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almont/"/>
    </mc:Choice>
  </mc:AlternateContent>
  <xr:revisionPtr revIDLastSave="0" documentId="13_ncr:1_{A44D6460-1CD5-0649-988C-6D7F14570487}" xr6:coauthVersionLast="47" xr6:coauthVersionMax="47" xr10:uidLastSave="{00000000-0000-0000-0000-000000000000}"/>
  <bookViews>
    <workbookView xWindow="200" yWindow="500" windowWidth="36560" windowHeight="20220" xr2:uid="{00000000-000D-0000-FFFF-FFFF00000000}"/>
  </bookViews>
  <sheets>
    <sheet name="Measurements" sheetId="1" r:id="rId1"/>
    <sheet name="Remarks" sheetId="2" r:id="rId2"/>
  </sheets>
  <definedNames>
    <definedName name="_xlchart.v1.0" hidden="1">Measurements!$L$341:$L$458</definedName>
    <definedName name="_xlchart.v1.1" hidden="1">Measurements!$N$341:$N$458</definedName>
    <definedName name="_xlchart.v1.2" hidden="1">Measurements!$L$341:$L$458</definedName>
    <definedName name="_xlchart.v1.3" hidden="1">Measurements!$N$341:$N$458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58" i="1" l="1"/>
  <c r="AZ458" i="1"/>
  <c r="AX458" i="1"/>
  <c r="AY458" i="1" s="1"/>
  <c r="AW458" i="1"/>
  <c r="AU458" i="1" s="1"/>
  <c r="AN458" i="1"/>
  <c r="K458" i="1" s="1"/>
  <c r="J458" i="1" s="1"/>
  <c r="AC458" i="1" s="1"/>
  <c r="AI458" i="1"/>
  <c r="L458" i="1" s="1"/>
  <c r="AA458" i="1"/>
  <c r="Z458" i="1"/>
  <c r="R458" i="1"/>
  <c r="BA457" i="1"/>
  <c r="AZ457" i="1"/>
  <c r="AX457" i="1"/>
  <c r="AW457" i="1"/>
  <c r="AU457" i="1" s="1"/>
  <c r="AN457" i="1"/>
  <c r="AI457" i="1"/>
  <c r="L457" i="1" s="1"/>
  <c r="AA457" i="1"/>
  <c r="Z457" i="1"/>
  <c r="R457" i="1"/>
  <c r="K457" i="1"/>
  <c r="J457" i="1" s="1"/>
  <c r="BA456" i="1"/>
  <c r="AZ456" i="1"/>
  <c r="AX456" i="1"/>
  <c r="AW456" i="1"/>
  <c r="AU456" i="1" s="1"/>
  <c r="AH456" i="1" s="1"/>
  <c r="AN456" i="1"/>
  <c r="K456" i="1" s="1"/>
  <c r="J456" i="1" s="1"/>
  <c r="AI456" i="1"/>
  <c r="L456" i="1" s="1"/>
  <c r="AA456" i="1"/>
  <c r="Z456" i="1"/>
  <c r="Y456" i="1"/>
  <c r="R456" i="1"/>
  <c r="BA455" i="1"/>
  <c r="AZ455" i="1"/>
  <c r="AX455" i="1"/>
  <c r="AW455" i="1"/>
  <c r="AU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G454" i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I453" i="1"/>
  <c r="L453" i="1" s="1"/>
  <c r="AA453" i="1"/>
  <c r="Z453" i="1"/>
  <c r="Y453" i="1" s="1"/>
  <c r="R453" i="1"/>
  <c r="BA452" i="1"/>
  <c r="AZ452" i="1"/>
  <c r="AX452" i="1"/>
  <c r="AW452" i="1"/>
  <c r="AU452" i="1" s="1"/>
  <c r="M452" i="1" s="1"/>
  <c r="AN452" i="1"/>
  <c r="K452" i="1" s="1"/>
  <c r="J452" i="1" s="1"/>
  <c r="AC452" i="1" s="1"/>
  <c r="AI452" i="1"/>
  <c r="L452" i="1" s="1"/>
  <c r="AA452" i="1"/>
  <c r="Z452" i="1"/>
  <c r="Y452" i="1" s="1"/>
  <c r="R452" i="1"/>
  <c r="BA451" i="1"/>
  <c r="AZ451" i="1"/>
  <c r="AX451" i="1"/>
  <c r="AW451" i="1"/>
  <c r="AU451" i="1" s="1"/>
  <c r="AG451" i="1" s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U450" i="1" s="1"/>
  <c r="AW450" i="1"/>
  <c r="AU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U449" i="1" s="1"/>
  <c r="AW449" i="1"/>
  <c r="AU449" i="1" s="1"/>
  <c r="M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C448" i="1" s="1"/>
  <c r="AI448" i="1"/>
  <c r="L448" i="1" s="1"/>
  <c r="AA448" i="1"/>
  <c r="Z448" i="1"/>
  <c r="R448" i="1"/>
  <c r="BA447" i="1"/>
  <c r="AZ447" i="1"/>
  <c r="AX447" i="1"/>
  <c r="U447" i="1" s="1"/>
  <c r="AW447" i="1"/>
  <c r="AU447" i="1" s="1"/>
  <c r="M447" i="1" s="1"/>
  <c r="AN447" i="1"/>
  <c r="K447" i="1" s="1"/>
  <c r="J447" i="1" s="1"/>
  <c r="AC447" i="1" s="1"/>
  <c r="AI447" i="1"/>
  <c r="L447" i="1" s="1"/>
  <c r="AA447" i="1"/>
  <c r="Z447" i="1"/>
  <c r="Y447" i="1" s="1"/>
  <c r="R447" i="1"/>
  <c r="BA446" i="1"/>
  <c r="AZ446" i="1"/>
  <c r="AX446" i="1"/>
  <c r="AW446" i="1"/>
  <c r="AU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I445" i="1"/>
  <c r="L445" i="1" s="1"/>
  <c r="AA445" i="1"/>
  <c r="Z445" i="1"/>
  <c r="Y445" i="1" s="1"/>
  <c r="R445" i="1"/>
  <c r="BA444" i="1"/>
  <c r="U444" i="1" s="1"/>
  <c r="AZ444" i="1"/>
  <c r="AX444" i="1"/>
  <c r="AW444" i="1"/>
  <c r="AU444" i="1" s="1"/>
  <c r="AN444" i="1"/>
  <c r="K444" i="1" s="1"/>
  <c r="J444" i="1" s="1"/>
  <c r="AI444" i="1"/>
  <c r="L444" i="1" s="1"/>
  <c r="AA444" i="1"/>
  <c r="Z444" i="1"/>
  <c r="Y444" i="1" s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P442" i="1" s="1"/>
  <c r="AN442" i="1"/>
  <c r="K442" i="1" s="1"/>
  <c r="J442" i="1" s="1"/>
  <c r="AC442" i="1" s="1"/>
  <c r="AI442" i="1"/>
  <c r="L442" i="1" s="1"/>
  <c r="AH442" i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I441" i="1"/>
  <c r="L441" i="1" s="1"/>
  <c r="AC441" i="1"/>
  <c r="AA441" i="1"/>
  <c r="Z441" i="1"/>
  <c r="R441" i="1"/>
  <c r="BA440" i="1"/>
  <c r="AZ440" i="1"/>
  <c r="AX440" i="1"/>
  <c r="AW440" i="1"/>
  <c r="AU440" i="1" s="1"/>
  <c r="AN440" i="1"/>
  <c r="K440" i="1" s="1"/>
  <c r="J440" i="1" s="1"/>
  <c r="AC440" i="1" s="1"/>
  <c r="AI440" i="1"/>
  <c r="L440" i="1" s="1"/>
  <c r="AA440" i="1"/>
  <c r="Z440" i="1"/>
  <c r="R440" i="1"/>
  <c r="BA439" i="1"/>
  <c r="AZ439" i="1"/>
  <c r="AY439" i="1" s="1"/>
  <c r="AX439" i="1"/>
  <c r="AW439" i="1"/>
  <c r="AU439" i="1" s="1"/>
  <c r="P439" i="1" s="1"/>
  <c r="AN439" i="1"/>
  <c r="K439" i="1" s="1"/>
  <c r="J439" i="1" s="1"/>
  <c r="AI439" i="1"/>
  <c r="L439" i="1" s="1"/>
  <c r="AA439" i="1"/>
  <c r="Z439" i="1"/>
  <c r="R439" i="1"/>
  <c r="BA438" i="1"/>
  <c r="AZ438" i="1"/>
  <c r="AX438" i="1"/>
  <c r="U438" i="1" s="1"/>
  <c r="AW438" i="1"/>
  <c r="AU438" i="1"/>
  <c r="P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AH437" i="1" s="1"/>
  <c r="AV437" i="1"/>
  <c r="AN437" i="1"/>
  <c r="K437" i="1" s="1"/>
  <c r="J437" i="1" s="1"/>
  <c r="AC437" i="1" s="1"/>
  <c r="AI437" i="1"/>
  <c r="L437" i="1" s="1"/>
  <c r="AA437" i="1"/>
  <c r="Z437" i="1"/>
  <c r="R437" i="1"/>
  <c r="BA436" i="1"/>
  <c r="AZ436" i="1"/>
  <c r="AX436" i="1"/>
  <c r="AW436" i="1"/>
  <c r="AU436" i="1" s="1"/>
  <c r="AV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I434" i="1"/>
  <c r="L434" i="1" s="1"/>
  <c r="AA434" i="1"/>
  <c r="Y434" i="1" s="1"/>
  <c r="Z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Y432" i="1" s="1"/>
  <c r="AW432" i="1"/>
  <c r="AU432" i="1" s="1"/>
  <c r="AV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AN431" i="1"/>
  <c r="K431" i="1" s="1"/>
  <c r="J431" i="1" s="1"/>
  <c r="AC431" i="1" s="1"/>
  <c r="AI431" i="1"/>
  <c r="L431" i="1" s="1"/>
  <c r="AA431" i="1"/>
  <c r="Z431" i="1"/>
  <c r="R431" i="1"/>
  <c r="BA430" i="1"/>
  <c r="AZ430" i="1"/>
  <c r="AX430" i="1"/>
  <c r="U430" i="1" s="1"/>
  <c r="AW430" i="1"/>
  <c r="AU430" i="1" s="1"/>
  <c r="AN430" i="1"/>
  <c r="K430" i="1" s="1"/>
  <c r="J430" i="1" s="1"/>
  <c r="AC430" i="1" s="1"/>
  <c r="AI430" i="1"/>
  <c r="L430" i="1" s="1"/>
  <c r="AA430" i="1"/>
  <c r="Z430" i="1"/>
  <c r="R430" i="1"/>
  <c r="BA429" i="1"/>
  <c r="AZ429" i="1"/>
  <c r="AX429" i="1"/>
  <c r="AY429" i="1" s="1"/>
  <c r="AW429" i="1"/>
  <c r="AU429" i="1" s="1"/>
  <c r="AN429" i="1"/>
  <c r="K429" i="1" s="1"/>
  <c r="J429" i="1" s="1"/>
  <c r="AI429" i="1"/>
  <c r="AA429" i="1"/>
  <c r="Z429" i="1"/>
  <c r="R429" i="1"/>
  <c r="L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Y428" i="1"/>
  <c r="R428" i="1"/>
  <c r="BA427" i="1"/>
  <c r="AZ427" i="1"/>
  <c r="AX427" i="1"/>
  <c r="AW427" i="1"/>
  <c r="AU427" i="1" s="1"/>
  <c r="AV427" i="1" s="1"/>
  <c r="AN427" i="1"/>
  <c r="K427" i="1" s="1"/>
  <c r="J427" i="1" s="1"/>
  <c r="AC427" i="1" s="1"/>
  <c r="AI427" i="1"/>
  <c r="L427" i="1" s="1"/>
  <c r="AA427" i="1"/>
  <c r="Z427" i="1"/>
  <c r="Y427" i="1" s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H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U424" i="1" s="1"/>
  <c r="AW424" i="1"/>
  <c r="AU424" i="1" s="1"/>
  <c r="AV424" i="1" s="1"/>
  <c r="AN424" i="1"/>
  <c r="K424" i="1" s="1"/>
  <c r="J424" i="1" s="1"/>
  <c r="AC424" i="1" s="1"/>
  <c r="AI424" i="1"/>
  <c r="L424" i="1" s="1"/>
  <c r="AA424" i="1"/>
  <c r="Z424" i="1"/>
  <c r="Y424" i="1" s="1"/>
  <c r="R424" i="1"/>
  <c r="BA423" i="1"/>
  <c r="AZ423" i="1"/>
  <c r="AX423" i="1"/>
  <c r="AW423" i="1"/>
  <c r="AU423" i="1" s="1"/>
  <c r="AH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P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AI421" i="1"/>
  <c r="L421" i="1" s="1"/>
  <c r="AA421" i="1"/>
  <c r="Z421" i="1"/>
  <c r="Y421" i="1" s="1"/>
  <c r="R421" i="1"/>
  <c r="K421" i="1"/>
  <c r="J421" i="1" s="1"/>
  <c r="BA420" i="1"/>
  <c r="AZ420" i="1"/>
  <c r="AX420" i="1"/>
  <c r="AY420" i="1" s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U419" i="1" s="1"/>
  <c r="AW419" i="1"/>
  <c r="AU419" i="1" s="1"/>
  <c r="AV419" i="1" s="1"/>
  <c r="AN419" i="1"/>
  <c r="K419" i="1" s="1"/>
  <c r="J419" i="1" s="1"/>
  <c r="AI419" i="1"/>
  <c r="L419" i="1" s="1"/>
  <c r="AA419" i="1"/>
  <c r="Z419" i="1"/>
  <c r="Y419" i="1" s="1"/>
  <c r="R419" i="1"/>
  <c r="BA418" i="1"/>
  <c r="AZ418" i="1"/>
  <c r="AX418" i="1"/>
  <c r="AW418" i="1"/>
  <c r="AU418" i="1" s="1"/>
  <c r="AV418" i="1" s="1"/>
  <c r="AN418" i="1"/>
  <c r="K418" i="1" s="1"/>
  <c r="J418" i="1" s="1"/>
  <c r="AC418" i="1" s="1"/>
  <c r="AI418" i="1"/>
  <c r="L418" i="1" s="1"/>
  <c r="AA418" i="1"/>
  <c r="Z418" i="1"/>
  <c r="Y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M416" i="1" s="1"/>
  <c r="AN416" i="1"/>
  <c r="K416" i="1" s="1"/>
  <c r="J416" i="1" s="1"/>
  <c r="AI416" i="1"/>
  <c r="AA416" i="1"/>
  <c r="Z416" i="1"/>
  <c r="R416" i="1"/>
  <c r="L416" i="1"/>
  <c r="BA415" i="1"/>
  <c r="AZ415" i="1"/>
  <c r="AX415" i="1"/>
  <c r="AW415" i="1"/>
  <c r="AU415" i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H414" i="1" s="1"/>
  <c r="AN414" i="1"/>
  <c r="K414" i="1" s="1"/>
  <c r="J414" i="1" s="1"/>
  <c r="AI414" i="1"/>
  <c r="L414" i="1" s="1"/>
  <c r="AG414" i="1"/>
  <c r="AA414" i="1"/>
  <c r="Z414" i="1"/>
  <c r="R414" i="1"/>
  <c r="P414" i="1"/>
  <c r="BA413" i="1"/>
  <c r="AZ413" i="1"/>
  <c r="AX413" i="1"/>
  <c r="AW413" i="1"/>
  <c r="AU413" i="1" s="1"/>
  <c r="AV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 s="1"/>
  <c r="AN411" i="1"/>
  <c r="K411" i="1" s="1"/>
  <c r="AI411" i="1"/>
  <c r="L411" i="1" s="1"/>
  <c r="AA411" i="1"/>
  <c r="Y411" i="1" s="1"/>
  <c r="Z411" i="1"/>
  <c r="R411" i="1"/>
  <c r="J411" i="1"/>
  <c r="BA410" i="1"/>
  <c r="AZ410" i="1"/>
  <c r="AX410" i="1"/>
  <c r="AW410" i="1"/>
  <c r="AU410" i="1" s="1"/>
  <c r="AH410" i="1" s="1"/>
  <c r="AN410" i="1"/>
  <c r="K410" i="1" s="1"/>
  <c r="J410" i="1" s="1"/>
  <c r="AI410" i="1"/>
  <c r="L410" i="1" s="1"/>
  <c r="AA410" i="1"/>
  <c r="Y410" i="1" s="1"/>
  <c r="Z410" i="1"/>
  <c r="R410" i="1"/>
  <c r="BA409" i="1"/>
  <c r="AZ409" i="1"/>
  <c r="AY409" i="1" s="1"/>
  <c r="AX409" i="1"/>
  <c r="AW409" i="1"/>
  <c r="AU409" i="1" s="1"/>
  <c r="M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/>
  <c r="P408" i="1" s="1"/>
  <c r="AN408" i="1"/>
  <c r="K408" i="1" s="1"/>
  <c r="J408" i="1" s="1"/>
  <c r="AI408" i="1"/>
  <c r="L408" i="1" s="1"/>
  <c r="AA408" i="1"/>
  <c r="Y408" i="1" s="1"/>
  <c r="Z408" i="1"/>
  <c r="R408" i="1"/>
  <c r="BA407" i="1"/>
  <c r="AZ407" i="1"/>
  <c r="AY407" i="1"/>
  <c r="AX407" i="1"/>
  <c r="U407" i="1" s="1"/>
  <c r="AW407" i="1"/>
  <c r="AU407" i="1" s="1"/>
  <c r="AN407" i="1"/>
  <c r="K407" i="1" s="1"/>
  <c r="J407" i="1" s="1"/>
  <c r="AI407" i="1"/>
  <c r="AA407" i="1"/>
  <c r="Z407" i="1"/>
  <c r="R407" i="1"/>
  <c r="L407" i="1"/>
  <c r="BA406" i="1"/>
  <c r="AZ406" i="1"/>
  <c r="AX406" i="1"/>
  <c r="AW406" i="1"/>
  <c r="AU406" i="1"/>
  <c r="AN406" i="1"/>
  <c r="AI406" i="1"/>
  <c r="L406" i="1" s="1"/>
  <c r="AA406" i="1"/>
  <c r="Z406" i="1"/>
  <c r="Y406" i="1" s="1"/>
  <c r="R406" i="1"/>
  <c r="K406" i="1"/>
  <c r="J406" i="1" s="1"/>
  <c r="BA405" i="1"/>
  <c r="AZ405" i="1"/>
  <c r="AX405" i="1"/>
  <c r="AW405" i="1"/>
  <c r="AU405" i="1" s="1"/>
  <c r="AN405" i="1"/>
  <c r="K405" i="1" s="1"/>
  <c r="J405" i="1" s="1"/>
  <c r="AC405" i="1" s="1"/>
  <c r="AI405" i="1"/>
  <c r="L405" i="1" s="1"/>
  <c r="AA405" i="1"/>
  <c r="Z405" i="1"/>
  <c r="R405" i="1"/>
  <c r="BA404" i="1"/>
  <c r="AZ404" i="1"/>
  <c r="AX404" i="1"/>
  <c r="AW404" i="1"/>
  <c r="AU404" i="1" s="1"/>
  <c r="AH404" i="1" s="1"/>
  <c r="AN404" i="1"/>
  <c r="K404" i="1" s="1"/>
  <c r="J404" i="1" s="1"/>
  <c r="AI404" i="1"/>
  <c r="L404" i="1" s="1"/>
  <c r="AG404" i="1"/>
  <c r="AA404" i="1"/>
  <c r="Z404" i="1"/>
  <c r="R404" i="1"/>
  <c r="BA403" i="1"/>
  <c r="AZ403" i="1"/>
  <c r="AX403" i="1"/>
  <c r="AW403" i="1"/>
  <c r="AU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V402" i="1" s="1"/>
  <c r="AN402" i="1"/>
  <c r="K402" i="1" s="1"/>
  <c r="J402" i="1" s="1"/>
  <c r="AC402" i="1" s="1"/>
  <c r="AI402" i="1"/>
  <c r="L402" i="1" s="1"/>
  <c r="AA402" i="1"/>
  <c r="Z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Y400" i="1" s="1"/>
  <c r="U400" i="1"/>
  <c r="R400" i="1"/>
  <c r="BA399" i="1"/>
  <c r="AZ399" i="1"/>
  <c r="AX399" i="1"/>
  <c r="AY399" i="1" s="1"/>
  <c r="AW399" i="1"/>
  <c r="AU399" i="1" s="1"/>
  <c r="P399" i="1" s="1"/>
  <c r="AN399" i="1"/>
  <c r="K399" i="1" s="1"/>
  <c r="J399" i="1" s="1"/>
  <c r="AI399" i="1"/>
  <c r="AA399" i="1"/>
  <c r="Z399" i="1"/>
  <c r="R399" i="1"/>
  <c r="L399" i="1"/>
  <c r="BA398" i="1"/>
  <c r="AZ398" i="1"/>
  <c r="AX398" i="1"/>
  <c r="AW398" i="1"/>
  <c r="AU398" i="1" s="1"/>
  <c r="AH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P397" i="1" s="1"/>
  <c r="AN397" i="1"/>
  <c r="K397" i="1" s="1"/>
  <c r="J397" i="1" s="1"/>
  <c r="AC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N395" i="1"/>
  <c r="K395" i="1" s="1"/>
  <c r="J395" i="1" s="1"/>
  <c r="AC395" i="1" s="1"/>
  <c r="AI395" i="1"/>
  <c r="L395" i="1" s="1"/>
  <c r="AA395" i="1"/>
  <c r="Z395" i="1"/>
  <c r="Y395" i="1" s="1"/>
  <c r="R395" i="1"/>
  <c r="BA394" i="1"/>
  <c r="AZ394" i="1"/>
  <c r="AX394" i="1"/>
  <c r="AY394" i="1" s="1"/>
  <c r="AW394" i="1"/>
  <c r="AU394" i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Y393" i="1" s="1"/>
  <c r="AW393" i="1"/>
  <c r="AU393" i="1"/>
  <c r="M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U392" i="1" s="1"/>
  <c r="AW392" i="1"/>
  <c r="AU392" i="1"/>
  <c r="M392" i="1" s="1"/>
  <c r="AN392" i="1"/>
  <c r="K392" i="1" s="1"/>
  <c r="J392" i="1" s="1"/>
  <c r="AC392" i="1" s="1"/>
  <c r="AI392" i="1"/>
  <c r="AA392" i="1"/>
  <c r="Z392" i="1"/>
  <c r="R392" i="1"/>
  <c r="L392" i="1"/>
  <c r="BA391" i="1"/>
  <c r="AZ391" i="1"/>
  <c r="AX391" i="1"/>
  <c r="AW391" i="1"/>
  <c r="AU391" i="1" s="1"/>
  <c r="AN391" i="1"/>
  <c r="K391" i="1" s="1"/>
  <c r="J391" i="1" s="1"/>
  <c r="AI391" i="1"/>
  <c r="L391" i="1" s="1"/>
  <c r="AA391" i="1"/>
  <c r="Z391" i="1"/>
  <c r="Y391" i="1" s="1"/>
  <c r="R391" i="1"/>
  <c r="BA390" i="1"/>
  <c r="AZ390" i="1"/>
  <c r="AX390" i="1"/>
  <c r="AW390" i="1"/>
  <c r="AU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C389" i="1" s="1"/>
  <c r="AI389" i="1"/>
  <c r="L389" i="1" s="1"/>
  <c r="AA389" i="1"/>
  <c r="Z389" i="1"/>
  <c r="Y389" i="1" s="1"/>
  <c r="R389" i="1"/>
  <c r="BA388" i="1"/>
  <c r="AZ388" i="1"/>
  <c r="AX388" i="1"/>
  <c r="AW388" i="1"/>
  <c r="AU388" i="1" s="1"/>
  <c r="M388" i="1" s="1"/>
  <c r="AV388" i="1"/>
  <c r="AN388" i="1"/>
  <c r="AI388" i="1"/>
  <c r="L388" i="1" s="1"/>
  <c r="AA388" i="1"/>
  <c r="Z388" i="1"/>
  <c r="Y388" i="1" s="1"/>
  <c r="R388" i="1"/>
  <c r="K388" i="1"/>
  <c r="J388" i="1" s="1"/>
  <c r="AC388" i="1" s="1"/>
  <c r="BA387" i="1"/>
  <c r="AZ387" i="1"/>
  <c r="AX387" i="1"/>
  <c r="AY387" i="1" s="1"/>
  <c r="AW387" i="1"/>
  <c r="AU387" i="1" s="1"/>
  <c r="AN387" i="1"/>
  <c r="K387" i="1" s="1"/>
  <c r="J387" i="1" s="1"/>
  <c r="AI387" i="1"/>
  <c r="L387" i="1" s="1"/>
  <c r="AA387" i="1"/>
  <c r="Z387" i="1"/>
  <c r="Y387" i="1"/>
  <c r="R387" i="1"/>
  <c r="BA386" i="1"/>
  <c r="AZ386" i="1"/>
  <c r="AX386" i="1"/>
  <c r="AY386" i="1" s="1"/>
  <c r="AW386" i="1"/>
  <c r="AU386" i="1" s="1"/>
  <c r="AV386" i="1" s="1"/>
  <c r="AN386" i="1"/>
  <c r="K386" i="1" s="1"/>
  <c r="J386" i="1" s="1"/>
  <c r="AC386" i="1" s="1"/>
  <c r="AI386" i="1"/>
  <c r="L386" i="1" s="1"/>
  <c r="AA386" i="1"/>
  <c r="Z386" i="1"/>
  <c r="Y386" i="1" s="1"/>
  <c r="R386" i="1"/>
  <c r="BA385" i="1"/>
  <c r="AZ385" i="1"/>
  <c r="AX385" i="1"/>
  <c r="AW385" i="1"/>
  <c r="AU385" i="1" s="1"/>
  <c r="AV385" i="1" s="1"/>
  <c r="AN385" i="1"/>
  <c r="K385" i="1" s="1"/>
  <c r="J385" i="1" s="1"/>
  <c r="AC385" i="1" s="1"/>
  <c r="AI385" i="1"/>
  <c r="L385" i="1" s="1"/>
  <c r="AA385" i="1"/>
  <c r="Z385" i="1"/>
  <c r="Y385" i="1"/>
  <c r="R385" i="1"/>
  <c r="BA384" i="1"/>
  <c r="AZ384" i="1"/>
  <c r="AX384" i="1"/>
  <c r="AW384" i="1"/>
  <c r="AU384" i="1" s="1"/>
  <c r="AN384" i="1"/>
  <c r="K384" i="1" s="1"/>
  <c r="J384" i="1" s="1"/>
  <c r="AC384" i="1" s="1"/>
  <c r="AI384" i="1"/>
  <c r="AA384" i="1"/>
  <c r="Z384" i="1"/>
  <c r="R384" i="1"/>
  <c r="L384" i="1"/>
  <c r="BA383" i="1"/>
  <c r="AZ383" i="1"/>
  <c r="AY383" i="1" s="1"/>
  <c r="AX383" i="1"/>
  <c r="U383" i="1" s="1"/>
  <c r="AW383" i="1"/>
  <c r="AU383" i="1" s="1"/>
  <c r="AN383" i="1"/>
  <c r="K383" i="1" s="1"/>
  <c r="J383" i="1" s="1"/>
  <c r="AC383" i="1" s="1"/>
  <c r="AI383" i="1"/>
  <c r="L383" i="1" s="1"/>
  <c r="AA383" i="1"/>
  <c r="Z383" i="1"/>
  <c r="R383" i="1"/>
  <c r="BA382" i="1"/>
  <c r="AZ382" i="1"/>
  <c r="AX382" i="1"/>
  <c r="AW382" i="1"/>
  <c r="AU382" i="1" s="1"/>
  <c r="AG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/>
  <c r="AG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V379" i="1" s="1"/>
  <c r="AN379" i="1"/>
  <c r="K379" i="1" s="1"/>
  <c r="J379" i="1" s="1"/>
  <c r="AI379" i="1"/>
  <c r="L379" i="1" s="1"/>
  <c r="AA379" i="1"/>
  <c r="Z379" i="1"/>
  <c r="Y379" i="1"/>
  <c r="R379" i="1"/>
  <c r="BA378" i="1"/>
  <c r="AZ378" i="1"/>
  <c r="AX378" i="1"/>
  <c r="AW378" i="1"/>
  <c r="AU378" i="1" s="1"/>
  <c r="AH378" i="1" s="1"/>
  <c r="AN378" i="1"/>
  <c r="K378" i="1" s="1"/>
  <c r="J378" i="1" s="1"/>
  <c r="AC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G376" i="1" s="1"/>
  <c r="AN376" i="1"/>
  <c r="K376" i="1" s="1"/>
  <c r="J376" i="1" s="1"/>
  <c r="AC376" i="1" s="1"/>
  <c r="AI376" i="1"/>
  <c r="L376" i="1" s="1"/>
  <c r="AA376" i="1"/>
  <c r="Z376" i="1"/>
  <c r="Y376" i="1"/>
  <c r="R376" i="1"/>
  <c r="BA375" i="1"/>
  <c r="AZ375" i="1"/>
  <c r="AX375" i="1"/>
  <c r="AW375" i="1"/>
  <c r="AU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/>
  <c r="AN374" i="1"/>
  <c r="K374" i="1" s="1"/>
  <c r="J374" i="1" s="1"/>
  <c r="AI374" i="1"/>
  <c r="L374" i="1" s="1"/>
  <c r="AA374" i="1"/>
  <c r="Z374" i="1"/>
  <c r="Y374" i="1" s="1"/>
  <c r="R374" i="1"/>
  <c r="BA373" i="1"/>
  <c r="AZ373" i="1"/>
  <c r="AX373" i="1"/>
  <c r="AW373" i="1"/>
  <c r="AU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P372" i="1" s="1"/>
  <c r="AN372" i="1"/>
  <c r="K372" i="1" s="1"/>
  <c r="J372" i="1" s="1"/>
  <c r="AC372" i="1" s="1"/>
  <c r="AI372" i="1"/>
  <c r="L372" i="1" s="1"/>
  <c r="AA372" i="1"/>
  <c r="Z372" i="1"/>
  <c r="R372" i="1"/>
  <c r="BA371" i="1"/>
  <c r="AZ371" i="1"/>
  <c r="AX371" i="1"/>
  <c r="U371" i="1" s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P367" i="1" s="1"/>
  <c r="AN367" i="1"/>
  <c r="AI367" i="1"/>
  <c r="L367" i="1" s="1"/>
  <c r="AA367" i="1"/>
  <c r="Z367" i="1"/>
  <c r="R367" i="1"/>
  <c r="K367" i="1"/>
  <c r="J367" i="1" s="1"/>
  <c r="AC367" i="1" s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P366" i="1"/>
  <c r="BA365" i="1"/>
  <c r="AZ365" i="1"/>
  <c r="AX365" i="1"/>
  <c r="AW365" i="1"/>
  <c r="AU365" i="1" s="1"/>
  <c r="P365" i="1" s="1"/>
  <c r="AV365" i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U363" i="1" s="1"/>
  <c r="AW363" i="1"/>
  <c r="AU363" i="1" s="1"/>
  <c r="AV363" i="1" s="1"/>
  <c r="AN363" i="1"/>
  <c r="K363" i="1" s="1"/>
  <c r="J363" i="1" s="1"/>
  <c r="AC363" i="1" s="1"/>
  <c r="AI363" i="1"/>
  <c r="L363" i="1" s="1"/>
  <c r="AA363" i="1"/>
  <c r="Z363" i="1"/>
  <c r="Y363" i="1" s="1"/>
  <c r="R363" i="1"/>
  <c r="BA362" i="1"/>
  <c r="AZ362" i="1"/>
  <c r="AX362" i="1"/>
  <c r="AW362" i="1"/>
  <c r="AU362" i="1" s="1"/>
  <c r="AV362" i="1" s="1"/>
  <c r="AN362" i="1"/>
  <c r="K362" i="1" s="1"/>
  <c r="J362" i="1" s="1"/>
  <c r="AI362" i="1"/>
  <c r="L362" i="1" s="1"/>
  <c r="AA362" i="1"/>
  <c r="Z362" i="1"/>
  <c r="Y362" i="1" s="1"/>
  <c r="R362" i="1"/>
  <c r="BA361" i="1"/>
  <c r="AZ361" i="1"/>
  <c r="AX361" i="1"/>
  <c r="U361" i="1" s="1"/>
  <c r="AW361" i="1"/>
  <c r="AU361" i="1" s="1"/>
  <c r="AV361" i="1" s="1"/>
  <c r="AN361" i="1"/>
  <c r="K361" i="1" s="1"/>
  <c r="J361" i="1" s="1"/>
  <c r="AC361" i="1" s="1"/>
  <c r="AI361" i="1"/>
  <c r="L361" i="1" s="1"/>
  <c r="AA361" i="1"/>
  <c r="Z361" i="1"/>
  <c r="Y361" i="1"/>
  <c r="R361" i="1"/>
  <c r="BA360" i="1"/>
  <c r="AZ360" i="1"/>
  <c r="AX360" i="1"/>
  <c r="U360" i="1" s="1"/>
  <c r="AW360" i="1"/>
  <c r="AU360" i="1" s="1"/>
  <c r="AH360" i="1" s="1"/>
  <c r="AN360" i="1"/>
  <c r="K360" i="1" s="1"/>
  <c r="J360" i="1" s="1"/>
  <c r="AI360" i="1"/>
  <c r="L360" i="1" s="1"/>
  <c r="AG360" i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C359" i="1" s="1"/>
  <c r="AI359" i="1"/>
  <c r="L359" i="1" s="1"/>
  <c r="AA359" i="1"/>
  <c r="Z359" i="1"/>
  <c r="R359" i="1"/>
  <c r="BA358" i="1"/>
  <c r="AZ358" i="1"/>
  <c r="AX358" i="1"/>
  <c r="AY358" i="1" s="1"/>
  <c r="AW358" i="1"/>
  <c r="AU358" i="1" s="1"/>
  <c r="AH358" i="1" s="1"/>
  <c r="AN358" i="1"/>
  <c r="K358" i="1" s="1"/>
  <c r="J358" i="1" s="1"/>
  <c r="AC358" i="1" s="1"/>
  <c r="AI358" i="1"/>
  <c r="L358" i="1" s="1"/>
  <c r="AA358" i="1"/>
  <c r="Z358" i="1"/>
  <c r="Y358" i="1" s="1"/>
  <c r="R358" i="1"/>
  <c r="BA357" i="1"/>
  <c r="AZ357" i="1"/>
  <c r="AX357" i="1"/>
  <c r="AW357" i="1"/>
  <c r="AU357" i="1" s="1"/>
  <c r="AG357" i="1" s="1"/>
  <c r="AN357" i="1"/>
  <c r="K357" i="1" s="1"/>
  <c r="J357" i="1" s="1"/>
  <c r="AC357" i="1" s="1"/>
  <c r="AI357" i="1"/>
  <c r="L357" i="1" s="1"/>
  <c r="AA357" i="1"/>
  <c r="Z357" i="1"/>
  <c r="R357" i="1"/>
  <c r="BA356" i="1"/>
  <c r="U356" i="1" s="1"/>
  <c r="AZ356" i="1"/>
  <c r="AX356" i="1"/>
  <c r="AW356" i="1"/>
  <c r="AU356" i="1" s="1"/>
  <c r="P356" i="1" s="1"/>
  <c r="AN356" i="1"/>
  <c r="K356" i="1" s="1"/>
  <c r="J356" i="1" s="1"/>
  <c r="AI356" i="1"/>
  <c r="AA356" i="1"/>
  <c r="Z356" i="1"/>
  <c r="R356" i="1"/>
  <c r="L356" i="1"/>
  <c r="BA355" i="1"/>
  <c r="AZ355" i="1"/>
  <c r="AX355" i="1"/>
  <c r="AW355" i="1"/>
  <c r="AU355" i="1" s="1"/>
  <c r="AN355" i="1"/>
  <c r="AI355" i="1"/>
  <c r="L355" i="1" s="1"/>
  <c r="AA355" i="1"/>
  <c r="Z355" i="1"/>
  <c r="R355" i="1"/>
  <c r="K355" i="1"/>
  <c r="J355" i="1" s="1"/>
  <c r="AC355" i="1" s="1"/>
  <c r="BA354" i="1"/>
  <c r="AZ354" i="1"/>
  <c r="AX354" i="1"/>
  <c r="AW354" i="1"/>
  <c r="AU354" i="1" s="1"/>
  <c r="AV354" i="1" s="1"/>
  <c r="AN354" i="1"/>
  <c r="K354" i="1" s="1"/>
  <c r="J354" i="1" s="1"/>
  <c r="AC354" i="1" s="1"/>
  <c r="AI354" i="1"/>
  <c r="L354" i="1" s="1"/>
  <c r="AA354" i="1"/>
  <c r="Z354" i="1"/>
  <c r="R354" i="1"/>
  <c r="P354" i="1"/>
  <c r="BA353" i="1"/>
  <c r="AZ353" i="1"/>
  <c r="AX353" i="1"/>
  <c r="AW353" i="1"/>
  <c r="AU353" i="1" s="1"/>
  <c r="AN353" i="1"/>
  <c r="AI353" i="1"/>
  <c r="L353" i="1" s="1"/>
  <c r="AG353" i="1"/>
  <c r="AA353" i="1"/>
  <c r="Z353" i="1"/>
  <c r="R353" i="1"/>
  <c r="K353" i="1"/>
  <c r="J353" i="1" s="1"/>
  <c r="BA352" i="1"/>
  <c r="AZ352" i="1"/>
  <c r="AX352" i="1"/>
  <c r="U352" i="1" s="1"/>
  <c r="AW352" i="1"/>
  <c r="AU352" i="1" s="1"/>
  <c r="AG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P351" i="1" s="1"/>
  <c r="AN351" i="1"/>
  <c r="K351" i="1" s="1"/>
  <c r="J351" i="1" s="1"/>
  <c r="AC351" i="1" s="1"/>
  <c r="AI351" i="1"/>
  <c r="L351" i="1" s="1"/>
  <c r="AA351" i="1"/>
  <c r="Z351" i="1"/>
  <c r="Y351" i="1" s="1"/>
  <c r="R351" i="1"/>
  <c r="BA350" i="1"/>
  <c r="AZ350" i="1"/>
  <c r="AX350" i="1"/>
  <c r="AW350" i="1"/>
  <c r="AU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I349" i="1"/>
  <c r="AA349" i="1"/>
  <c r="Z349" i="1"/>
  <c r="R349" i="1"/>
  <c r="L349" i="1"/>
  <c r="BA348" i="1"/>
  <c r="AZ348" i="1"/>
  <c r="AX348" i="1"/>
  <c r="AW348" i="1"/>
  <c r="AU348" i="1" s="1"/>
  <c r="AV348" i="1" s="1"/>
  <c r="AN348" i="1"/>
  <c r="AI348" i="1"/>
  <c r="L348" i="1" s="1"/>
  <c r="AA348" i="1"/>
  <c r="Z348" i="1"/>
  <c r="Y348" i="1" s="1"/>
  <c r="R348" i="1"/>
  <c r="K348" i="1"/>
  <c r="J348" i="1" s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Y346" i="1" s="1"/>
  <c r="Z346" i="1"/>
  <c r="R346" i="1"/>
  <c r="BA345" i="1"/>
  <c r="AZ345" i="1"/>
  <c r="AX345" i="1"/>
  <c r="AW345" i="1"/>
  <c r="AU345" i="1" s="1"/>
  <c r="AH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Y344" i="1" s="1"/>
  <c r="AW344" i="1"/>
  <c r="AU344" i="1" s="1"/>
  <c r="AN344" i="1"/>
  <c r="K344" i="1" s="1"/>
  <c r="J344" i="1" s="1"/>
  <c r="AC344" i="1" s="1"/>
  <c r="AI344" i="1"/>
  <c r="L344" i="1" s="1"/>
  <c r="AA344" i="1"/>
  <c r="Z344" i="1"/>
  <c r="R344" i="1"/>
  <c r="BA343" i="1"/>
  <c r="AZ343" i="1"/>
  <c r="AX343" i="1"/>
  <c r="U343" i="1" s="1"/>
  <c r="AW343" i="1"/>
  <c r="AU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V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U341" i="1" s="1"/>
  <c r="AW341" i="1"/>
  <c r="AU341" i="1" s="1"/>
  <c r="AV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/>
  <c r="AV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N339" i="1"/>
  <c r="K339" i="1" s="1"/>
  <c r="J339" i="1" s="1"/>
  <c r="AC339" i="1" s="1"/>
  <c r="AI339" i="1"/>
  <c r="L339" i="1" s="1"/>
  <c r="AA339" i="1"/>
  <c r="Z339" i="1"/>
  <c r="R339" i="1"/>
  <c r="BA338" i="1"/>
  <c r="AZ338" i="1"/>
  <c r="AX338" i="1"/>
  <c r="AW338" i="1"/>
  <c r="AU338" i="1" s="1"/>
  <c r="AV338" i="1" s="1"/>
  <c r="AN338" i="1"/>
  <c r="K338" i="1" s="1"/>
  <c r="J338" i="1" s="1"/>
  <c r="AC338" i="1" s="1"/>
  <c r="AI338" i="1"/>
  <c r="L338" i="1" s="1"/>
  <c r="AH338" i="1"/>
  <c r="AA338" i="1"/>
  <c r="Z338" i="1"/>
  <c r="R338" i="1"/>
  <c r="BA337" i="1"/>
  <c r="AZ337" i="1"/>
  <c r="AX337" i="1"/>
  <c r="AW337" i="1"/>
  <c r="AU337" i="1" s="1"/>
  <c r="AV337" i="1" s="1"/>
  <c r="AN337" i="1"/>
  <c r="K337" i="1" s="1"/>
  <c r="J337" i="1" s="1"/>
  <c r="AC337" i="1" s="1"/>
  <c r="AI337" i="1"/>
  <c r="L337" i="1" s="1"/>
  <c r="AA337" i="1"/>
  <c r="Y337" i="1" s="1"/>
  <c r="Z337" i="1"/>
  <c r="R337" i="1"/>
  <c r="BA336" i="1"/>
  <c r="AZ336" i="1"/>
  <c r="AX336" i="1"/>
  <c r="AY336" i="1" s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/>
  <c r="AN335" i="1"/>
  <c r="K335" i="1" s="1"/>
  <c r="J335" i="1" s="1"/>
  <c r="AI335" i="1"/>
  <c r="L335" i="1" s="1"/>
  <c r="AA335" i="1"/>
  <c r="Z335" i="1"/>
  <c r="Y335" i="1" s="1"/>
  <c r="R335" i="1"/>
  <c r="BA334" i="1"/>
  <c r="AZ334" i="1"/>
  <c r="AX334" i="1"/>
  <c r="AW334" i="1"/>
  <c r="AU334" i="1" s="1"/>
  <c r="P334" i="1" s="1"/>
  <c r="AN334" i="1"/>
  <c r="K334" i="1" s="1"/>
  <c r="J334" i="1" s="1"/>
  <c r="AC334" i="1" s="1"/>
  <c r="AI334" i="1"/>
  <c r="L334" i="1" s="1"/>
  <c r="AA334" i="1"/>
  <c r="Z334" i="1"/>
  <c r="R334" i="1"/>
  <c r="BA333" i="1"/>
  <c r="AZ333" i="1"/>
  <c r="AX333" i="1"/>
  <c r="AY333" i="1" s="1"/>
  <c r="AW333" i="1"/>
  <c r="AU333" i="1" s="1"/>
  <c r="AH333" i="1" s="1"/>
  <c r="AN333" i="1"/>
  <c r="K333" i="1" s="1"/>
  <c r="J333" i="1" s="1"/>
  <c r="AI333" i="1"/>
  <c r="L333" i="1" s="1"/>
  <c r="AA333" i="1"/>
  <c r="Z333" i="1"/>
  <c r="Y333" i="1" s="1"/>
  <c r="R333" i="1"/>
  <c r="BA332" i="1"/>
  <c r="AZ332" i="1"/>
  <c r="AX332" i="1"/>
  <c r="AW332" i="1"/>
  <c r="AU332" i="1" s="1"/>
  <c r="AN332" i="1"/>
  <c r="AI332" i="1"/>
  <c r="L332" i="1" s="1"/>
  <c r="AA332" i="1"/>
  <c r="Z332" i="1"/>
  <c r="R332" i="1"/>
  <c r="K332" i="1"/>
  <c r="J332" i="1" s="1"/>
  <c r="AC332" i="1" s="1"/>
  <c r="BA331" i="1"/>
  <c r="AZ331" i="1"/>
  <c r="AX331" i="1"/>
  <c r="AW331" i="1"/>
  <c r="AU331" i="1" s="1"/>
  <c r="AH331" i="1" s="1"/>
  <c r="AN331" i="1"/>
  <c r="K331" i="1" s="1"/>
  <c r="J331" i="1" s="1"/>
  <c r="AC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AA330" i="1"/>
  <c r="Z330" i="1"/>
  <c r="R330" i="1"/>
  <c r="L330" i="1"/>
  <c r="BA329" i="1"/>
  <c r="AZ329" i="1"/>
  <c r="AX329" i="1"/>
  <c r="AW329" i="1"/>
  <c r="AU329" i="1" s="1"/>
  <c r="AG329" i="1" s="1"/>
  <c r="AN329" i="1"/>
  <c r="K329" i="1" s="1"/>
  <c r="J329" i="1" s="1"/>
  <c r="AC329" i="1" s="1"/>
  <c r="AI329" i="1"/>
  <c r="L329" i="1" s="1"/>
  <c r="AA329" i="1"/>
  <c r="Y329" i="1" s="1"/>
  <c r="Z329" i="1"/>
  <c r="R329" i="1"/>
  <c r="BA328" i="1"/>
  <c r="AZ328" i="1"/>
  <c r="AX328" i="1"/>
  <c r="AW328" i="1"/>
  <c r="AU328" i="1" s="1"/>
  <c r="AG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Y326" i="1" s="1"/>
  <c r="AW326" i="1"/>
  <c r="AU326" i="1" s="1"/>
  <c r="AN326" i="1"/>
  <c r="K326" i="1" s="1"/>
  <c r="J326" i="1" s="1"/>
  <c r="AI326" i="1"/>
  <c r="L326" i="1" s="1"/>
  <c r="AA326" i="1"/>
  <c r="Z326" i="1"/>
  <c r="Y326" i="1" s="1"/>
  <c r="R326" i="1"/>
  <c r="BA325" i="1"/>
  <c r="AZ325" i="1"/>
  <c r="AX325" i="1"/>
  <c r="AW325" i="1"/>
  <c r="AU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C324" i="1" s="1"/>
  <c r="AI324" i="1"/>
  <c r="L324" i="1" s="1"/>
  <c r="AA324" i="1"/>
  <c r="Z324" i="1"/>
  <c r="R324" i="1"/>
  <c r="BA323" i="1"/>
  <c r="AZ323" i="1"/>
  <c r="AX323" i="1"/>
  <c r="AY323" i="1" s="1"/>
  <c r="AW323" i="1"/>
  <c r="AU323" i="1" s="1"/>
  <c r="AN323" i="1"/>
  <c r="K323" i="1" s="1"/>
  <c r="J323" i="1" s="1"/>
  <c r="AC323" i="1" s="1"/>
  <c r="AI323" i="1"/>
  <c r="L323" i="1" s="1"/>
  <c r="AA323" i="1"/>
  <c r="Z323" i="1"/>
  <c r="R323" i="1"/>
  <c r="BA322" i="1"/>
  <c r="AZ322" i="1"/>
  <c r="AX322" i="1"/>
  <c r="AW322" i="1"/>
  <c r="AU322" i="1" s="1"/>
  <c r="M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C320" i="1" s="1"/>
  <c r="AI320" i="1"/>
  <c r="L320" i="1" s="1"/>
  <c r="AA320" i="1"/>
  <c r="Z320" i="1"/>
  <c r="Y320" i="1" s="1"/>
  <c r="R320" i="1"/>
  <c r="BA319" i="1"/>
  <c r="AZ319" i="1"/>
  <c r="AX319" i="1"/>
  <c r="AW319" i="1"/>
  <c r="AU319" i="1" s="1"/>
  <c r="AG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Y318" i="1" s="1"/>
  <c r="R318" i="1"/>
  <c r="BA317" i="1"/>
  <c r="AZ317" i="1"/>
  <c r="AX317" i="1"/>
  <c r="AW317" i="1"/>
  <c r="AU317" i="1" s="1"/>
  <c r="AN317" i="1"/>
  <c r="K317" i="1" s="1"/>
  <c r="J317" i="1" s="1"/>
  <c r="AI317" i="1"/>
  <c r="L317" i="1" s="1"/>
  <c r="AA317" i="1"/>
  <c r="Z317" i="1"/>
  <c r="Y317" i="1" s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V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U314" i="1" s="1"/>
  <c r="AW314" i="1"/>
  <c r="AU314" i="1" s="1"/>
  <c r="P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AG313" i="1" s="1"/>
  <c r="AN313" i="1"/>
  <c r="K313" i="1" s="1"/>
  <c r="J313" i="1" s="1"/>
  <c r="AI313" i="1"/>
  <c r="L313" i="1" s="1"/>
  <c r="AA313" i="1"/>
  <c r="Z313" i="1"/>
  <c r="Y313" i="1" s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M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V310" i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Y308" i="1" s="1"/>
  <c r="R308" i="1"/>
  <c r="BA307" i="1"/>
  <c r="AZ307" i="1"/>
  <c r="AX307" i="1"/>
  <c r="AW307" i="1"/>
  <c r="AU307" i="1" s="1"/>
  <c r="AN307" i="1"/>
  <c r="K307" i="1" s="1"/>
  <c r="J307" i="1" s="1"/>
  <c r="AC307" i="1" s="1"/>
  <c r="AI307" i="1"/>
  <c r="L307" i="1" s="1"/>
  <c r="AA307" i="1"/>
  <c r="Z307" i="1"/>
  <c r="R307" i="1"/>
  <c r="BA306" i="1"/>
  <c r="AZ306" i="1"/>
  <c r="AX306" i="1"/>
  <c r="AY306" i="1" s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/>
  <c r="AG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C302" i="1" s="1"/>
  <c r="AI302" i="1"/>
  <c r="L302" i="1" s="1"/>
  <c r="AA302" i="1"/>
  <c r="Z302" i="1"/>
  <c r="R302" i="1"/>
  <c r="BA301" i="1"/>
  <c r="AZ301" i="1"/>
  <c r="AX301" i="1"/>
  <c r="AW301" i="1"/>
  <c r="AU301" i="1" s="1"/>
  <c r="AH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V300" i="1" s="1"/>
  <c r="AN300" i="1"/>
  <c r="K300" i="1" s="1"/>
  <c r="J300" i="1" s="1"/>
  <c r="AI300" i="1"/>
  <c r="L300" i="1" s="1"/>
  <c r="AA300" i="1"/>
  <c r="Z300" i="1"/>
  <c r="Y300" i="1" s="1"/>
  <c r="R300" i="1"/>
  <c r="BA299" i="1"/>
  <c r="AZ299" i="1"/>
  <c r="AX299" i="1"/>
  <c r="AW299" i="1"/>
  <c r="AU299" i="1" s="1"/>
  <c r="P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I298" i="1"/>
  <c r="L298" i="1" s="1"/>
  <c r="AA298" i="1"/>
  <c r="Z298" i="1"/>
  <c r="Y298" i="1" s="1"/>
  <c r="R298" i="1"/>
  <c r="BA297" i="1"/>
  <c r="AZ297" i="1"/>
  <c r="AX297" i="1"/>
  <c r="AW297" i="1"/>
  <c r="AU297" i="1" s="1"/>
  <c r="P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M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W295" i="1"/>
  <c r="AU295" i="1" s="1"/>
  <c r="AH295" i="1" s="1"/>
  <c r="AN295" i="1"/>
  <c r="K295" i="1" s="1"/>
  <c r="J295" i="1" s="1"/>
  <c r="AI295" i="1"/>
  <c r="AA295" i="1"/>
  <c r="Z295" i="1"/>
  <c r="R295" i="1"/>
  <c r="L295" i="1"/>
  <c r="BA294" i="1"/>
  <c r="AZ294" i="1"/>
  <c r="AX294" i="1"/>
  <c r="U294" i="1" s="1"/>
  <c r="AW294" i="1"/>
  <c r="AU294" i="1" s="1"/>
  <c r="AN294" i="1"/>
  <c r="K294" i="1" s="1"/>
  <c r="J294" i="1" s="1"/>
  <c r="AI294" i="1"/>
  <c r="AA294" i="1"/>
  <c r="Z294" i="1"/>
  <c r="R294" i="1"/>
  <c r="L294" i="1"/>
  <c r="BA293" i="1"/>
  <c r="AZ293" i="1"/>
  <c r="AX293" i="1"/>
  <c r="AW293" i="1"/>
  <c r="AU293" i="1"/>
  <c r="AH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P292" i="1" s="1"/>
  <c r="AN292" i="1"/>
  <c r="K292" i="1" s="1"/>
  <c r="J292" i="1" s="1"/>
  <c r="AI292" i="1"/>
  <c r="L292" i="1" s="1"/>
  <c r="AA292" i="1"/>
  <c r="Z292" i="1"/>
  <c r="Y292" i="1" s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G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G288" i="1" s="1"/>
  <c r="AN288" i="1"/>
  <c r="K288" i="1" s="1"/>
  <c r="J288" i="1" s="1"/>
  <c r="AI288" i="1"/>
  <c r="L288" i="1" s="1"/>
  <c r="AA288" i="1"/>
  <c r="Z288" i="1"/>
  <c r="Y288" i="1" s="1"/>
  <c r="R288" i="1"/>
  <c r="BA287" i="1"/>
  <c r="AZ287" i="1"/>
  <c r="AX287" i="1"/>
  <c r="AW287" i="1"/>
  <c r="AU287" i="1" s="1"/>
  <c r="AV287" i="1" s="1"/>
  <c r="AN287" i="1"/>
  <c r="K287" i="1" s="1"/>
  <c r="J287" i="1" s="1"/>
  <c r="AC287" i="1" s="1"/>
  <c r="AI287" i="1"/>
  <c r="L287" i="1" s="1"/>
  <c r="AA287" i="1"/>
  <c r="Z287" i="1"/>
  <c r="R287" i="1"/>
  <c r="BA286" i="1"/>
  <c r="AZ286" i="1"/>
  <c r="AX286" i="1"/>
  <c r="AW286" i="1"/>
  <c r="AU286" i="1" s="1"/>
  <c r="M286" i="1" s="1"/>
  <c r="AN286" i="1"/>
  <c r="K286" i="1" s="1"/>
  <c r="J286" i="1" s="1"/>
  <c r="AC286" i="1" s="1"/>
  <c r="AI286" i="1"/>
  <c r="AA286" i="1"/>
  <c r="Z286" i="1"/>
  <c r="Y286" i="1" s="1"/>
  <c r="R286" i="1"/>
  <c r="L286" i="1"/>
  <c r="BA285" i="1"/>
  <c r="AZ285" i="1"/>
  <c r="AX285" i="1"/>
  <c r="AW285" i="1"/>
  <c r="AU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Y283" i="1" s="1"/>
  <c r="R283" i="1"/>
  <c r="BA282" i="1"/>
  <c r="AZ282" i="1"/>
  <c r="AX282" i="1"/>
  <c r="AY282" i="1" s="1"/>
  <c r="AW282" i="1"/>
  <c r="AU282" i="1" s="1"/>
  <c r="AV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N281" i="1"/>
  <c r="K281" i="1" s="1"/>
  <c r="J281" i="1" s="1"/>
  <c r="AC281" i="1" s="1"/>
  <c r="AI281" i="1"/>
  <c r="L281" i="1" s="1"/>
  <c r="AA281" i="1"/>
  <c r="Z281" i="1"/>
  <c r="Y281" i="1" s="1"/>
  <c r="R281" i="1"/>
  <c r="BA280" i="1"/>
  <c r="AZ280" i="1"/>
  <c r="AX280" i="1"/>
  <c r="AW280" i="1"/>
  <c r="AU280" i="1" s="1"/>
  <c r="AV280" i="1" s="1"/>
  <c r="AN280" i="1"/>
  <c r="K280" i="1" s="1"/>
  <c r="J280" i="1" s="1"/>
  <c r="AC280" i="1" s="1"/>
  <c r="AI280" i="1"/>
  <c r="L280" i="1" s="1"/>
  <c r="AA280" i="1"/>
  <c r="Z280" i="1"/>
  <c r="Y280" i="1" s="1"/>
  <c r="R280" i="1"/>
  <c r="BA279" i="1"/>
  <c r="AZ279" i="1"/>
  <c r="AX279" i="1"/>
  <c r="AW279" i="1"/>
  <c r="AU279" i="1" s="1"/>
  <c r="M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AA278" i="1"/>
  <c r="Z278" i="1"/>
  <c r="R278" i="1"/>
  <c r="L278" i="1"/>
  <c r="BA277" i="1"/>
  <c r="AZ277" i="1"/>
  <c r="AX277" i="1"/>
  <c r="AW277" i="1"/>
  <c r="AU277" i="1" s="1"/>
  <c r="P277" i="1" s="1"/>
  <c r="AN277" i="1"/>
  <c r="AI277" i="1"/>
  <c r="L277" i="1" s="1"/>
  <c r="AA277" i="1"/>
  <c r="Z277" i="1"/>
  <c r="Y277" i="1" s="1"/>
  <c r="R277" i="1"/>
  <c r="K277" i="1"/>
  <c r="J277" i="1" s="1"/>
  <c r="AC277" i="1" s="1"/>
  <c r="BA276" i="1"/>
  <c r="AZ276" i="1"/>
  <c r="AX276" i="1"/>
  <c r="AW276" i="1"/>
  <c r="AU276" i="1" s="1"/>
  <c r="AN276" i="1"/>
  <c r="K276" i="1" s="1"/>
  <c r="J276" i="1" s="1"/>
  <c r="AC276" i="1" s="1"/>
  <c r="AI276" i="1"/>
  <c r="L276" i="1" s="1"/>
  <c r="AH276" i="1"/>
  <c r="AG276" i="1"/>
  <c r="AA276" i="1"/>
  <c r="Z276" i="1"/>
  <c r="R276" i="1"/>
  <c r="M276" i="1"/>
  <c r="BA275" i="1"/>
  <c r="AZ275" i="1"/>
  <c r="AX275" i="1"/>
  <c r="AY275" i="1" s="1"/>
  <c r="AW275" i="1"/>
  <c r="AU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U273" i="1" s="1"/>
  <c r="AW273" i="1"/>
  <c r="AU273" i="1"/>
  <c r="AN273" i="1"/>
  <c r="AI273" i="1"/>
  <c r="L273" i="1" s="1"/>
  <c r="AA273" i="1"/>
  <c r="Z273" i="1"/>
  <c r="R273" i="1"/>
  <c r="K273" i="1"/>
  <c r="J273" i="1" s="1"/>
  <c r="BA272" i="1"/>
  <c r="AZ272" i="1"/>
  <c r="AX272" i="1"/>
  <c r="AW272" i="1"/>
  <c r="AU272" i="1" s="1"/>
  <c r="AN272" i="1"/>
  <c r="K272" i="1" s="1"/>
  <c r="J272" i="1" s="1"/>
  <c r="AC272" i="1" s="1"/>
  <c r="AI272" i="1"/>
  <c r="L272" i="1" s="1"/>
  <c r="AA272" i="1"/>
  <c r="Y272" i="1" s="1"/>
  <c r="Z272" i="1"/>
  <c r="R272" i="1"/>
  <c r="BA271" i="1"/>
  <c r="AZ271" i="1"/>
  <c r="AX271" i="1"/>
  <c r="AW271" i="1"/>
  <c r="AU271" i="1" s="1"/>
  <c r="AV271" i="1" s="1"/>
  <c r="AN271" i="1"/>
  <c r="K271" i="1" s="1"/>
  <c r="J271" i="1" s="1"/>
  <c r="AI271" i="1"/>
  <c r="L271" i="1" s="1"/>
  <c r="AA271" i="1"/>
  <c r="Y271" i="1" s="1"/>
  <c r="Z271" i="1"/>
  <c r="R271" i="1"/>
  <c r="BA270" i="1"/>
  <c r="AZ270" i="1"/>
  <c r="AX270" i="1"/>
  <c r="AW270" i="1"/>
  <c r="AU270" i="1" s="1"/>
  <c r="AN270" i="1"/>
  <c r="K270" i="1" s="1"/>
  <c r="AI270" i="1"/>
  <c r="AA270" i="1"/>
  <c r="Z270" i="1"/>
  <c r="R270" i="1"/>
  <c r="L270" i="1"/>
  <c r="J270" i="1"/>
  <c r="AC270" i="1" s="1"/>
  <c r="BA269" i="1"/>
  <c r="AZ269" i="1"/>
  <c r="AX269" i="1"/>
  <c r="AW269" i="1"/>
  <c r="AU269" i="1"/>
  <c r="AN269" i="1"/>
  <c r="K269" i="1" s="1"/>
  <c r="J269" i="1" s="1"/>
  <c r="AI269" i="1"/>
  <c r="L269" i="1" s="1"/>
  <c r="AH269" i="1"/>
  <c r="AA269" i="1"/>
  <c r="Z269" i="1"/>
  <c r="R269" i="1"/>
  <c r="BA268" i="1"/>
  <c r="AZ268" i="1"/>
  <c r="AX268" i="1"/>
  <c r="AW268" i="1"/>
  <c r="AU268" i="1"/>
  <c r="AV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V267" i="1" s="1"/>
  <c r="AN267" i="1"/>
  <c r="K267" i="1" s="1"/>
  <c r="J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C265" i="1" s="1"/>
  <c r="AI265" i="1"/>
  <c r="L265" i="1" s="1"/>
  <c r="AA265" i="1"/>
  <c r="Z265" i="1"/>
  <c r="R265" i="1"/>
  <c r="BA264" i="1"/>
  <c r="AZ264" i="1"/>
  <c r="AX264" i="1"/>
  <c r="AY264" i="1" s="1"/>
  <c r="AW264" i="1"/>
  <c r="AU264" i="1"/>
  <c r="AV264" i="1" s="1"/>
  <c r="AN264" i="1"/>
  <c r="AI264" i="1"/>
  <c r="L264" i="1" s="1"/>
  <c r="AA264" i="1"/>
  <c r="Z264" i="1"/>
  <c r="R264" i="1"/>
  <c r="K264" i="1"/>
  <c r="J264" i="1" s="1"/>
  <c r="BA263" i="1"/>
  <c r="AZ263" i="1"/>
  <c r="AX263" i="1"/>
  <c r="AW263" i="1"/>
  <c r="AU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N262" i="1"/>
  <c r="K262" i="1" s="1"/>
  <c r="J262" i="1" s="1"/>
  <c r="AI262" i="1"/>
  <c r="L262" i="1" s="1"/>
  <c r="AA262" i="1"/>
  <c r="Z262" i="1"/>
  <c r="Y262" i="1" s="1"/>
  <c r="R262" i="1"/>
  <c r="BA261" i="1"/>
  <c r="AZ261" i="1"/>
  <c r="AX261" i="1"/>
  <c r="AW261" i="1"/>
  <c r="AU261" i="1" s="1"/>
  <c r="AV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P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Y258" i="1" s="1"/>
  <c r="AX258" i="1"/>
  <c r="AW258" i="1"/>
  <c r="AU258" i="1"/>
  <c r="P258" i="1" s="1"/>
  <c r="AN258" i="1"/>
  <c r="K258" i="1" s="1"/>
  <c r="J258" i="1" s="1"/>
  <c r="AC258" i="1" s="1"/>
  <c r="AI258" i="1"/>
  <c r="L258" i="1" s="1"/>
  <c r="AA258" i="1"/>
  <c r="Z258" i="1"/>
  <c r="R258" i="1"/>
  <c r="BA257" i="1"/>
  <c r="AZ257" i="1"/>
  <c r="AX257" i="1"/>
  <c r="AW257" i="1"/>
  <c r="AU257" i="1" s="1"/>
  <c r="AV257" i="1" s="1"/>
  <c r="AN257" i="1"/>
  <c r="K257" i="1" s="1"/>
  <c r="J257" i="1" s="1"/>
  <c r="AI257" i="1"/>
  <c r="L257" i="1" s="1"/>
  <c r="AA257" i="1"/>
  <c r="Z257" i="1"/>
  <c r="Y257" i="1" s="1"/>
  <c r="U257" i="1"/>
  <c r="R257" i="1"/>
  <c r="BA256" i="1"/>
  <c r="AZ256" i="1"/>
  <c r="AX256" i="1"/>
  <c r="AW256" i="1"/>
  <c r="AU256" i="1" s="1"/>
  <c r="AG256" i="1" s="1"/>
  <c r="AN256" i="1"/>
  <c r="K256" i="1" s="1"/>
  <c r="J256" i="1" s="1"/>
  <c r="AI256" i="1"/>
  <c r="L256" i="1" s="1"/>
  <c r="AA256" i="1"/>
  <c r="Y256" i="1" s="1"/>
  <c r="Z256" i="1"/>
  <c r="R256" i="1"/>
  <c r="BA255" i="1"/>
  <c r="AZ255" i="1"/>
  <c r="AX255" i="1"/>
  <c r="U255" i="1" s="1"/>
  <c r="AW255" i="1"/>
  <c r="AU255" i="1" s="1"/>
  <c r="AH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/>
  <c r="AH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P253" i="1" s="1"/>
  <c r="AN253" i="1"/>
  <c r="K253" i="1" s="1"/>
  <c r="AI253" i="1"/>
  <c r="L253" i="1" s="1"/>
  <c r="AA253" i="1"/>
  <c r="Z253" i="1"/>
  <c r="R253" i="1"/>
  <c r="J253" i="1"/>
  <c r="AC253" i="1" s="1"/>
  <c r="BA252" i="1"/>
  <c r="AZ252" i="1"/>
  <c r="AX252" i="1"/>
  <c r="AY252" i="1" s="1"/>
  <c r="AW252" i="1"/>
  <c r="AU252" i="1" s="1"/>
  <c r="P252" i="1" s="1"/>
  <c r="AN252" i="1"/>
  <c r="K252" i="1" s="1"/>
  <c r="J252" i="1" s="1"/>
  <c r="AC252" i="1" s="1"/>
  <c r="AI252" i="1"/>
  <c r="L252" i="1" s="1"/>
  <c r="AA252" i="1"/>
  <c r="Z252" i="1"/>
  <c r="Y252" i="1"/>
  <c r="R252" i="1"/>
  <c r="BA251" i="1"/>
  <c r="AZ251" i="1"/>
  <c r="AX251" i="1"/>
  <c r="AW251" i="1"/>
  <c r="AU251" i="1" s="1"/>
  <c r="AN251" i="1"/>
  <c r="K251" i="1" s="1"/>
  <c r="J251" i="1" s="1"/>
  <c r="AI251" i="1"/>
  <c r="L251" i="1" s="1"/>
  <c r="AA251" i="1"/>
  <c r="Z251" i="1"/>
  <c r="Y251" i="1" s="1"/>
  <c r="R251" i="1"/>
  <c r="BA250" i="1"/>
  <c r="AZ250" i="1"/>
  <c r="AX250" i="1"/>
  <c r="AW250" i="1"/>
  <c r="AU250" i="1" s="1"/>
  <c r="AN250" i="1"/>
  <c r="AI250" i="1"/>
  <c r="AA250" i="1"/>
  <c r="Z250" i="1"/>
  <c r="R250" i="1"/>
  <c r="L250" i="1"/>
  <c r="K250" i="1"/>
  <c r="J250" i="1" s="1"/>
  <c r="BA249" i="1"/>
  <c r="AZ249" i="1"/>
  <c r="AX249" i="1"/>
  <c r="U249" i="1" s="1"/>
  <c r="AW249" i="1"/>
  <c r="AU249" i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/>
  <c r="P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Y247" i="1" s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C246" i="1" s="1"/>
  <c r="AI246" i="1"/>
  <c r="L246" i="1" s="1"/>
  <c r="AA246" i="1"/>
  <c r="Z246" i="1"/>
  <c r="R246" i="1"/>
  <c r="BA245" i="1"/>
  <c r="AZ245" i="1"/>
  <c r="AX245" i="1"/>
  <c r="AW245" i="1"/>
  <c r="AU245" i="1" s="1"/>
  <c r="P245" i="1" s="1"/>
  <c r="AN245" i="1"/>
  <c r="K245" i="1" s="1"/>
  <c r="J245" i="1" s="1"/>
  <c r="AC245" i="1" s="1"/>
  <c r="AI245" i="1"/>
  <c r="L245" i="1" s="1"/>
  <c r="AA245" i="1"/>
  <c r="Z245" i="1"/>
  <c r="R245" i="1"/>
  <c r="BA244" i="1"/>
  <c r="AZ244" i="1"/>
  <c r="AX244" i="1"/>
  <c r="AY244" i="1" s="1"/>
  <c r="AW244" i="1"/>
  <c r="AU244" i="1" s="1"/>
  <c r="AG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H243" i="1" s="1"/>
  <c r="AN243" i="1"/>
  <c r="K243" i="1" s="1"/>
  <c r="J243" i="1" s="1"/>
  <c r="AC243" i="1" s="1"/>
  <c r="AI243" i="1"/>
  <c r="AA243" i="1"/>
  <c r="Z243" i="1"/>
  <c r="R243" i="1"/>
  <c r="L243" i="1"/>
  <c r="BA242" i="1"/>
  <c r="AZ242" i="1"/>
  <c r="AX242" i="1"/>
  <c r="AW242" i="1"/>
  <c r="AU242" i="1" s="1"/>
  <c r="AV242" i="1" s="1"/>
  <c r="AN242" i="1"/>
  <c r="K242" i="1" s="1"/>
  <c r="J242" i="1" s="1"/>
  <c r="AI242" i="1"/>
  <c r="AA242" i="1"/>
  <c r="Z242" i="1"/>
  <c r="R242" i="1"/>
  <c r="L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Y241" i="1" s="1"/>
  <c r="R241" i="1"/>
  <c r="BA240" i="1"/>
  <c r="AZ240" i="1"/>
  <c r="AX240" i="1"/>
  <c r="AW240" i="1"/>
  <c r="AU240" i="1" s="1"/>
  <c r="AN240" i="1"/>
  <c r="K240" i="1" s="1"/>
  <c r="J240" i="1" s="1"/>
  <c r="AC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AA239" i="1"/>
  <c r="Z239" i="1"/>
  <c r="R239" i="1"/>
  <c r="L239" i="1"/>
  <c r="BA238" i="1"/>
  <c r="AZ238" i="1"/>
  <c r="AX238" i="1"/>
  <c r="AW238" i="1"/>
  <c r="AU238" i="1" s="1"/>
  <c r="AH238" i="1" s="1"/>
  <c r="AN238" i="1"/>
  <c r="K238" i="1" s="1"/>
  <c r="J238" i="1" s="1"/>
  <c r="AI238" i="1"/>
  <c r="L238" i="1" s="1"/>
  <c r="AA238" i="1"/>
  <c r="Z238" i="1"/>
  <c r="Y238" i="1" s="1"/>
  <c r="R238" i="1"/>
  <c r="BA237" i="1"/>
  <c r="AZ237" i="1"/>
  <c r="AX237" i="1"/>
  <c r="AY237" i="1" s="1"/>
  <c r="AW237" i="1"/>
  <c r="AU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P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C235" i="1" s="1"/>
  <c r="AI235" i="1"/>
  <c r="L235" i="1" s="1"/>
  <c r="AA235" i="1"/>
  <c r="Z235" i="1"/>
  <c r="R235" i="1"/>
  <c r="BA234" i="1"/>
  <c r="AZ234" i="1"/>
  <c r="AX234" i="1"/>
  <c r="AW234" i="1"/>
  <c r="AU234" i="1" s="1"/>
  <c r="AG234" i="1" s="1"/>
  <c r="AN234" i="1"/>
  <c r="AI234" i="1"/>
  <c r="L234" i="1" s="1"/>
  <c r="AA234" i="1"/>
  <c r="Z234" i="1"/>
  <c r="Y234" i="1" s="1"/>
  <c r="R234" i="1"/>
  <c r="K234" i="1"/>
  <c r="J234" i="1"/>
  <c r="BA233" i="1"/>
  <c r="AZ233" i="1"/>
  <c r="AX233" i="1"/>
  <c r="AW233" i="1"/>
  <c r="AU233" i="1" s="1"/>
  <c r="AH233" i="1" s="1"/>
  <c r="AN233" i="1"/>
  <c r="K233" i="1" s="1"/>
  <c r="AI233" i="1"/>
  <c r="L233" i="1" s="1"/>
  <c r="AA233" i="1"/>
  <c r="Z233" i="1"/>
  <c r="R233" i="1"/>
  <c r="J233" i="1"/>
  <c r="BA232" i="1"/>
  <c r="AZ232" i="1"/>
  <c r="AY232" i="1" s="1"/>
  <c r="AX232" i="1"/>
  <c r="AW232" i="1"/>
  <c r="AU232" i="1" s="1"/>
  <c r="AN232" i="1"/>
  <c r="K232" i="1" s="1"/>
  <c r="J232" i="1" s="1"/>
  <c r="AC232" i="1" s="1"/>
  <c r="AI232" i="1"/>
  <c r="L232" i="1" s="1"/>
  <c r="AA232" i="1"/>
  <c r="Z232" i="1"/>
  <c r="Y232" i="1" s="1"/>
  <c r="R232" i="1"/>
  <c r="P232" i="1"/>
  <c r="BA231" i="1"/>
  <c r="AZ231" i="1"/>
  <c r="AX231" i="1"/>
  <c r="AW231" i="1"/>
  <c r="AU231" i="1" s="1"/>
  <c r="AG231" i="1" s="1"/>
  <c r="AN231" i="1"/>
  <c r="K231" i="1" s="1"/>
  <c r="J231" i="1" s="1"/>
  <c r="AI231" i="1"/>
  <c r="L231" i="1" s="1"/>
  <c r="AH231" i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C230" i="1" s="1"/>
  <c r="AI230" i="1"/>
  <c r="L230" i="1" s="1"/>
  <c r="AA230" i="1"/>
  <c r="Z230" i="1"/>
  <c r="R230" i="1"/>
  <c r="BA229" i="1"/>
  <c r="AZ229" i="1"/>
  <c r="AX229" i="1"/>
  <c r="AW229" i="1"/>
  <c r="AU229" i="1" s="1"/>
  <c r="P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C227" i="1" s="1"/>
  <c r="AI227" i="1"/>
  <c r="AA227" i="1"/>
  <c r="Z227" i="1"/>
  <c r="Y227" i="1" s="1"/>
  <c r="R227" i="1"/>
  <c r="L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H225" i="1" s="1"/>
  <c r="AN225" i="1"/>
  <c r="K225" i="1" s="1"/>
  <c r="J225" i="1" s="1"/>
  <c r="AC225" i="1" s="1"/>
  <c r="AI225" i="1"/>
  <c r="L225" i="1" s="1"/>
  <c r="AA225" i="1"/>
  <c r="Z225" i="1"/>
  <c r="R225" i="1"/>
  <c r="BA224" i="1"/>
  <c r="U224" i="1" s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Y222" i="1" s="1"/>
  <c r="R222" i="1"/>
  <c r="BA221" i="1"/>
  <c r="AZ221" i="1"/>
  <c r="AX221" i="1"/>
  <c r="AW221" i="1"/>
  <c r="AU221" i="1" s="1"/>
  <c r="AN221" i="1"/>
  <c r="K221" i="1" s="1"/>
  <c r="J221" i="1" s="1"/>
  <c r="AI221" i="1"/>
  <c r="L221" i="1" s="1"/>
  <c r="AA221" i="1"/>
  <c r="Y221" i="1" s="1"/>
  <c r="Z221" i="1"/>
  <c r="R221" i="1"/>
  <c r="P221" i="1"/>
  <c r="BA220" i="1"/>
  <c r="AZ220" i="1"/>
  <c r="AX220" i="1"/>
  <c r="AW220" i="1"/>
  <c r="AU220" i="1" s="1"/>
  <c r="AG220" i="1" s="1"/>
  <c r="AN220" i="1"/>
  <c r="K220" i="1" s="1"/>
  <c r="J220" i="1" s="1"/>
  <c r="AC220" i="1" s="1"/>
  <c r="AI220" i="1"/>
  <c r="L220" i="1" s="1"/>
  <c r="AA220" i="1"/>
  <c r="Z220" i="1"/>
  <c r="R220" i="1"/>
  <c r="BA219" i="1"/>
  <c r="AZ219" i="1"/>
  <c r="AX219" i="1"/>
  <c r="AW219" i="1"/>
  <c r="AU219" i="1" s="1"/>
  <c r="M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C217" i="1" s="1"/>
  <c r="AI217" i="1"/>
  <c r="L217" i="1" s="1"/>
  <c r="AA217" i="1"/>
  <c r="Y217" i="1" s="1"/>
  <c r="Z217" i="1"/>
  <c r="R217" i="1"/>
  <c r="BA216" i="1"/>
  <c r="AZ216" i="1"/>
  <c r="AX216" i="1"/>
  <c r="AW216" i="1"/>
  <c r="AU216" i="1" s="1"/>
  <c r="M216" i="1" s="1"/>
  <c r="AN216" i="1"/>
  <c r="K216" i="1" s="1"/>
  <c r="J216" i="1" s="1"/>
  <c r="AI216" i="1"/>
  <c r="L216" i="1" s="1"/>
  <c r="AA216" i="1"/>
  <c r="Z216" i="1"/>
  <c r="Y216" i="1"/>
  <c r="R216" i="1"/>
  <c r="BA215" i="1"/>
  <c r="AZ215" i="1"/>
  <c r="AX215" i="1"/>
  <c r="AW215" i="1"/>
  <c r="AU215" i="1" s="1"/>
  <c r="M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M214" i="1" s="1"/>
  <c r="AN214" i="1"/>
  <c r="K214" i="1" s="1"/>
  <c r="J214" i="1" s="1"/>
  <c r="AI214" i="1"/>
  <c r="L214" i="1" s="1"/>
  <c r="AA214" i="1"/>
  <c r="Z214" i="1"/>
  <c r="Y214" i="1"/>
  <c r="R214" i="1"/>
  <c r="BA213" i="1"/>
  <c r="AZ213" i="1"/>
  <c r="AX213" i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C212" i="1" s="1"/>
  <c r="AI212" i="1"/>
  <c r="L212" i="1" s="1"/>
  <c r="AA212" i="1"/>
  <c r="Y212" i="1" s="1"/>
  <c r="Z212" i="1"/>
  <c r="R212" i="1"/>
  <c r="BA211" i="1"/>
  <c r="AZ211" i="1"/>
  <c r="AX211" i="1"/>
  <c r="AW211" i="1"/>
  <c r="AU211" i="1" s="1"/>
  <c r="M211" i="1" s="1"/>
  <c r="AN211" i="1"/>
  <c r="AI211" i="1"/>
  <c r="L211" i="1" s="1"/>
  <c r="AA211" i="1"/>
  <c r="Z211" i="1"/>
  <c r="R211" i="1"/>
  <c r="K211" i="1"/>
  <c r="J211" i="1" s="1"/>
  <c r="BA210" i="1"/>
  <c r="AZ210" i="1"/>
  <c r="AX210" i="1"/>
  <c r="AW210" i="1"/>
  <c r="AU210" i="1" s="1"/>
  <c r="AN210" i="1"/>
  <c r="K210" i="1" s="1"/>
  <c r="J210" i="1" s="1"/>
  <c r="AI210" i="1"/>
  <c r="L210" i="1" s="1"/>
  <c r="AA210" i="1"/>
  <c r="Z210" i="1"/>
  <c r="Y210" i="1" s="1"/>
  <c r="R210" i="1"/>
  <c r="BA209" i="1"/>
  <c r="AZ209" i="1"/>
  <c r="AX209" i="1"/>
  <c r="AW209" i="1"/>
  <c r="AU209" i="1" s="1"/>
  <c r="AN209" i="1"/>
  <c r="K209" i="1" s="1"/>
  <c r="J209" i="1" s="1"/>
  <c r="AI209" i="1"/>
  <c r="AA209" i="1"/>
  <c r="Z209" i="1"/>
  <c r="R209" i="1"/>
  <c r="L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Y208" i="1" s="1"/>
  <c r="Z208" i="1"/>
  <c r="R208" i="1"/>
  <c r="BA207" i="1"/>
  <c r="AZ207" i="1"/>
  <c r="AX207" i="1"/>
  <c r="AW207" i="1"/>
  <c r="AU207" i="1" s="1"/>
  <c r="AN207" i="1"/>
  <c r="AI207" i="1"/>
  <c r="L207" i="1" s="1"/>
  <c r="AA207" i="1"/>
  <c r="Z207" i="1"/>
  <c r="R207" i="1"/>
  <c r="K207" i="1"/>
  <c r="J207" i="1" s="1"/>
  <c r="AC207" i="1" s="1"/>
  <c r="BA206" i="1"/>
  <c r="AZ206" i="1"/>
  <c r="AX206" i="1"/>
  <c r="AW206" i="1"/>
  <c r="AU206" i="1" s="1"/>
  <c r="AN206" i="1"/>
  <c r="AI206" i="1"/>
  <c r="AA206" i="1"/>
  <c r="Z206" i="1"/>
  <c r="R206" i="1"/>
  <c r="L206" i="1"/>
  <c r="K206" i="1"/>
  <c r="J206" i="1" s="1"/>
  <c r="BA205" i="1"/>
  <c r="AZ205" i="1"/>
  <c r="AX205" i="1"/>
  <c r="AW205" i="1"/>
  <c r="AU205" i="1" s="1"/>
  <c r="AN205" i="1"/>
  <c r="K205" i="1" s="1"/>
  <c r="J205" i="1" s="1"/>
  <c r="AI205" i="1"/>
  <c r="L205" i="1" s="1"/>
  <c r="AA205" i="1"/>
  <c r="Z205" i="1"/>
  <c r="Y205" i="1" s="1"/>
  <c r="R205" i="1"/>
  <c r="BA204" i="1"/>
  <c r="AZ204" i="1"/>
  <c r="AX204" i="1"/>
  <c r="U204" i="1" s="1"/>
  <c r="AW204" i="1"/>
  <c r="AU204" i="1" s="1"/>
  <c r="AN204" i="1"/>
  <c r="AI204" i="1"/>
  <c r="L204" i="1" s="1"/>
  <c r="AA204" i="1"/>
  <c r="Z204" i="1"/>
  <c r="R204" i="1"/>
  <c r="K204" i="1"/>
  <c r="J204" i="1" s="1"/>
  <c r="AC204" i="1" s="1"/>
  <c r="BA203" i="1"/>
  <c r="AZ203" i="1"/>
  <c r="AX203" i="1"/>
  <c r="AW203" i="1"/>
  <c r="AU203" i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AI202" i="1"/>
  <c r="AA202" i="1"/>
  <c r="Z202" i="1"/>
  <c r="R202" i="1"/>
  <c r="L202" i="1"/>
  <c r="K202" i="1"/>
  <c r="J202" i="1" s="1"/>
  <c r="AC202" i="1" s="1"/>
  <c r="BA201" i="1"/>
  <c r="U201" i="1" s="1"/>
  <c r="AZ201" i="1"/>
  <c r="AX201" i="1"/>
  <c r="AW201" i="1"/>
  <c r="AU201" i="1" s="1"/>
  <c r="AG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Y200" i="1" s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AI199" i="1"/>
  <c r="L199" i="1" s="1"/>
  <c r="AA199" i="1"/>
  <c r="Z199" i="1"/>
  <c r="Y199" i="1" s="1"/>
  <c r="R199" i="1"/>
  <c r="K199" i="1"/>
  <c r="J199" i="1" s="1"/>
  <c r="AC199" i="1" s="1"/>
  <c r="BA198" i="1"/>
  <c r="AZ198" i="1"/>
  <c r="AX198" i="1"/>
  <c r="AW198" i="1"/>
  <c r="AU198" i="1"/>
  <c r="AV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Y197" i="1" s="1"/>
  <c r="AW197" i="1"/>
  <c r="AU197" i="1"/>
  <c r="AN197" i="1"/>
  <c r="K197" i="1" s="1"/>
  <c r="J197" i="1" s="1"/>
  <c r="AC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Y195" i="1" s="1"/>
  <c r="AW195" i="1"/>
  <c r="AU195" i="1" s="1"/>
  <c r="AN195" i="1"/>
  <c r="K195" i="1" s="1"/>
  <c r="J195" i="1" s="1"/>
  <c r="AI195" i="1"/>
  <c r="L195" i="1" s="1"/>
  <c r="AA195" i="1"/>
  <c r="Z195" i="1"/>
  <c r="R195" i="1"/>
  <c r="BA194" i="1"/>
  <c r="AZ194" i="1"/>
  <c r="AY194" i="1" s="1"/>
  <c r="AX194" i="1"/>
  <c r="AW194" i="1"/>
  <c r="AU194" i="1" s="1"/>
  <c r="AN194" i="1"/>
  <c r="K194" i="1" s="1"/>
  <c r="J194" i="1" s="1"/>
  <c r="AC194" i="1" s="1"/>
  <c r="AI194" i="1"/>
  <c r="AA194" i="1"/>
  <c r="Z194" i="1"/>
  <c r="R194" i="1"/>
  <c r="L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Y193" i="1" s="1"/>
  <c r="R193" i="1"/>
  <c r="BA192" i="1"/>
  <c r="AZ192" i="1"/>
  <c r="AX192" i="1"/>
  <c r="AW192" i="1"/>
  <c r="AU192" i="1" s="1"/>
  <c r="AN192" i="1"/>
  <c r="K192" i="1" s="1"/>
  <c r="J192" i="1" s="1"/>
  <c r="AC192" i="1" s="1"/>
  <c r="AI192" i="1"/>
  <c r="L192" i="1" s="1"/>
  <c r="AA192" i="1"/>
  <c r="Z192" i="1"/>
  <c r="R192" i="1"/>
  <c r="BA191" i="1"/>
  <c r="AZ191" i="1"/>
  <c r="AX191" i="1"/>
  <c r="AW191" i="1"/>
  <c r="AU191" i="1" s="1"/>
  <c r="AG191" i="1" s="1"/>
  <c r="AN191" i="1"/>
  <c r="K191" i="1" s="1"/>
  <c r="J191" i="1" s="1"/>
  <c r="AI191" i="1"/>
  <c r="AA191" i="1"/>
  <c r="Y191" i="1" s="1"/>
  <c r="Z191" i="1"/>
  <c r="R191" i="1"/>
  <c r="L191" i="1"/>
  <c r="BA190" i="1"/>
  <c r="AZ190" i="1"/>
  <c r="AX190" i="1"/>
  <c r="AW190" i="1"/>
  <c r="AU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AI189" i="1"/>
  <c r="L189" i="1" s="1"/>
  <c r="AA189" i="1"/>
  <c r="Z189" i="1"/>
  <c r="R189" i="1"/>
  <c r="K189" i="1"/>
  <c r="J189" i="1" s="1"/>
  <c r="AC189" i="1" s="1"/>
  <c r="BA188" i="1"/>
  <c r="AZ188" i="1"/>
  <c r="AX188" i="1"/>
  <c r="AW188" i="1"/>
  <c r="AU188" i="1" s="1"/>
  <c r="P188" i="1" s="1"/>
  <c r="AN188" i="1"/>
  <c r="K188" i="1" s="1"/>
  <c r="J188" i="1" s="1"/>
  <c r="AI188" i="1"/>
  <c r="L188" i="1" s="1"/>
  <c r="AA188" i="1"/>
  <c r="Z188" i="1"/>
  <c r="Y188" i="1" s="1"/>
  <c r="R188" i="1"/>
  <c r="BA187" i="1"/>
  <c r="AZ187" i="1"/>
  <c r="AX187" i="1"/>
  <c r="AW187" i="1"/>
  <c r="AU187" i="1" s="1"/>
  <c r="AN187" i="1"/>
  <c r="K187" i="1" s="1"/>
  <c r="J187" i="1" s="1"/>
  <c r="AC187" i="1" s="1"/>
  <c r="AI187" i="1"/>
  <c r="L187" i="1" s="1"/>
  <c r="AA187" i="1"/>
  <c r="Z187" i="1"/>
  <c r="R187" i="1"/>
  <c r="BA186" i="1"/>
  <c r="AZ186" i="1"/>
  <c r="AX186" i="1"/>
  <c r="AW186" i="1"/>
  <c r="AU186" i="1" s="1"/>
  <c r="AG186" i="1" s="1"/>
  <c r="AN186" i="1"/>
  <c r="K186" i="1" s="1"/>
  <c r="J186" i="1" s="1"/>
  <c r="AI186" i="1"/>
  <c r="L186" i="1" s="1"/>
  <c r="AA186" i="1"/>
  <c r="Y186" i="1" s="1"/>
  <c r="Z186" i="1"/>
  <c r="R186" i="1"/>
  <c r="BA185" i="1"/>
  <c r="AZ185" i="1"/>
  <c r="AX185" i="1"/>
  <c r="AW185" i="1"/>
  <c r="AU185" i="1" s="1"/>
  <c r="P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C182" i="1" s="1"/>
  <c r="AI182" i="1"/>
  <c r="L182" i="1" s="1"/>
  <c r="AA182" i="1"/>
  <c r="Z182" i="1"/>
  <c r="R182" i="1"/>
  <c r="BA181" i="1"/>
  <c r="U181" i="1" s="1"/>
  <c r="AZ181" i="1"/>
  <c r="AX181" i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U179" i="1" s="1"/>
  <c r="AW179" i="1"/>
  <c r="AU179" i="1" s="1"/>
  <c r="AG179" i="1" s="1"/>
  <c r="AN179" i="1"/>
  <c r="K179" i="1" s="1"/>
  <c r="J179" i="1" s="1"/>
  <c r="AI179" i="1"/>
  <c r="L179" i="1" s="1"/>
  <c r="AA179" i="1"/>
  <c r="Z179" i="1"/>
  <c r="Y179" i="1" s="1"/>
  <c r="R179" i="1"/>
  <c r="BA178" i="1"/>
  <c r="AZ178" i="1"/>
  <c r="AX178" i="1"/>
  <c r="AW178" i="1"/>
  <c r="AU178" i="1" s="1"/>
  <c r="AV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U177" i="1" s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M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/>
  <c r="P175" i="1" s="1"/>
  <c r="AN175" i="1"/>
  <c r="K175" i="1" s="1"/>
  <c r="J175" i="1" s="1"/>
  <c r="AC175" i="1" s="1"/>
  <c r="AI175" i="1"/>
  <c r="L175" i="1" s="1"/>
  <c r="AA175" i="1"/>
  <c r="Z175" i="1"/>
  <c r="R175" i="1"/>
  <c r="BA174" i="1"/>
  <c r="AZ174" i="1"/>
  <c r="AX174" i="1"/>
  <c r="AW174" i="1"/>
  <c r="AU174" i="1" s="1"/>
  <c r="AG174" i="1" s="1"/>
  <c r="AN174" i="1"/>
  <c r="K174" i="1" s="1"/>
  <c r="J174" i="1" s="1"/>
  <c r="AC174" i="1" s="1"/>
  <c r="AI174" i="1"/>
  <c r="L174" i="1" s="1"/>
  <c r="AA174" i="1"/>
  <c r="Z174" i="1"/>
  <c r="R174" i="1"/>
  <c r="M174" i="1"/>
  <c r="BA173" i="1"/>
  <c r="AZ173" i="1"/>
  <c r="AX173" i="1"/>
  <c r="AW173" i="1"/>
  <c r="AU173" i="1"/>
  <c r="AV173" i="1" s="1"/>
  <c r="AN173" i="1"/>
  <c r="K173" i="1" s="1"/>
  <c r="J173" i="1" s="1"/>
  <c r="AI173" i="1"/>
  <c r="L173" i="1" s="1"/>
  <c r="AA173" i="1"/>
  <c r="Z173" i="1"/>
  <c r="Y173" i="1" s="1"/>
  <c r="R173" i="1"/>
  <c r="BA172" i="1"/>
  <c r="AZ172" i="1"/>
  <c r="AX172" i="1"/>
  <c r="AY172" i="1" s="1"/>
  <c r="AW172" i="1"/>
  <c r="AU172" i="1" s="1"/>
  <c r="AN172" i="1"/>
  <c r="K172" i="1" s="1"/>
  <c r="J172" i="1" s="1"/>
  <c r="AC172" i="1" s="1"/>
  <c r="AI172" i="1"/>
  <c r="L172" i="1" s="1"/>
  <c r="AA172" i="1"/>
  <c r="Y172" i="1" s="1"/>
  <c r="Z172" i="1"/>
  <c r="R172" i="1"/>
  <c r="BA171" i="1"/>
  <c r="AZ171" i="1"/>
  <c r="AX171" i="1"/>
  <c r="AW171" i="1"/>
  <c r="AU171" i="1" s="1"/>
  <c r="AN171" i="1"/>
  <c r="K171" i="1" s="1"/>
  <c r="J171" i="1" s="1"/>
  <c r="AI171" i="1"/>
  <c r="L171" i="1" s="1"/>
  <c r="AA171" i="1"/>
  <c r="Z171" i="1"/>
  <c r="Y171" i="1" s="1"/>
  <c r="R171" i="1"/>
  <c r="BA170" i="1"/>
  <c r="AZ170" i="1"/>
  <c r="AX170" i="1"/>
  <c r="AW170" i="1"/>
  <c r="AU170" i="1"/>
  <c r="P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H167" i="1" s="1"/>
  <c r="AN167" i="1"/>
  <c r="K167" i="1" s="1"/>
  <c r="J167" i="1" s="1"/>
  <c r="AC167" i="1" s="1"/>
  <c r="AI167" i="1"/>
  <c r="AA167" i="1"/>
  <c r="Z167" i="1"/>
  <c r="R167" i="1"/>
  <c r="L167" i="1"/>
  <c r="BA166" i="1"/>
  <c r="AZ166" i="1"/>
  <c r="AX166" i="1"/>
  <c r="AW166" i="1"/>
  <c r="AU166" i="1" s="1"/>
  <c r="AV166" i="1" s="1"/>
  <c r="AN166" i="1"/>
  <c r="K166" i="1" s="1"/>
  <c r="J166" i="1" s="1"/>
  <c r="AI166" i="1"/>
  <c r="AA166" i="1"/>
  <c r="Z166" i="1"/>
  <c r="R166" i="1"/>
  <c r="L166" i="1"/>
  <c r="BA165" i="1"/>
  <c r="AZ165" i="1"/>
  <c r="AX165" i="1"/>
  <c r="AW165" i="1"/>
  <c r="AU165" i="1" s="1"/>
  <c r="P165" i="1" s="1"/>
  <c r="AN165" i="1"/>
  <c r="K165" i="1" s="1"/>
  <c r="J165" i="1" s="1"/>
  <c r="AC165" i="1" s="1"/>
  <c r="AI165" i="1"/>
  <c r="L165" i="1" s="1"/>
  <c r="AA165" i="1"/>
  <c r="Z165" i="1"/>
  <c r="R165" i="1"/>
  <c r="BA164" i="1"/>
  <c r="AZ164" i="1"/>
  <c r="AX164" i="1"/>
  <c r="AW164" i="1"/>
  <c r="AU164" i="1" s="1"/>
  <c r="AG164" i="1" s="1"/>
  <c r="AN164" i="1"/>
  <c r="K164" i="1" s="1"/>
  <c r="J164" i="1" s="1"/>
  <c r="AI164" i="1"/>
  <c r="AA164" i="1"/>
  <c r="Z164" i="1"/>
  <c r="R164" i="1"/>
  <c r="L164" i="1"/>
  <c r="BA163" i="1"/>
  <c r="U163" i="1" s="1"/>
  <c r="AZ163" i="1"/>
  <c r="AX163" i="1"/>
  <c r="AW163" i="1"/>
  <c r="AU163" i="1" s="1"/>
  <c r="AG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/>
  <c r="AH162" i="1" s="1"/>
  <c r="AN162" i="1"/>
  <c r="K162" i="1" s="1"/>
  <c r="J162" i="1" s="1"/>
  <c r="AI162" i="1"/>
  <c r="L162" i="1" s="1"/>
  <c r="AA162" i="1"/>
  <c r="Z162" i="1"/>
  <c r="Y162" i="1"/>
  <c r="R162" i="1"/>
  <c r="BA161" i="1"/>
  <c r="AZ161" i="1"/>
  <c r="AX161" i="1"/>
  <c r="AY161" i="1" s="1"/>
  <c r="AW161" i="1"/>
  <c r="AU161" i="1" s="1"/>
  <c r="P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C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U157" i="1" s="1"/>
  <c r="AW157" i="1"/>
  <c r="AU157" i="1" s="1"/>
  <c r="AN157" i="1"/>
  <c r="AI157" i="1"/>
  <c r="L157" i="1" s="1"/>
  <c r="AA157" i="1"/>
  <c r="Z157" i="1"/>
  <c r="R157" i="1"/>
  <c r="K157" i="1"/>
  <c r="J157" i="1" s="1"/>
  <c r="BA156" i="1"/>
  <c r="AZ156" i="1"/>
  <c r="AX156" i="1"/>
  <c r="AW156" i="1"/>
  <c r="AU156" i="1" s="1"/>
  <c r="AV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AI155" i="1"/>
  <c r="L155" i="1" s="1"/>
  <c r="AA155" i="1"/>
  <c r="Z155" i="1"/>
  <c r="R155" i="1"/>
  <c r="J155" i="1"/>
  <c r="BA154" i="1"/>
  <c r="AZ154" i="1"/>
  <c r="AX154" i="1"/>
  <c r="U154" i="1" s="1"/>
  <c r="AW154" i="1"/>
  <c r="AU154" i="1" s="1"/>
  <c r="AN154" i="1"/>
  <c r="K154" i="1" s="1"/>
  <c r="J154" i="1" s="1"/>
  <c r="AI154" i="1"/>
  <c r="AA154" i="1"/>
  <c r="Z154" i="1"/>
  <c r="R154" i="1"/>
  <c r="L154" i="1"/>
  <c r="BA153" i="1"/>
  <c r="AZ153" i="1"/>
  <c r="AX153" i="1"/>
  <c r="AW153" i="1"/>
  <c r="AU153" i="1" s="1"/>
  <c r="AG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/>
  <c r="AH152" i="1" s="1"/>
  <c r="AN152" i="1"/>
  <c r="AI152" i="1"/>
  <c r="L152" i="1" s="1"/>
  <c r="AA152" i="1"/>
  <c r="Z152" i="1"/>
  <c r="Y152" i="1" s="1"/>
  <c r="R152" i="1"/>
  <c r="K152" i="1"/>
  <c r="J152" i="1" s="1"/>
  <c r="BA151" i="1"/>
  <c r="AZ151" i="1"/>
  <c r="AX151" i="1"/>
  <c r="AW151" i="1"/>
  <c r="AU151" i="1" s="1"/>
  <c r="AG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/>
  <c r="AN150" i="1"/>
  <c r="K150" i="1" s="1"/>
  <c r="J150" i="1" s="1"/>
  <c r="AC150" i="1" s="1"/>
  <c r="AI150" i="1"/>
  <c r="L150" i="1" s="1"/>
  <c r="AA150" i="1"/>
  <c r="Z150" i="1"/>
  <c r="R150" i="1"/>
  <c r="BA149" i="1"/>
  <c r="AZ149" i="1"/>
  <c r="AX149" i="1"/>
  <c r="AW149" i="1"/>
  <c r="AU149" i="1" s="1"/>
  <c r="P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V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V146" i="1" s="1"/>
  <c r="AN146" i="1"/>
  <c r="K146" i="1" s="1"/>
  <c r="J146" i="1" s="1"/>
  <c r="AC146" i="1" s="1"/>
  <c r="AI146" i="1"/>
  <c r="L146" i="1" s="1"/>
  <c r="AA146" i="1"/>
  <c r="Z146" i="1"/>
  <c r="Y146" i="1" s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U144" i="1" s="1"/>
  <c r="AW144" i="1"/>
  <c r="AU144" i="1" s="1"/>
  <c r="AN144" i="1"/>
  <c r="K144" i="1" s="1"/>
  <c r="J144" i="1" s="1"/>
  <c r="AI144" i="1"/>
  <c r="AA144" i="1"/>
  <c r="Z144" i="1"/>
  <c r="Y144" i="1" s="1"/>
  <c r="R144" i="1"/>
  <c r="L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H142" i="1"/>
  <c r="AA142" i="1"/>
  <c r="Z142" i="1"/>
  <c r="Y142" i="1" s="1"/>
  <c r="R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H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C139" i="1" s="1"/>
  <c r="AI139" i="1"/>
  <c r="L139" i="1" s="1"/>
  <c r="AA139" i="1"/>
  <c r="Z139" i="1"/>
  <c r="R139" i="1"/>
  <c r="BA138" i="1"/>
  <c r="AZ138" i="1"/>
  <c r="AX138" i="1"/>
  <c r="AW138" i="1"/>
  <c r="AU138" i="1" s="1"/>
  <c r="AH138" i="1" s="1"/>
  <c r="AN138" i="1"/>
  <c r="K138" i="1" s="1"/>
  <c r="J138" i="1" s="1"/>
  <c r="AI138" i="1"/>
  <c r="L138" i="1" s="1"/>
  <c r="AA138" i="1"/>
  <c r="Z138" i="1"/>
  <c r="R138" i="1"/>
  <c r="BA137" i="1"/>
  <c r="U137" i="1" s="1"/>
  <c r="AZ137" i="1"/>
  <c r="AY137" i="1" s="1"/>
  <c r="AX137" i="1"/>
  <c r="AW137" i="1"/>
  <c r="AU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U136" i="1" s="1"/>
  <c r="AW136" i="1"/>
  <c r="AU136" i="1" s="1"/>
  <c r="AV136" i="1" s="1"/>
  <c r="AN136" i="1"/>
  <c r="K136" i="1" s="1"/>
  <c r="J136" i="1" s="1"/>
  <c r="AC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V133" i="1"/>
  <c r="AN133" i="1"/>
  <c r="K133" i="1" s="1"/>
  <c r="J133" i="1" s="1"/>
  <c r="AI133" i="1"/>
  <c r="L133" i="1" s="1"/>
  <c r="AA133" i="1"/>
  <c r="Z133" i="1"/>
  <c r="Y133" i="1" s="1"/>
  <c r="R133" i="1"/>
  <c r="BA132" i="1"/>
  <c r="AZ132" i="1"/>
  <c r="AY132" i="1" s="1"/>
  <c r="AX132" i="1"/>
  <c r="AW132" i="1"/>
  <c r="AU132" i="1"/>
  <c r="AN132" i="1"/>
  <c r="K132" i="1" s="1"/>
  <c r="J132" i="1" s="1"/>
  <c r="AI132" i="1"/>
  <c r="L132" i="1" s="1"/>
  <c r="AA132" i="1"/>
  <c r="Z132" i="1"/>
  <c r="Y132" i="1" s="1"/>
  <c r="R132" i="1"/>
  <c r="BA131" i="1"/>
  <c r="AZ131" i="1"/>
  <c r="AX131" i="1"/>
  <c r="AW131" i="1"/>
  <c r="AU131" i="1" s="1"/>
  <c r="AG131" i="1" s="1"/>
  <c r="AN131" i="1"/>
  <c r="K131" i="1" s="1"/>
  <c r="J131" i="1" s="1"/>
  <c r="AI131" i="1"/>
  <c r="L131" i="1" s="1"/>
  <c r="AA131" i="1"/>
  <c r="Z131" i="1"/>
  <c r="Y131" i="1" s="1"/>
  <c r="U131" i="1"/>
  <c r="V131" i="1" s="1"/>
  <c r="W131" i="1" s="1"/>
  <c r="R131" i="1"/>
  <c r="BA130" i="1"/>
  <c r="AZ130" i="1"/>
  <c r="AX130" i="1"/>
  <c r="AW130" i="1"/>
  <c r="AU130" i="1" s="1"/>
  <c r="AN130" i="1"/>
  <c r="K130" i="1" s="1"/>
  <c r="J130" i="1" s="1"/>
  <c r="AC130" i="1" s="1"/>
  <c r="AI130" i="1"/>
  <c r="L130" i="1" s="1"/>
  <c r="AA130" i="1"/>
  <c r="Z130" i="1"/>
  <c r="Y130" i="1" s="1"/>
  <c r="R130" i="1"/>
  <c r="BA129" i="1"/>
  <c r="AZ129" i="1"/>
  <c r="AX129" i="1"/>
  <c r="AW129" i="1"/>
  <c r="AU129" i="1" s="1"/>
  <c r="P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V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W125" i="1"/>
  <c r="AU125" i="1" s="1"/>
  <c r="AH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Y124" i="1" s="1"/>
  <c r="AW124" i="1"/>
  <c r="AU124" i="1" s="1"/>
  <c r="AG124" i="1" s="1"/>
  <c r="AN124" i="1"/>
  <c r="K124" i="1" s="1"/>
  <c r="J124" i="1" s="1"/>
  <c r="AI124" i="1"/>
  <c r="L124" i="1" s="1"/>
  <c r="AA124" i="1"/>
  <c r="Y124" i="1" s="1"/>
  <c r="Z124" i="1"/>
  <c r="R124" i="1"/>
  <c r="BA123" i="1"/>
  <c r="AZ123" i="1"/>
  <c r="AX123" i="1"/>
  <c r="AW123" i="1"/>
  <c r="AU123" i="1" s="1"/>
  <c r="P123" i="1" s="1"/>
  <c r="AN123" i="1"/>
  <c r="K123" i="1" s="1"/>
  <c r="J123" i="1" s="1"/>
  <c r="AC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R122" i="1"/>
  <c r="BA121" i="1"/>
  <c r="AZ121" i="1"/>
  <c r="AY121" i="1" s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I120" i="1"/>
  <c r="L120" i="1" s="1"/>
  <c r="AA120" i="1"/>
  <c r="Z120" i="1"/>
  <c r="R120" i="1"/>
  <c r="BA119" i="1"/>
  <c r="AZ119" i="1"/>
  <c r="AY119" i="1" s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Y118" i="1" s="1"/>
  <c r="AX118" i="1"/>
  <c r="AW118" i="1"/>
  <c r="AU118" i="1" s="1"/>
  <c r="AN118" i="1"/>
  <c r="AI118" i="1"/>
  <c r="L118" i="1" s="1"/>
  <c r="AG118" i="1"/>
  <c r="AA118" i="1"/>
  <c r="Z118" i="1"/>
  <c r="R118" i="1"/>
  <c r="K118" i="1"/>
  <c r="J118" i="1" s="1"/>
  <c r="BA117" i="1"/>
  <c r="AZ117" i="1"/>
  <c r="AX117" i="1"/>
  <c r="AW117" i="1"/>
  <c r="AU117" i="1" s="1"/>
  <c r="AH117" i="1" s="1"/>
  <c r="AN117" i="1"/>
  <c r="K117" i="1" s="1"/>
  <c r="J117" i="1" s="1"/>
  <c r="AC117" i="1" s="1"/>
  <c r="AI117" i="1"/>
  <c r="L117" i="1" s="1"/>
  <c r="AA117" i="1"/>
  <c r="Y117" i="1" s="1"/>
  <c r="Z117" i="1"/>
  <c r="R117" i="1"/>
  <c r="BA116" i="1"/>
  <c r="AZ116" i="1"/>
  <c r="AX116" i="1"/>
  <c r="AW116" i="1"/>
  <c r="AU116" i="1" s="1"/>
  <c r="AG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C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U113" i="1" s="1"/>
  <c r="AZ113" i="1"/>
  <c r="AX113" i="1"/>
  <c r="AW113" i="1"/>
  <c r="AU113" i="1" s="1"/>
  <c r="AN113" i="1"/>
  <c r="K113" i="1" s="1"/>
  <c r="J113" i="1" s="1"/>
  <c r="AC113" i="1" s="1"/>
  <c r="AI113" i="1"/>
  <c r="L113" i="1" s="1"/>
  <c r="AA113" i="1"/>
  <c r="Z113" i="1"/>
  <c r="R113" i="1"/>
  <c r="BA112" i="1"/>
  <c r="AZ112" i="1"/>
  <c r="AX112" i="1"/>
  <c r="AW112" i="1"/>
  <c r="AU112" i="1"/>
  <c r="AN112" i="1"/>
  <c r="K112" i="1" s="1"/>
  <c r="J112" i="1" s="1"/>
  <c r="AI112" i="1"/>
  <c r="L112" i="1" s="1"/>
  <c r="AA112" i="1"/>
  <c r="Z112" i="1"/>
  <c r="R112" i="1"/>
  <c r="BA111" i="1"/>
  <c r="AZ111" i="1"/>
  <c r="AY111" i="1" s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Y110" i="1" s="1"/>
  <c r="AW110" i="1"/>
  <c r="AU110" i="1" s="1"/>
  <c r="AN110" i="1"/>
  <c r="K110" i="1" s="1"/>
  <c r="J110" i="1" s="1"/>
  <c r="AI110" i="1"/>
  <c r="AG110" i="1"/>
  <c r="AA110" i="1"/>
  <c r="Z110" i="1"/>
  <c r="R110" i="1"/>
  <c r="L110" i="1"/>
  <c r="BA109" i="1"/>
  <c r="AZ109" i="1"/>
  <c r="AX109" i="1"/>
  <c r="AW109" i="1"/>
  <c r="AU109" i="1" s="1"/>
  <c r="AN109" i="1"/>
  <c r="K109" i="1" s="1"/>
  <c r="J109" i="1" s="1"/>
  <c r="AI109" i="1"/>
  <c r="L109" i="1" s="1"/>
  <c r="AH109" i="1"/>
  <c r="AA109" i="1"/>
  <c r="Y109" i="1" s="1"/>
  <c r="Z109" i="1"/>
  <c r="R109" i="1"/>
  <c r="BA108" i="1"/>
  <c r="AZ108" i="1"/>
  <c r="AX108" i="1"/>
  <c r="AW108" i="1"/>
  <c r="AU108" i="1"/>
  <c r="AV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X107" i="1"/>
  <c r="AW107" i="1"/>
  <c r="AU107" i="1" s="1"/>
  <c r="M107" i="1" s="1"/>
  <c r="AN107" i="1"/>
  <c r="K107" i="1" s="1"/>
  <c r="AI107" i="1"/>
  <c r="AA107" i="1"/>
  <c r="Z107" i="1"/>
  <c r="R107" i="1"/>
  <c r="L107" i="1"/>
  <c r="J107" i="1"/>
  <c r="AC107" i="1" s="1"/>
  <c r="BA106" i="1"/>
  <c r="AZ106" i="1"/>
  <c r="AX106" i="1"/>
  <c r="AW106" i="1"/>
  <c r="AU106" i="1" s="1"/>
  <c r="AN106" i="1"/>
  <c r="K106" i="1" s="1"/>
  <c r="J106" i="1" s="1"/>
  <c r="AI106" i="1"/>
  <c r="AA106" i="1"/>
  <c r="Z106" i="1"/>
  <c r="R106" i="1"/>
  <c r="L106" i="1"/>
  <c r="BA105" i="1"/>
  <c r="AZ105" i="1"/>
  <c r="AX105" i="1"/>
  <c r="AW105" i="1"/>
  <c r="AU105" i="1"/>
  <c r="AN105" i="1"/>
  <c r="K105" i="1" s="1"/>
  <c r="J105" i="1" s="1"/>
  <c r="AI105" i="1"/>
  <c r="AA105" i="1"/>
  <c r="Z105" i="1"/>
  <c r="Y105" i="1" s="1"/>
  <c r="R105" i="1"/>
  <c r="L105" i="1"/>
  <c r="BA104" i="1"/>
  <c r="AZ104" i="1"/>
  <c r="AX104" i="1"/>
  <c r="AW104" i="1"/>
  <c r="AU104" i="1" s="1"/>
  <c r="P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V103" i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C102" i="1" s="1"/>
  <c r="AI102" i="1"/>
  <c r="L102" i="1" s="1"/>
  <c r="AA102" i="1"/>
  <c r="Z102" i="1"/>
  <c r="R102" i="1"/>
  <c r="BA101" i="1"/>
  <c r="AZ101" i="1"/>
  <c r="AX101" i="1"/>
  <c r="AW101" i="1"/>
  <c r="AU101" i="1" s="1"/>
  <c r="AN101" i="1"/>
  <c r="K101" i="1" s="1"/>
  <c r="J101" i="1" s="1"/>
  <c r="AC101" i="1" s="1"/>
  <c r="AI101" i="1"/>
  <c r="AA101" i="1"/>
  <c r="Z101" i="1"/>
  <c r="R101" i="1"/>
  <c r="L101" i="1"/>
  <c r="BA100" i="1"/>
  <c r="U100" i="1" s="1"/>
  <c r="AZ100" i="1"/>
  <c r="AY100" i="1" s="1"/>
  <c r="AX100" i="1"/>
  <c r="AW100" i="1"/>
  <c r="AU100" i="1" s="1"/>
  <c r="AN100" i="1"/>
  <c r="AI100" i="1"/>
  <c r="L100" i="1" s="1"/>
  <c r="AA100" i="1"/>
  <c r="Z100" i="1"/>
  <c r="R100" i="1"/>
  <c r="K100" i="1"/>
  <c r="J100" i="1" s="1"/>
  <c r="BA99" i="1"/>
  <c r="AZ99" i="1"/>
  <c r="AX99" i="1"/>
  <c r="AW99" i="1"/>
  <c r="AU99" i="1"/>
  <c r="AH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P98" i="1" s="1"/>
  <c r="AV98" i="1"/>
  <c r="AN98" i="1"/>
  <c r="K98" i="1" s="1"/>
  <c r="J98" i="1" s="1"/>
  <c r="AI98" i="1"/>
  <c r="L98" i="1" s="1"/>
  <c r="AH98" i="1"/>
  <c r="AG98" i="1"/>
  <c r="AA98" i="1"/>
  <c r="Z98" i="1"/>
  <c r="R98" i="1"/>
  <c r="BA97" i="1"/>
  <c r="AZ97" i="1"/>
  <c r="AX97" i="1"/>
  <c r="AW97" i="1"/>
  <c r="AU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/>
  <c r="AH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M93" i="1" s="1"/>
  <c r="AV93" i="1"/>
  <c r="AN93" i="1"/>
  <c r="K93" i="1" s="1"/>
  <c r="J93" i="1" s="1"/>
  <c r="AI93" i="1"/>
  <c r="L93" i="1" s="1"/>
  <c r="AA93" i="1"/>
  <c r="Z93" i="1"/>
  <c r="Y93" i="1" s="1"/>
  <c r="R93" i="1"/>
  <c r="P93" i="1"/>
  <c r="BA92" i="1"/>
  <c r="AZ92" i="1"/>
  <c r="AX92" i="1"/>
  <c r="AW92" i="1"/>
  <c r="AU92" i="1" s="1"/>
  <c r="AN92" i="1"/>
  <c r="K92" i="1" s="1"/>
  <c r="J92" i="1" s="1"/>
  <c r="AI92" i="1"/>
  <c r="L92" i="1" s="1"/>
  <c r="AA92" i="1"/>
  <c r="Z92" i="1"/>
  <c r="Y92" i="1" s="1"/>
  <c r="R92" i="1"/>
  <c r="BA91" i="1"/>
  <c r="AZ91" i="1"/>
  <c r="AX91" i="1"/>
  <c r="U91" i="1" s="1"/>
  <c r="AW91" i="1"/>
  <c r="AU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U89" i="1" s="1"/>
  <c r="AW89" i="1"/>
  <c r="AU89" i="1" s="1"/>
  <c r="P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C87" i="1" s="1"/>
  <c r="AI87" i="1"/>
  <c r="L87" i="1" s="1"/>
  <c r="AA87" i="1"/>
  <c r="Y87" i="1" s="1"/>
  <c r="Z87" i="1"/>
  <c r="R87" i="1"/>
  <c r="BA86" i="1"/>
  <c r="AZ86" i="1"/>
  <c r="AX86" i="1"/>
  <c r="U86" i="1" s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Y85" i="1" s="1"/>
  <c r="AW85" i="1"/>
  <c r="AU85" i="1" s="1"/>
  <c r="M85" i="1" s="1"/>
  <c r="AN85" i="1"/>
  <c r="AI85" i="1"/>
  <c r="L85" i="1" s="1"/>
  <c r="AA85" i="1"/>
  <c r="Z85" i="1"/>
  <c r="R85" i="1"/>
  <c r="K85" i="1"/>
  <c r="J85" i="1" s="1"/>
  <c r="BA84" i="1"/>
  <c r="AZ84" i="1"/>
  <c r="AX84" i="1"/>
  <c r="U84" i="1" s="1"/>
  <c r="AW84" i="1"/>
  <c r="AU84" i="1" s="1"/>
  <c r="AH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G83" i="1" s="1"/>
  <c r="AN83" i="1"/>
  <c r="K83" i="1" s="1"/>
  <c r="J83" i="1" s="1"/>
  <c r="AI83" i="1"/>
  <c r="L83" i="1" s="1"/>
  <c r="AA83" i="1"/>
  <c r="Z83" i="1"/>
  <c r="Y83" i="1" s="1"/>
  <c r="R83" i="1"/>
  <c r="BA82" i="1"/>
  <c r="AZ82" i="1"/>
  <c r="AX82" i="1"/>
  <c r="AW82" i="1"/>
  <c r="AU82" i="1" s="1"/>
  <c r="AV82" i="1" s="1"/>
  <c r="AN82" i="1"/>
  <c r="K82" i="1" s="1"/>
  <c r="J82" i="1" s="1"/>
  <c r="AC82" i="1" s="1"/>
  <c r="AI82" i="1"/>
  <c r="AA82" i="1"/>
  <c r="Z82" i="1"/>
  <c r="R82" i="1"/>
  <c r="L82" i="1"/>
  <c r="BA81" i="1"/>
  <c r="AZ81" i="1"/>
  <c r="AX81" i="1"/>
  <c r="AW81" i="1"/>
  <c r="AU81" i="1" s="1"/>
  <c r="AV81" i="1" s="1"/>
  <c r="AN81" i="1"/>
  <c r="K81" i="1" s="1"/>
  <c r="J81" i="1" s="1"/>
  <c r="AC81" i="1" s="1"/>
  <c r="AI81" i="1"/>
  <c r="L81" i="1" s="1"/>
  <c r="AA81" i="1"/>
  <c r="Z81" i="1"/>
  <c r="R81" i="1"/>
  <c r="BA80" i="1"/>
  <c r="AZ80" i="1"/>
  <c r="AX80" i="1"/>
  <c r="U80" i="1" s="1"/>
  <c r="AW80" i="1"/>
  <c r="AU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Y78" i="1" s="1"/>
  <c r="AW78" i="1"/>
  <c r="AU78" i="1" s="1"/>
  <c r="AG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N77" i="1"/>
  <c r="K77" i="1" s="1"/>
  <c r="J77" i="1" s="1"/>
  <c r="AI77" i="1"/>
  <c r="AA77" i="1"/>
  <c r="Z77" i="1"/>
  <c r="Y77" i="1" s="1"/>
  <c r="R77" i="1"/>
  <c r="L77" i="1"/>
  <c r="BA76" i="1"/>
  <c r="AZ76" i="1"/>
  <c r="AX76" i="1"/>
  <c r="AW76" i="1"/>
  <c r="AU76" i="1" s="1"/>
  <c r="AG76" i="1" s="1"/>
  <c r="AN76" i="1"/>
  <c r="K76" i="1" s="1"/>
  <c r="J76" i="1" s="1"/>
  <c r="AI76" i="1"/>
  <c r="L76" i="1" s="1"/>
  <c r="AA76" i="1"/>
  <c r="Z76" i="1"/>
  <c r="Y76" i="1" s="1"/>
  <c r="R76" i="1"/>
  <c r="BA75" i="1"/>
  <c r="AZ75" i="1"/>
  <c r="AX75" i="1"/>
  <c r="AW75" i="1"/>
  <c r="AU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I74" i="1"/>
  <c r="AA74" i="1"/>
  <c r="Z74" i="1"/>
  <c r="R74" i="1"/>
  <c r="L74" i="1"/>
  <c r="BA73" i="1"/>
  <c r="AZ73" i="1"/>
  <c r="AX73" i="1"/>
  <c r="AW73" i="1"/>
  <c r="AU73" i="1" s="1"/>
  <c r="AV73" i="1" s="1"/>
  <c r="AN73" i="1"/>
  <c r="K73" i="1" s="1"/>
  <c r="J73" i="1" s="1"/>
  <c r="AC73" i="1" s="1"/>
  <c r="AI73" i="1"/>
  <c r="L73" i="1" s="1"/>
  <c r="AA73" i="1"/>
  <c r="Z73" i="1"/>
  <c r="Y73" i="1" s="1"/>
  <c r="R73" i="1"/>
  <c r="BA72" i="1"/>
  <c r="AZ72" i="1"/>
  <c r="AX72" i="1"/>
  <c r="AW72" i="1"/>
  <c r="AU72" i="1" s="1"/>
  <c r="AV72" i="1" s="1"/>
  <c r="AN72" i="1"/>
  <c r="K72" i="1" s="1"/>
  <c r="J72" i="1" s="1"/>
  <c r="AC72" i="1" s="1"/>
  <c r="AI72" i="1"/>
  <c r="L72" i="1" s="1"/>
  <c r="AA72" i="1"/>
  <c r="Z72" i="1"/>
  <c r="R72" i="1"/>
  <c r="BA71" i="1"/>
  <c r="AZ71" i="1"/>
  <c r="AX71" i="1"/>
  <c r="AW71" i="1"/>
  <c r="AU71" i="1" s="1"/>
  <c r="AG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I70" i="1"/>
  <c r="AA70" i="1"/>
  <c r="Z70" i="1"/>
  <c r="Y70" i="1" s="1"/>
  <c r="R70" i="1"/>
  <c r="L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Y69" i="1" s="1"/>
  <c r="R69" i="1"/>
  <c r="BA68" i="1"/>
  <c r="AZ68" i="1"/>
  <c r="AX68" i="1"/>
  <c r="AW68" i="1"/>
  <c r="AU68" i="1" s="1"/>
  <c r="AH68" i="1" s="1"/>
  <c r="AN68" i="1"/>
  <c r="K68" i="1" s="1"/>
  <c r="J68" i="1" s="1"/>
  <c r="AI68" i="1"/>
  <c r="L68" i="1" s="1"/>
  <c r="AA68" i="1"/>
  <c r="Z68" i="1"/>
  <c r="Y68" i="1" s="1"/>
  <c r="R68" i="1"/>
  <c r="BA67" i="1"/>
  <c r="AZ67" i="1"/>
  <c r="AX67" i="1"/>
  <c r="AW67" i="1"/>
  <c r="AU67" i="1" s="1"/>
  <c r="AV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Y64" i="1" s="1"/>
  <c r="AW64" i="1"/>
  <c r="AU64" i="1" s="1"/>
  <c r="AH64" i="1" s="1"/>
  <c r="AN64" i="1"/>
  <c r="K64" i="1" s="1"/>
  <c r="J64" i="1" s="1"/>
  <c r="AI64" i="1"/>
  <c r="L64" i="1" s="1"/>
  <c r="AA64" i="1"/>
  <c r="Z64" i="1"/>
  <c r="Y64" i="1" s="1"/>
  <c r="R64" i="1"/>
  <c r="BA63" i="1"/>
  <c r="AZ63" i="1"/>
  <c r="AX63" i="1"/>
  <c r="AW63" i="1"/>
  <c r="AU63" i="1" s="1"/>
  <c r="AG63" i="1" s="1"/>
  <c r="AN63" i="1"/>
  <c r="K63" i="1" s="1"/>
  <c r="J63" i="1" s="1"/>
  <c r="AI63" i="1"/>
  <c r="L63" i="1" s="1"/>
  <c r="AH63" i="1"/>
  <c r="AA63" i="1"/>
  <c r="Z63" i="1"/>
  <c r="R63" i="1"/>
  <c r="M63" i="1"/>
  <c r="BA62" i="1"/>
  <c r="AZ62" i="1"/>
  <c r="AX62" i="1"/>
  <c r="AW62" i="1"/>
  <c r="AU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V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U60" i="1" s="1"/>
  <c r="AW60" i="1"/>
  <c r="AU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AV59" i="1" s="1"/>
  <c r="AN59" i="1"/>
  <c r="K59" i="1" s="1"/>
  <c r="J59" i="1" s="1"/>
  <c r="AC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C55" i="1" s="1"/>
  <c r="AI55" i="1"/>
  <c r="L55" i="1" s="1"/>
  <c r="AA55" i="1"/>
  <c r="Z55" i="1"/>
  <c r="Y55" i="1" s="1"/>
  <c r="R55" i="1"/>
  <c r="BA54" i="1"/>
  <c r="AZ54" i="1"/>
  <c r="AX54" i="1"/>
  <c r="AW54" i="1"/>
  <c r="AU54" i="1" s="1"/>
  <c r="AV54" i="1" s="1"/>
  <c r="AN54" i="1"/>
  <c r="K54" i="1" s="1"/>
  <c r="J54" i="1" s="1"/>
  <c r="AC54" i="1" s="1"/>
  <c r="AI54" i="1"/>
  <c r="L54" i="1" s="1"/>
  <c r="AA54" i="1"/>
  <c r="Z54" i="1"/>
  <c r="Y54" i="1" s="1"/>
  <c r="R54" i="1"/>
  <c r="BA53" i="1"/>
  <c r="AZ53" i="1"/>
  <c r="AX53" i="1"/>
  <c r="AW53" i="1"/>
  <c r="AU53" i="1" s="1"/>
  <c r="AN53" i="1"/>
  <c r="K53" i="1" s="1"/>
  <c r="J53" i="1" s="1"/>
  <c r="AI53" i="1"/>
  <c r="AA53" i="1"/>
  <c r="Z53" i="1"/>
  <c r="Y53" i="1" s="1"/>
  <c r="R53" i="1"/>
  <c r="L53" i="1"/>
  <c r="BA52" i="1"/>
  <c r="AZ52" i="1"/>
  <c r="AX52" i="1"/>
  <c r="AY52" i="1" s="1"/>
  <c r="AW52" i="1"/>
  <c r="AU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N51" i="1"/>
  <c r="AI51" i="1"/>
  <c r="L51" i="1" s="1"/>
  <c r="AA51" i="1"/>
  <c r="Z51" i="1"/>
  <c r="R51" i="1"/>
  <c r="K51" i="1"/>
  <c r="J51" i="1" s="1"/>
  <c r="BA50" i="1"/>
  <c r="AZ50" i="1"/>
  <c r="AX50" i="1"/>
  <c r="AY50" i="1" s="1"/>
  <c r="AW50" i="1"/>
  <c r="AU50" i="1" s="1"/>
  <c r="AN50" i="1"/>
  <c r="K50" i="1" s="1"/>
  <c r="J50" i="1" s="1"/>
  <c r="AC50" i="1" s="1"/>
  <c r="AI50" i="1"/>
  <c r="L50" i="1" s="1"/>
  <c r="AG50" i="1"/>
  <c r="AA50" i="1"/>
  <c r="Z50" i="1"/>
  <c r="Y50" i="1"/>
  <c r="R50" i="1"/>
  <c r="BA49" i="1"/>
  <c r="AZ49" i="1"/>
  <c r="AX49" i="1"/>
  <c r="AY49" i="1" s="1"/>
  <c r="AW49" i="1"/>
  <c r="AU49" i="1" s="1"/>
  <c r="AN49" i="1"/>
  <c r="K49" i="1" s="1"/>
  <c r="J49" i="1" s="1"/>
  <c r="AC49" i="1" s="1"/>
  <c r="AI49" i="1"/>
  <c r="L49" i="1" s="1"/>
  <c r="AA49" i="1"/>
  <c r="Z49" i="1"/>
  <c r="R49" i="1"/>
  <c r="BA48" i="1"/>
  <c r="AZ48" i="1"/>
  <c r="AX48" i="1"/>
  <c r="AY48" i="1" s="1"/>
  <c r="AW48" i="1"/>
  <c r="AU48" i="1"/>
  <c r="AH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Y47" i="1" s="1"/>
  <c r="AW47" i="1"/>
  <c r="AU47" i="1"/>
  <c r="AN47" i="1"/>
  <c r="K47" i="1" s="1"/>
  <c r="J47" i="1" s="1"/>
  <c r="AI47" i="1"/>
  <c r="L47" i="1" s="1"/>
  <c r="AA47" i="1"/>
  <c r="Z47" i="1"/>
  <c r="R47" i="1"/>
  <c r="BA46" i="1"/>
  <c r="AZ46" i="1"/>
  <c r="AX46" i="1"/>
  <c r="AY46" i="1" s="1"/>
  <c r="AW46" i="1"/>
  <c r="AU46" i="1" s="1"/>
  <c r="AN46" i="1"/>
  <c r="K46" i="1" s="1"/>
  <c r="J46" i="1" s="1"/>
  <c r="AI46" i="1"/>
  <c r="L46" i="1" s="1"/>
  <c r="AA46" i="1"/>
  <c r="Z46" i="1"/>
  <c r="Y46" i="1"/>
  <c r="R46" i="1"/>
  <c r="BA45" i="1"/>
  <c r="AZ45" i="1"/>
  <c r="AX45" i="1"/>
  <c r="AW45" i="1"/>
  <c r="AU45" i="1" s="1"/>
  <c r="M45" i="1" s="1"/>
  <c r="AN45" i="1"/>
  <c r="K45" i="1" s="1"/>
  <c r="J45" i="1" s="1"/>
  <c r="AI45" i="1"/>
  <c r="L45" i="1" s="1"/>
  <c r="AA45" i="1"/>
  <c r="Z45" i="1"/>
  <c r="Y45" i="1"/>
  <c r="R45" i="1"/>
  <c r="BA44" i="1"/>
  <c r="AZ44" i="1"/>
  <c r="AX44" i="1"/>
  <c r="AY44" i="1" s="1"/>
  <c r="AW44" i="1"/>
  <c r="AU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AA43" i="1"/>
  <c r="Z43" i="1"/>
  <c r="R43" i="1"/>
  <c r="L43" i="1"/>
  <c r="BA42" i="1"/>
  <c r="AZ42" i="1"/>
  <c r="AX42" i="1"/>
  <c r="AW42" i="1"/>
  <c r="AU42" i="1" s="1"/>
  <c r="AV42" i="1" s="1"/>
  <c r="AN42" i="1"/>
  <c r="AI42" i="1"/>
  <c r="AA42" i="1"/>
  <c r="Z42" i="1"/>
  <c r="Y42" i="1" s="1"/>
  <c r="R42" i="1"/>
  <c r="L42" i="1"/>
  <c r="K42" i="1"/>
  <c r="J42" i="1" s="1"/>
  <c r="BA41" i="1"/>
  <c r="AZ41" i="1"/>
  <c r="AX41" i="1"/>
  <c r="AW41" i="1"/>
  <c r="AU41" i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G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/>
  <c r="M39" i="1" s="1"/>
  <c r="AN39" i="1"/>
  <c r="K39" i="1" s="1"/>
  <c r="J39" i="1" s="1"/>
  <c r="AC39" i="1" s="1"/>
  <c r="AI39" i="1"/>
  <c r="AA39" i="1"/>
  <c r="Z39" i="1"/>
  <c r="R39" i="1"/>
  <c r="L39" i="1"/>
  <c r="BA38" i="1"/>
  <c r="AZ38" i="1"/>
  <c r="AX38" i="1"/>
  <c r="AW38" i="1"/>
  <c r="AU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Y35" i="1" s="1"/>
  <c r="AW35" i="1"/>
  <c r="AU35" i="1" s="1"/>
  <c r="AV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M32" i="1" s="1"/>
  <c r="AN32" i="1"/>
  <c r="K32" i="1" s="1"/>
  <c r="J32" i="1" s="1"/>
  <c r="AI32" i="1"/>
  <c r="L32" i="1" s="1"/>
  <c r="AA32" i="1"/>
  <c r="Z32" i="1"/>
  <c r="Y32" i="1" s="1"/>
  <c r="R32" i="1"/>
  <c r="BA31" i="1"/>
  <c r="AZ31" i="1"/>
  <c r="AX31" i="1"/>
  <c r="AW31" i="1"/>
  <c r="AU31" i="1" s="1"/>
  <c r="AN31" i="1"/>
  <c r="K31" i="1" s="1"/>
  <c r="J31" i="1" s="1"/>
  <c r="AC31" i="1" s="1"/>
  <c r="AI31" i="1"/>
  <c r="L31" i="1" s="1"/>
  <c r="AA31" i="1"/>
  <c r="Z31" i="1"/>
  <c r="R31" i="1"/>
  <c r="BA30" i="1"/>
  <c r="AZ30" i="1"/>
  <c r="AX30" i="1"/>
  <c r="AW30" i="1"/>
  <c r="AU30" i="1" s="1"/>
  <c r="AV30" i="1" s="1"/>
  <c r="AN30" i="1"/>
  <c r="K30" i="1" s="1"/>
  <c r="J30" i="1" s="1"/>
  <c r="AC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C29" i="1" s="1"/>
  <c r="AI29" i="1"/>
  <c r="L29" i="1" s="1"/>
  <c r="AA29" i="1"/>
  <c r="Z29" i="1"/>
  <c r="R29" i="1"/>
  <c r="BA28" i="1"/>
  <c r="AZ28" i="1"/>
  <c r="AX28" i="1"/>
  <c r="U28" i="1" s="1"/>
  <c r="AW28" i="1"/>
  <c r="AU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Y27" i="1"/>
  <c r="R27" i="1"/>
  <c r="BA26" i="1"/>
  <c r="AZ26" i="1"/>
  <c r="AX26" i="1"/>
  <c r="AW26" i="1"/>
  <c r="AU26" i="1" s="1"/>
  <c r="AG26" i="1" s="1"/>
  <c r="AN26" i="1"/>
  <c r="K26" i="1" s="1"/>
  <c r="J26" i="1" s="1"/>
  <c r="AI26" i="1"/>
  <c r="L26" i="1" s="1"/>
  <c r="AA26" i="1"/>
  <c r="Z26" i="1"/>
  <c r="Y26" i="1" s="1"/>
  <c r="R26" i="1"/>
  <c r="BA25" i="1"/>
  <c r="AZ25" i="1"/>
  <c r="AX25" i="1"/>
  <c r="AW25" i="1"/>
  <c r="AU25" i="1" s="1"/>
  <c r="AN25" i="1"/>
  <c r="K25" i="1" s="1"/>
  <c r="J25" i="1" s="1"/>
  <c r="AC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Y23" i="1" s="1"/>
  <c r="AW23" i="1"/>
  <c r="AU23" i="1"/>
  <c r="AN23" i="1"/>
  <c r="K23" i="1" s="1"/>
  <c r="J23" i="1" s="1"/>
  <c r="AI23" i="1"/>
  <c r="L23" i="1" s="1"/>
  <c r="AA23" i="1"/>
  <c r="Z23" i="1"/>
  <c r="Y23" i="1" s="1"/>
  <c r="R23" i="1"/>
  <c r="BA22" i="1"/>
  <c r="AZ22" i="1"/>
  <c r="AX22" i="1"/>
  <c r="AW22" i="1"/>
  <c r="AU22" i="1" s="1"/>
  <c r="AN22" i="1"/>
  <c r="K22" i="1" s="1"/>
  <c r="J22" i="1" s="1"/>
  <c r="AC22" i="1" s="1"/>
  <c r="AI22" i="1"/>
  <c r="L22" i="1" s="1"/>
  <c r="AA22" i="1"/>
  <c r="Z22" i="1"/>
  <c r="Y22" i="1" s="1"/>
  <c r="R22" i="1"/>
  <c r="BA21" i="1"/>
  <c r="AZ21" i="1"/>
  <c r="AX21" i="1"/>
  <c r="AY21" i="1" s="1"/>
  <c r="AW21" i="1"/>
  <c r="AU21" i="1"/>
  <c r="AV21" i="1" s="1"/>
  <c r="AN21" i="1"/>
  <c r="K21" i="1" s="1"/>
  <c r="J21" i="1" s="1"/>
  <c r="AI21" i="1"/>
  <c r="L21" i="1" s="1"/>
  <c r="AA21" i="1"/>
  <c r="Z21" i="1"/>
  <c r="Y21" i="1" s="1"/>
  <c r="R21" i="1"/>
  <c r="BA20" i="1"/>
  <c r="AZ20" i="1"/>
  <c r="AX20" i="1"/>
  <c r="AW20" i="1"/>
  <c r="AU20" i="1" s="1"/>
  <c r="AN20" i="1"/>
  <c r="K20" i="1" s="1"/>
  <c r="J20" i="1" s="1"/>
  <c r="AC20" i="1" s="1"/>
  <c r="AI20" i="1"/>
  <c r="L20" i="1" s="1"/>
  <c r="AA20" i="1"/>
  <c r="Z20" i="1"/>
  <c r="R20" i="1"/>
  <c r="BA19" i="1"/>
  <c r="AZ19" i="1"/>
  <c r="AX19" i="1"/>
  <c r="AW19" i="1"/>
  <c r="AU19" i="1" s="1"/>
  <c r="AV19" i="1" s="1"/>
  <c r="AN19" i="1"/>
  <c r="K19" i="1" s="1"/>
  <c r="J19" i="1" s="1"/>
  <c r="AI19" i="1"/>
  <c r="L19" i="1" s="1"/>
  <c r="AA19" i="1"/>
  <c r="Z19" i="1"/>
  <c r="Y19" i="1"/>
  <c r="R19" i="1"/>
  <c r="BA18" i="1"/>
  <c r="AZ18" i="1"/>
  <c r="AX18" i="1"/>
  <c r="AY18" i="1" s="1"/>
  <c r="AW18" i="1"/>
  <c r="AU18" i="1" s="1"/>
  <c r="AN18" i="1"/>
  <c r="K18" i="1" s="1"/>
  <c r="J18" i="1" s="1"/>
  <c r="AI18" i="1"/>
  <c r="L18" i="1" s="1"/>
  <c r="AA18" i="1"/>
  <c r="Z18" i="1"/>
  <c r="Y18" i="1" s="1"/>
  <c r="R18" i="1"/>
  <c r="BA17" i="1"/>
  <c r="AZ17" i="1"/>
  <c r="AX17" i="1"/>
  <c r="U17" i="1" s="1"/>
  <c r="AW17" i="1"/>
  <c r="AU17" i="1" s="1"/>
  <c r="AN17" i="1"/>
  <c r="K17" i="1" s="1"/>
  <c r="J17" i="1" s="1"/>
  <c r="AC17" i="1" s="1"/>
  <c r="AI17" i="1"/>
  <c r="L17" i="1" s="1"/>
  <c r="AA17" i="1"/>
  <c r="Z17" i="1"/>
  <c r="R17" i="1"/>
  <c r="AV34" i="1" l="1"/>
  <c r="AH34" i="1"/>
  <c r="M284" i="1"/>
  <c r="AG284" i="1"/>
  <c r="AV27" i="1"/>
  <c r="AH27" i="1"/>
  <c r="AG143" i="1"/>
  <c r="AH143" i="1"/>
  <c r="AY269" i="1"/>
  <c r="AY273" i="1"/>
  <c r="AY298" i="1"/>
  <c r="Y360" i="1"/>
  <c r="AY379" i="1"/>
  <c r="M418" i="1"/>
  <c r="Y438" i="1"/>
  <c r="AY450" i="1"/>
  <c r="U298" i="1"/>
  <c r="U331" i="1"/>
  <c r="Y359" i="1"/>
  <c r="Y364" i="1"/>
  <c r="P418" i="1"/>
  <c r="M427" i="1"/>
  <c r="U433" i="1"/>
  <c r="Y458" i="1"/>
  <c r="Y97" i="1"/>
  <c r="AY147" i="1"/>
  <c r="Y181" i="1"/>
  <c r="AY204" i="1"/>
  <c r="AY284" i="1"/>
  <c r="U26" i="1"/>
  <c r="V26" i="1" s="1"/>
  <c r="W26" i="1" s="1"/>
  <c r="S26" i="1" s="1"/>
  <c r="Q26" i="1" s="1"/>
  <c r="T26" i="1" s="1"/>
  <c r="Y40" i="1"/>
  <c r="Y52" i="1"/>
  <c r="AV63" i="1"/>
  <c r="U75" i="1"/>
  <c r="Y88" i="1"/>
  <c r="Y127" i="1"/>
  <c r="AH129" i="1"/>
  <c r="U153" i="1"/>
  <c r="Y161" i="1"/>
  <c r="Y164" i="1"/>
  <c r="Y166" i="1"/>
  <c r="U189" i="1"/>
  <c r="Y196" i="1"/>
  <c r="AG198" i="1"/>
  <c r="Y201" i="1"/>
  <c r="Y203" i="1"/>
  <c r="M236" i="1"/>
  <c r="U239" i="1"/>
  <c r="Y247" i="1"/>
  <c r="AY254" i="1"/>
  <c r="Y275" i="1"/>
  <c r="Y276" i="1"/>
  <c r="AY279" i="1"/>
  <c r="AY280" i="1"/>
  <c r="U284" i="1"/>
  <c r="U289" i="1"/>
  <c r="AY309" i="1"/>
  <c r="P313" i="1"/>
  <c r="U313" i="1"/>
  <c r="AY314" i="1"/>
  <c r="U316" i="1"/>
  <c r="U324" i="1"/>
  <c r="M333" i="1"/>
  <c r="M345" i="1"/>
  <c r="AH352" i="1"/>
  <c r="Y356" i="1"/>
  <c r="P427" i="1"/>
  <c r="Y457" i="1"/>
  <c r="M35" i="1"/>
  <c r="Y37" i="1"/>
  <c r="Y101" i="1"/>
  <c r="Y150" i="1"/>
  <c r="U152" i="1"/>
  <c r="AG161" i="1"/>
  <c r="M191" i="1"/>
  <c r="AH198" i="1"/>
  <c r="AY217" i="1"/>
  <c r="P242" i="1"/>
  <c r="AH248" i="1"/>
  <c r="Y273" i="1"/>
  <c r="U309" i="1"/>
  <c r="U318" i="1"/>
  <c r="M399" i="1"/>
  <c r="AY79" i="1"/>
  <c r="Y198" i="1"/>
  <c r="P63" i="1"/>
  <c r="Y80" i="1"/>
  <c r="AY176" i="1"/>
  <c r="Y233" i="1"/>
  <c r="Y398" i="1"/>
  <c r="Y405" i="1"/>
  <c r="Y433" i="1"/>
  <c r="U440" i="1"/>
  <c r="AY131" i="1"/>
  <c r="Y153" i="1"/>
  <c r="AY169" i="1"/>
  <c r="U174" i="1"/>
  <c r="U176" i="1"/>
  <c r="V179" i="1"/>
  <c r="W179" i="1" s="1"/>
  <c r="X179" i="1" s="1"/>
  <c r="AB179" i="1" s="1"/>
  <c r="AY181" i="1"/>
  <c r="Y185" i="1"/>
  <c r="Y209" i="1"/>
  <c r="Y228" i="1"/>
  <c r="Y236" i="1"/>
  <c r="Y242" i="1"/>
  <c r="Y261" i="1"/>
  <c r="Y278" i="1"/>
  <c r="Y291" i="1"/>
  <c r="Y297" i="1"/>
  <c r="Y310" i="1"/>
  <c r="Y311" i="1"/>
  <c r="Y343" i="1"/>
  <c r="AY370" i="1"/>
  <c r="Y392" i="1"/>
  <c r="Y396" i="1"/>
  <c r="Y422" i="1"/>
  <c r="Y423" i="1"/>
  <c r="Y430" i="1"/>
  <c r="Y449" i="1"/>
  <c r="U118" i="1"/>
  <c r="V118" i="1" s="1"/>
  <c r="W118" i="1" s="1"/>
  <c r="AH236" i="1"/>
  <c r="AH264" i="1"/>
  <c r="AH313" i="1"/>
  <c r="AG345" i="1"/>
  <c r="AG392" i="1"/>
  <c r="AG418" i="1"/>
  <c r="AG423" i="1"/>
  <c r="AH424" i="1"/>
  <c r="AG427" i="1"/>
  <c r="AG432" i="1"/>
  <c r="U146" i="1"/>
  <c r="Y35" i="1"/>
  <c r="U127" i="1"/>
  <c r="AG73" i="1"/>
  <c r="U94" i="1"/>
  <c r="Y122" i="1"/>
  <c r="U126" i="1"/>
  <c r="V126" i="1" s="1"/>
  <c r="W126" i="1" s="1"/>
  <c r="AY127" i="1"/>
  <c r="U132" i="1"/>
  <c r="P178" i="1"/>
  <c r="AG254" i="1"/>
  <c r="AY303" i="1"/>
  <c r="U304" i="1"/>
  <c r="V304" i="1" s="1"/>
  <c r="W304" i="1" s="1"/>
  <c r="Y327" i="1"/>
  <c r="AH328" i="1"/>
  <c r="Y341" i="1"/>
  <c r="AH342" i="1"/>
  <c r="AY363" i="1"/>
  <c r="AY369" i="1"/>
  <c r="Y377" i="1"/>
  <c r="U455" i="1"/>
  <c r="AY146" i="1"/>
  <c r="Y60" i="1"/>
  <c r="U65" i="1"/>
  <c r="Y78" i="1"/>
  <c r="P19" i="1"/>
  <c r="Y31" i="1"/>
  <c r="U45" i="1"/>
  <c r="AH78" i="1"/>
  <c r="Y30" i="1"/>
  <c r="AY37" i="1"/>
  <c r="U42" i="1"/>
  <c r="U43" i="1"/>
  <c r="M98" i="1"/>
  <c r="AY113" i="1"/>
  <c r="Y118" i="1"/>
  <c r="U166" i="1"/>
  <c r="Y174" i="1"/>
  <c r="Y176" i="1"/>
  <c r="M179" i="1"/>
  <c r="U196" i="1"/>
  <c r="AV238" i="1"/>
  <c r="AY245" i="1"/>
  <c r="AY274" i="1"/>
  <c r="AV277" i="1"/>
  <c r="U347" i="1"/>
  <c r="U348" i="1"/>
  <c r="AY349" i="1"/>
  <c r="AY356" i="1"/>
  <c r="U358" i="1"/>
  <c r="V358" i="1" s="1"/>
  <c r="W358" i="1" s="1"/>
  <c r="M362" i="1"/>
  <c r="U369" i="1"/>
  <c r="Y373" i="1"/>
  <c r="Y375" i="1"/>
  <c r="U416" i="1"/>
  <c r="U426" i="1"/>
  <c r="Y443" i="1"/>
  <c r="P28" i="1"/>
  <c r="AH28" i="1"/>
  <c r="AG28" i="1"/>
  <c r="M28" i="1"/>
  <c r="AH120" i="1"/>
  <c r="AG120" i="1"/>
  <c r="P120" i="1"/>
  <c r="M120" i="1"/>
  <c r="AV120" i="1"/>
  <c r="AV24" i="1"/>
  <c r="M24" i="1"/>
  <c r="AG24" i="1"/>
  <c r="AH24" i="1"/>
  <c r="AH52" i="1"/>
  <c r="AG52" i="1"/>
  <c r="M52" i="1"/>
  <c r="AV37" i="1"/>
  <c r="AH37" i="1"/>
  <c r="AV36" i="1"/>
  <c r="AH36" i="1"/>
  <c r="AV91" i="1"/>
  <c r="M91" i="1"/>
  <c r="AH281" i="1"/>
  <c r="AG281" i="1"/>
  <c r="Y17" i="1"/>
  <c r="AY22" i="1"/>
  <c r="Y33" i="1"/>
  <c r="Y34" i="1"/>
  <c r="U36" i="1"/>
  <c r="Y44" i="1"/>
  <c r="U46" i="1"/>
  <c r="Y71" i="1"/>
  <c r="Y72" i="1"/>
  <c r="AY83" i="1"/>
  <c r="Y99" i="1"/>
  <c r="Y103" i="1"/>
  <c r="Y126" i="1"/>
  <c r="Y141" i="1"/>
  <c r="Y143" i="1"/>
  <c r="AH163" i="1"/>
  <c r="Y178" i="1"/>
  <c r="AG196" i="1"/>
  <c r="M196" i="1"/>
  <c r="Y213" i="1"/>
  <c r="AV444" i="1"/>
  <c r="AH444" i="1"/>
  <c r="U51" i="1"/>
  <c r="AY51" i="1"/>
  <c r="P169" i="1"/>
  <c r="AG169" i="1"/>
  <c r="U288" i="1"/>
  <c r="AY288" i="1"/>
  <c r="V86" i="1"/>
  <c r="W86" i="1" s="1"/>
  <c r="S86" i="1" s="1"/>
  <c r="Q86" i="1" s="1"/>
  <c r="T86" i="1" s="1"/>
  <c r="N86" i="1" s="1"/>
  <c r="O86" i="1" s="1"/>
  <c r="M108" i="1"/>
  <c r="Y148" i="1"/>
  <c r="V152" i="1"/>
  <c r="W152" i="1" s="1"/>
  <c r="AY324" i="1"/>
  <c r="AY325" i="1"/>
  <c r="Y20" i="1"/>
  <c r="U31" i="1"/>
  <c r="AY53" i="1"/>
  <c r="AY54" i="1"/>
  <c r="AY55" i="1"/>
  <c r="U56" i="1"/>
  <c r="AY59" i="1"/>
  <c r="AY61" i="1"/>
  <c r="Y74" i="1"/>
  <c r="U83" i="1"/>
  <c r="U85" i="1"/>
  <c r="V85" i="1" s="1"/>
  <c r="W85" i="1" s="1"/>
  <c r="U96" i="1"/>
  <c r="P108" i="1"/>
  <c r="Y135" i="1"/>
  <c r="Y136" i="1"/>
  <c r="Y145" i="1"/>
  <c r="AY157" i="1"/>
  <c r="AY165" i="1"/>
  <c r="U167" i="1"/>
  <c r="AY170" i="1"/>
  <c r="AY183" i="1"/>
  <c r="AV213" i="1"/>
  <c r="P213" i="1"/>
  <c r="Y219" i="1"/>
  <c r="Y254" i="1"/>
  <c r="AH21" i="1"/>
  <c r="AY25" i="1"/>
  <c r="Y28" i="1"/>
  <c r="U30" i="1"/>
  <c r="AY40" i="1"/>
  <c r="U41" i="1"/>
  <c r="AV45" i="1"/>
  <c r="Y51" i="1"/>
  <c r="AG65" i="1"/>
  <c r="Y66" i="1"/>
  <c r="Y82" i="1"/>
  <c r="Y84" i="1"/>
  <c r="AH93" i="1"/>
  <c r="AG93" i="1"/>
  <c r="AV123" i="1"/>
  <c r="U156" i="1"/>
  <c r="U164" i="1"/>
  <c r="AH181" i="1"/>
  <c r="AG181" i="1"/>
  <c r="Y255" i="1"/>
  <c r="AH370" i="1"/>
  <c r="AG370" i="1"/>
  <c r="P61" i="1"/>
  <c r="V137" i="1"/>
  <c r="W137" i="1" s="1"/>
  <c r="U141" i="1"/>
  <c r="V141" i="1" s="1"/>
  <c r="W141" i="1" s="1"/>
  <c r="AY141" i="1"/>
  <c r="AV148" i="1"/>
  <c r="AH148" i="1"/>
  <c r="AG148" i="1"/>
  <c r="AH150" i="1"/>
  <c r="AG150" i="1"/>
  <c r="Y340" i="1"/>
  <c r="AH91" i="1"/>
  <c r="U121" i="1"/>
  <c r="P151" i="1"/>
  <c r="M151" i="1"/>
  <c r="AH227" i="1"/>
  <c r="P227" i="1"/>
  <c r="AV227" i="1"/>
  <c r="M250" i="1"/>
  <c r="AH250" i="1"/>
  <c r="AG250" i="1"/>
  <c r="AV253" i="1"/>
  <c r="P355" i="1"/>
  <c r="AH355" i="1"/>
  <c r="AG355" i="1"/>
  <c r="U20" i="1"/>
  <c r="U24" i="1"/>
  <c r="Y56" i="1"/>
  <c r="Y61" i="1"/>
  <c r="Y62" i="1"/>
  <c r="U76" i="1"/>
  <c r="AG108" i="1"/>
  <c r="AY120" i="1"/>
  <c r="AG133" i="1"/>
  <c r="AH133" i="1"/>
  <c r="U147" i="1"/>
  <c r="Y187" i="1"/>
  <c r="P218" i="1"/>
  <c r="AH218" i="1"/>
  <c r="AV262" i="1"/>
  <c r="AH262" i="1"/>
  <c r="AG262" i="1"/>
  <c r="P262" i="1"/>
  <c r="Y24" i="1"/>
  <c r="Y29" i="1"/>
  <c r="Y39" i="1"/>
  <c r="Y41" i="1"/>
  <c r="AV50" i="1"/>
  <c r="M50" i="1"/>
  <c r="AV78" i="1"/>
  <c r="M78" i="1"/>
  <c r="Y98" i="1"/>
  <c r="AH108" i="1"/>
  <c r="Y113" i="1"/>
  <c r="Y115" i="1"/>
  <c r="Y119" i="1"/>
  <c r="M123" i="1"/>
  <c r="AY133" i="1"/>
  <c r="Y165" i="1"/>
  <c r="AH173" i="1"/>
  <c r="Y175" i="1"/>
  <c r="Y231" i="1"/>
  <c r="AY65" i="1"/>
  <c r="U73" i="1"/>
  <c r="U101" i="1"/>
  <c r="U111" i="1"/>
  <c r="V111" i="1" s="1"/>
  <c r="W111" i="1" s="1"/>
  <c r="U119" i="1"/>
  <c r="Y140" i="1"/>
  <c r="AY143" i="1"/>
  <c r="Y151" i="1"/>
  <c r="AY152" i="1"/>
  <c r="AY177" i="1"/>
  <c r="Y184" i="1"/>
  <c r="U191" i="1"/>
  <c r="AY192" i="1"/>
  <c r="U194" i="1"/>
  <c r="Y211" i="1"/>
  <c r="AY224" i="1"/>
  <c r="AG236" i="1"/>
  <c r="AY260" i="1"/>
  <c r="U260" i="1"/>
  <c r="V260" i="1" s="1"/>
  <c r="W260" i="1" s="1"/>
  <c r="P268" i="1"/>
  <c r="U278" i="1"/>
  <c r="V278" i="1" s="1"/>
  <c r="W278" i="1" s="1"/>
  <c r="AE278" i="1" s="1"/>
  <c r="Y301" i="1"/>
  <c r="AY317" i="1"/>
  <c r="AH322" i="1"/>
  <c r="AV322" i="1"/>
  <c r="U330" i="1"/>
  <c r="P364" i="1"/>
  <c r="AV364" i="1"/>
  <c r="AG364" i="1"/>
  <c r="AY196" i="1"/>
  <c r="AY210" i="1"/>
  <c r="Y215" i="1"/>
  <c r="U243" i="1"/>
  <c r="V243" i="1" s="1"/>
  <c r="W243" i="1" s="1"/>
  <c r="S243" i="1" s="1"/>
  <c r="Q243" i="1" s="1"/>
  <c r="T243" i="1" s="1"/>
  <c r="AY250" i="1"/>
  <c r="AH258" i="1"/>
  <c r="Y287" i="1"/>
  <c r="Y296" i="1"/>
  <c r="P304" i="1"/>
  <c r="AV304" i="1"/>
  <c r="AV441" i="1"/>
  <c r="M441" i="1"/>
  <c r="AH441" i="1"/>
  <c r="Y190" i="1"/>
  <c r="Y224" i="1"/>
  <c r="Y225" i="1"/>
  <c r="Y226" i="1"/>
  <c r="U229" i="1"/>
  <c r="V229" i="1" s="1"/>
  <c r="W229" i="1" s="1"/>
  <c r="AV236" i="1"/>
  <c r="Y239" i="1"/>
  <c r="Y250" i="1"/>
  <c r="U250" i="1"/>
  <c r="Y204" i="1"/>
  <c r="AY211" i="1"/>
  <c r="P391" i="1"/>
  <c r="AH391" i="1"/>
  <c r="AH451" i="1"/>
  <c r="AG267" i="1"/>
  <c r="AH267" i="1"/>
  <c r="U282" i="1"/>
  <c r="AY335" i="1"/>
  <c r="AH383" i="1"/>
  <c r="AG383" i="1"/>
  <c r="M411" i="1"/>
  <c r="AH411" i="1"/>
  <c r="P441" i="1"/>
  <c r="AV68" i="1"/>
  <c r="Y85" i="1"/>
  <c r="AY108" i="1"/>
  <c r="Y120" i="1"/>
  <c r="U120" i="1"/>
  <c r="AY126" i="1"/>
  <c r="Y155" i="1"/>
  <c r="U184" i="1"/>
  <c r="U186" i="1"/>
  <c r="AG242" i="1"/>
  <c r="U267" i="1"/>
  <c r="AH271" i="1"/>
  <c r="P282" i="1"/>
  <c r="Y332" i="1"/>
  <c r="U335" i="1"/>
  <c r="V335" i="1" s="1"/>
  <c r="W335" i="1" s="1"/>
  <c r="U378" i="1"/>
  <c r="AY378" i="1"/>
  <c r="AG401" i="1"/>
  <c r="AH401" i="1"/>
  <c r="P407" i="1"/>
  <c r="AG407" i="1"/>
  <c r="AV421" i="1"/>
  <c r="AH421" i="1"/>
  <c r="AG421" i="1"/>
  <c r="M421" i="1"/>
  <c r="U104" i="1"/>
  <c r="Y123" i="1"/>
  <c r="AY173" i="1"/>
  <c r="Y180" i="1"/>
  <c r="M198" i="1"/>
  <c r="AY198" i="1"/>
  <c r="U199" i="1"/>
  <c r="V199" i="1" s="1"/>
  <c r="W199" i="1" s="1"/>
  <c r="S199" i="1" s="1"/>
  <c r="Q199" i="1" s="1"/>
  <c r="T199" i="1" s="1"/>
  <c r="AY201" i="1"/>
  <c r="Y206" i="1"/>
  <c r="Y218" i="1"/>
  <c r="U222" i="1"/>
  <c r="M231" i="1"/>
  <c r="Y243" i="1"/>
  <c r="AY249" i="1"/>
  <c r="AY257" i="1"/>
  <c r="Y263" i="1"/>
  <c r="M267" i="1"/>
  <c r="U268" i="1"/>
  <c r="V268" i="1" s="1"/>
  <c r="W268" i="1" s="1"/>
  <c r="Y303" i="1"/>
  <c r="Y306" i="1"/>
  <c r="U389" i="1"/>
  <c r="AY389" i="1"/>
  <c r="M430" i="1"/>
  <c r="AV430" i="1"/>
  <c r="Y48" i="1"/>
  <c r="Y49" i="1"/>
  <c r="Y59" i="1"/>
  <c r="Y63" i="1"/>
  <c r="U68" i="1"/>
  <c r="U70" i="1"/>
  <c r="U79" i="1"/>
  <c r="AV83" i="1"/>
  <c r="Y90" i="1"/>
  <c r="Y94" i="1"/>
  <c r="AY98" i="1"/>
  <c r="AY99" i="1"/>
  <c r="U103" i="1"/>
  <c r="V103" i="1" s="1"/>
  <c r="W103" i="1" s="1"/>
  <c r="S103" i="1" s="1"/>
  <c r="Q103" i="1" s="1"/>
  <c r="T103" i="1" s="1"/>
  <c r="N103" i="1" s="1"/>
  <c r="O103" i="1" s="1"/>
  <c r="Y108" i="1"/>
  <c r="U108" i="1"/>
  <c r="AY109" i="1"/>
  <c r="U115" i="1"/>
  <c r="V115" i="1" s="1"/>
  <c r="W115" i="1" s="1"/>
  <c r="AY116" i="1"/>
  <c r="Y158" i="1"/>
  <c r="Y160" i="1"/>
  <c r="AY162" i="1"/>
  <c r="AY189" i="1"/>
  <c r="AY202" i="1"/>
  <c r="AY203" i="1"/>
  <c r="U211" i="1"/>
  <c r="Y229" i="1"/>
  <c r="P231" i="1"/>
  <c r="Y246" i="1"/>
  <c r="AY259" i="1"/>
  <c r="U264" i="1"/>
  <c r="V264" i="1" s="1"/>
  <c r="W264" i="1" s="1"/>
  <c r="P267" i="1"/>
  <c r="AY277" i="1"/>
  <c r="Y282" i="1"/>
  <c r="Y302" i="1"/>
  <c r="AY421" i="1"/>
  <c r="U421" i="1"/>
  <c r="Y293" i="1"/>
  <c r="AY294" i="1"/>
  <c r="AY321" i="1"/>
  <c r="U334" i="1"/>
  <c r="Y350" i="1"/>
  <c r="Y352" i="1"/>
  <c r="U354" i="1"/>
  <c r="V354" i="1" s="1"/>
  <c r="W354" i="1" s="1"/>
  <c r="S354" i="1" s="1"/>
  <c r="Q354" i="1" s="1"/>
  <c r="T354" i="1" s="1"/>
  <c r="AY355" i="1"/>
  <c r="Y371" i="1"/>
  <c r="Y382" i="1"/>
  <c r="U391" i="1"/>
  <c r="Y393" i="1"/>
  <c r="Y412" i="1"/>
  <c r="U415" i="1"/>
  <c r="AH418" i="1"/>
  <c r="Y425" i="1"/>
  <c r="AY445" i="1"/>
  <c r="AY448" i="1"/>
  <c r="AH361" i="1"/>
  <c r="Y372" i="1"/>
  <c r="AV404" i="1"/>
  <c r="AY449" i="1"/>
  <c r="AV351" i="1"/>
  <c r="U365" i="1"/>
  <c r="U367" i="1"/>
  <c r="Y416" i="1"/>
  <c r="AY430" i="1"/>
  <c r="U379" i="1"/>
  <c r="AY380" i="1"/>
  <c r="M423" i="1"/>
  <c r="AY435" i="1"/>
  <c r="Y442" i="1"/>
  <c r="P342" i="1"/>
  <c r="P386" i="1"/>
  <c r="V424" i="1"/>
  <c r="W424" i="1" s="1"/>
  <c r="X424" i="1" s="1"/>
  <c r="AB424" i="1" s="1"/>
  <c r="AG296" i="1"/>
  <c r="U373" i="1"/>
  <c r="V373" i="1" s="1"/>
  <c r="W373" i="1" s="1"/>
  <c r="S373" i="1" s="1"/>
  <c r="Q373" i="1" s="1"/>
  <c r="T373" i="1" s="1"/>
  <c r="U382" i="1"/>
  <c r="U397" i="1"/>
  <c r="Y401" i="1"/>
  <c r="U404" i="1"/>
  <c r="AY411" i="1"/>
  <c r="U434" i="1"/>
  <c r="V434" i="1" s="1"/>
  <c r="W434" i="1" s="1"/>
  <c r="AY437" i="1"/>
  <c r="AY454" i="1"/>
  <c r="U252" i="1"/>
  <c r="U253" i="1"/>
  <c r="V253" i="1" s="1"/>
  <c r="W253" i="1" s="1"/>
  <c r="S253" i="1" s="1"/>
  <c r="Q253" i="1" s="1"/>
  <c r="T253" i="1" s="1"/>
  <c r="AY262" i="1"/>
  <c r="Y268" i="1"/>
  <c r="AY285" i="1"/>
  <c r="U293" i="1"/>
  <c r="V293" i="1" s="1"/>
  <c r="W293" i="1" s="1"/>
  <c r="AH296" i="1"/>
  <c r="U308" i="1"/>
  <c r="AY316" i="1"/>
  <c r="Y319" i="1"/>
  <c r="Y324" i="1"/>
  <c r="M338" i="1"/>
  <c r="Y367" i="1"/>
  <c r="Y370" i="1"/>
  <c r="U370" i="1"/>
  <c r="AY373" i="1"/>
  <c r="AY375" i="1"/>
  <c r="U381" i="1"/>
  <c r="AY382" i="1"/>
  <c r="Y384" i="1"/>
  <c r="U394" i="1"/>
  <c r="V394" i="1" s="1"/>
  <c r="W394" i="1" s="1"/>
  <c r="U411" i="1"/>
  <c r="V411" i="1" s="1"/>
  <c r="W411" i="1" s="1"/>
  <c r="Y431" i="1"/>
  <c r="U437" i="1"/>
  <c r="Y451" i="1"/>
  <c r="U454" i="1"/>
  <c r="AY457" i="1"/>
  <c r="AY310" i="1"/>
  <c r="V331" i="1"/>
  <c r="W331" i="1" s="1"/>
  <c r="AE331" i="1" s="1"/>
  <c r="P338" i="1"/>
  <c r="AY340" i="1"/>
  <c r="P352" i="1"/>
  <c r="Y368" i="1"/>
  <c r="AY376" i="1"/>
  <c r="Y403" i="1"/>
  <c r="Y409" i="1"/>
  <c r="Y437" i="1"/>
  <c r="AY443" i="1"/>
  <c r="U457" i="1"/>
  <c r="AV44" i="1"/>
  <c r="AH44" i="1"/>
  <c r="AG44" i="1"/>
  <c r="AH72" i="1"/>
  <c r="AV86" i="1"/>
  <c r="AH86" i="1"/>
  <c r="AG86" i="1"/>
  <c r="P86" i="1"/>
  <c r="AV128" i="1"/>
  <c r="AH128" i="1"/>
  <c r="AG128" i="1"/>
  <c r="M128" i="1"/>
  <c r="AG259" i="1"/>
  <c r="AH259" i="1"/>
  <c r="P259" i="1"/>
  <c r="M259" i="1"/>
  <c r="AV259" i="1"/>
  <c r="AH23" i="1"/>
  <c r="P23" i="1"/>
  <c r="AH47" i="1"/>
  <c r="AG47" i="1"/>
  <c r="M47" i="1"/>
  <c r="AV154" i="1"/>
  <c r="AH154" i="1"/>
  <c r="AG154" i="1"/>
  <c r="AV70" i="1"/>
  <c r="AH70" i="1"/>
  <c r="U93" i="1"/>
  <c r="U110" i="1"/>
  <c r="V136" i="1"/>
  <c r="W136" i="1" s="1"/>
  <c r="X264" i="1"/>
  <c r="AB264" i="1" s="1"/>
  <c r="AE264" i="1"/>
  <c r="M42" i="1"/>
  <c r="AH57" i="1"/>
  <c r="AG57" i="1"/>
  <c r="AG62" i="1"/>
  <c r="M62" i="1"/>
  <c r="M86" i="1"/>
  <c r="AV92" i="1"/>
  <c r="AH92" i="1"/>
  <c r="AG92" i="1"/>
  <c r="M92" i="1"/>
  <c r="P128" i="1"/>
  <c r="AV138" i="1"/>
  <c r="AG138" i="1"/>
  <c r="P138" i="1"/>
  <c r="M138" i="1"/>
  <c r="P141" i="1"/>
  <c r="AG141" i="1"/>
  <c r="M141" i="1"/>
  <c r="AV158" i="1"/>
  <c r="P158" i="1"/>
  <c r="AH158" i="1"/>
  <c r="M158" i="1"/>
  <c r="AG158" i="1"/>
  <c r="AV95" i="1"/>
  <c r="M95" i="1"/>
  <c r="AH95" i="1"/>
  <c r="AG95" i="1"/>
  <c r="AH18" i="1"/>
  <c r="P18" i="1"/>
  <c r="P95" i="1"/>
  <c r="AH160" i="1"/>
  <c r="AG160" i="1"/>
  <c r="AE243" i="1"/>
  <c r="AD243" i="1"/>
  <c r="AV183" i="1"/>
  <c r="P183" i="1"/>
  <c r="AH183" i="1"/>
  <c r="M183" i="1"/>
  <c r="AG183" i="1"/>
  <c r="P309" i="1"/>
  <c r="AV309" i="1"/>
  <c r="AY90" i="1"/>
  <c r="U90" i="1"/>
  <c r="AG33" i="1"/>
  <c r="P33" i="1"/>
  <c r="M33" i="1"/>
  <c r="M70" i="1"/>
  <c r="AV85" i="1"/>
  <c r="AH85" i="1"/>
  <c r="AG85" i="1"/>
  <c r="AV109" i="1"/>
  <c r="AG109" i="1"/>
  <c r="P109" i="1"/>
  <c r="M109" i="1"/>
  <c r="AG121" i="1"/>
  <c r="M121" i="1"/>
  <c r="U151" i="1"/>
  <c r="AY151" i="1"/>
  <c r="M57" i="1"/>
  <c r="AV77" i="1"/>
  <c r="AH77" i="1"/>
  <c r="M77" i="1"/>
  <c r="AV100" i="1"/>
  <c r="P100" i="1"/>
  <c r="M100" i="1"/>
  <c r="AH100" i="1"/>
  <c r="AG100" i="1"/>
  <c r="S111" i="1"/>
  <c r="Q111" i="1" s="1"/>
  <c r="T111" i="1" s="1"/>
  <c r="AC111" i="1"/>
  <c r="AG112" i="1"/>
  <c r="AV112" i="1"/>
  <c r="M113" i="1"/>
  <c r="AH113" i="1"/>
  <c r="AH114" i="1"/>
  <c r="M114" i="1"/>
  <c r="AY142" i="1"/>
  <c r="U142" i="1"/>
  <c r="V147" i="1"/>
  <c r="W147" i="1" s="1"/>
  <c r="X147" i="1" s="1"/>
  <c r="AB147" i="1" s="1"/>
  <c r="V157" i="1"/>
  <c r="W157" i="1" s="1"/>
  <c r="X157" i="1" s="1"/>
  <c r="AB157" i="1" s="1"/>
  <c r="AV80" i="1"/>
  <c r="AH80" i="1"/>
  <c r="AG80" i="1"/>
  <c r="AV29" i="1"/>
  <c r="AH29" i="1"/>
  <c r="AG29" i="1"/>
  <c r="M19" i="1"/>
  <c r="AH19" i="1"/>
  <c r="AG19" i="1"/>
  <c r="U33" i="1"/>
  <c r="V33" i="1" s="1"/>
  <c r="W33" i="1" s="1"/>
  <c r="S33" i="1" s="1"/>
  <c r="Q33" i="1" s="1"/>
  <c r="T33" i="1" s="1"/>
  <c r="N33" i="1" s="1"/>
  <c r="O33" i="1" s="1"/>
  <c r="AY33" i="1"/>
  <c r="U50" i="1"/>
  <c r="U61" i="1"/>
  <c r="V61" i="1" s="1"/>
  <c r="W61" i="1" s="1"/>
  <c r="U98" i="1"/>
  <c r="AV116" i="1"/>
  <c r="AH126" i="1"/>
  <c r="M126" i="1"/>
  <c r="AV144" i="1"/>
  <c r="AH144" i="1"/>
  <c r="AG144" i="1"/>
  <c r="AV193" i="1"/>
  <c r="P193" i="1"/>
  <c r="M206" i="1"/>
  <c r="AG206" i="1"/>
  <c r="AG214" i="1"/>
  <c r="AH214" i="1"/>
  <c r="AV222" i="1"/>
  <c r="AH222" i="1"/>
  <c r="AH249" i="1"/>
  <c r="AG249" i="1"/>
  <c r="AG298" i="1"/>
  <c r="P298" i="1"/>
  <c r="AH327" i="1"/>
  <c r="AG327" i="1"/>
  <c r="M327" i="1"/>
  <c r="AY24" i="1"/>
  <c r="Y36" i="1"/>
  <c r="Y65" i="1"/>
  <c r="AY93" i="1"/>
  <c r="Y104" i="1"/>
  <c r="Y125" i="1"/>
  <c r="AY154" i="1"/>
  <c r="Y156" i="1"/>
  <c r="Y163" i="1"/>
  <c r="AY171" i="1"/>
  <c r="V181" i="1"/>
  <c r="W181" i="1" s="1"/>
  <c r="AE181" i="1" s="1"/>
  <c r="M193" i="1"/>
  <c r="U206" i="1"/>
  <c r="AY206" i="1"/>
  <c r="AV221" i="1"/>
  <c r="M221" i="1"/>
  <c r="AH221" i="1"/>
  <c r="AG221" i="1"/>
  <c r="AY229" i="1"/>
  <c r="AV249" i="1"/>
  <c r="AY268" i="1"/>
  <c r="Y279" i="1"/>
  <c r="AV299" i="1"/>
  <c r="AG308" i="1"/>
  <c r="AH308" i="1"/>
  <c r="U328" i="1"/>
  <c r="V328" i="1" s="1"/>
  <c r="W328" i="1" s="1"/>
  <c r="AY328" i="1"/>
  <c r="AV208" i="1"/>
  <c r="M208" i="1"/>
  <c r="AG208" i="1"/>
  <c r="AY214" i="1"/>
  <c r="U214" i="1"/>
  <c r="V214" i="1" s="1"/>
  <c r="W214" i="1" s="1"/>
  <c r="S214" i="1" s="1"/>
  <c r="Q214" i="1" s="1"/>
  <c r="T214" i="1" s="1"/>
  <c r="N214" i="1" s="1"/>
  <c r="O214" i="1" s="1"/>
  <c r="M249" i="1"/>
  <c r="U263" i="1"/>
  <c r="V263" i="1" s="1"/>
  <c r="W263" i="1" s="1"/>
  <c r="AY263" i="1"/>
  <c r="AY19" i="1"/>
  <c r="AY57" i="1"/>
  <c r="AY86" i="1"/>
  <c r="Y95" i="1"/>
  <c r="Y100" i="1"/>
  <c r="Y110" i="1"/>
  <c r="Y134" i="1"/>
  <c r="AY144" i="1"/>
  <c r="AV153" i="1"/>
  <c r="Y154" i="1"/>
  <c r="U162" i="1"/>
  <c r="V162" i="1" s="1"/>
  <c r="W162" i="1" s="1"/>
  <c r="AY164" i="1"/>
  <c r="Y170" i="1"/>
  <c r="AY208" i="1"/>
  <c r="U209" i="1"/>
  <c r="AY209" i="1"/>
  <c r="P214" i="1"/>
  <c r="AH224" i="1"/>
  <c r="AG224" i="1"/>
  <c r="AY243" i="1"/>
  <c r="P249" i="1"/>
  <c r="AY299" i="1"/>
  <c r="U299" i="1"/>
  <c r="V299" i="1" s="1"/>
  <c r="W299" i="1" s="1"/>
  <c r="X299" i="1" s="1"/>
  <c r="AB299" i="1" s="1"/>
  <c r="AY308" i="1"/>
  <c r="U35" i="1"/>
  <c r="V35" i="1" s="1"/>
  <c r="W35" i="1" s="1"/>
  <c r="M37" i="1"/>
  <c r="U57" i="1"/>
  <c r="V57" i="1" s="1"/>
  <c r="W57" i="1" s="1"/>
  <c r="S57" i="1" s="1"/>
  <c r="Q57" i="1" s="1"/>
  <c r="T57" i="1" s="1"/>
  <c r="P83" i="1"/>
  <c r="U124" i="1"/>
  <c r="V124" i="1" s="1"/>
  <c r="W124" i="1" s="1"/>
  <c r="S124" i="1" s="1"/>
  <c r="Q124" i="1" s="1"/>
  <c r="T124" i="1" s="1"/>
  <c r="M153" i="1"/>
  <c r="AV165" i="1"/>
  <c r="AY167" i="1"/>
  <c r="AY179" i="1"/>
  <c r="AY186" i="1"/>
  <c r="AV224" i="1"/>
  <c r="U283" i="1"/>
  <c r="AY283" i="1"/>
  <c r="P290" i="1"/>
  <c r="M290" i="1"/>
  <c r="AV290" i="1"/>
  <c r="AH290" i="1"/>
  <c r="Y57" i="1"/>
  <c r="U64" i="1"/>
  <c r="V64" i="1" s="1"/>
  <c r="W64" i="1" s="1"/>
  <c r="AY71" i="1"/>
  <c r="Y79" i="1"/>
  <c r="Y89" i="1"/>
  <c r="AY94" i="1"/>
  <c r="AY103" i="1"/>
  <c r="U116" i="1"/>
  <c r="V116" i="1" s="1"/>
  <c r="W116" i="1" s="1"/>
  <c r="S116" i="1" s="1"/>
  <c r="Q116" i="1" s="1"/>
  <c r="T116" i="1" s="1"/>
  <c r="AV125" i="1"/>
  <c r="Y128" i="1"/>
  <c r="M133" i="1"/>
  <c r="Y137" i="1"/>
  <c r="AY153" i="1"/>
  <c r="AY180" i="1"/>
  <c r="Y189" i="1"/>
  <c r="AY191" i="1"/>
  <c r="P208" i="1"/>
  <c r="M224" i="1"/>
  <c r="V288" i="1"/>
  <c r="W288" i="1" s="1"/>
  <c r="X288" i="1" s="1"/>
  <c r="AB288" i="1" s="1"/>
  <c r="P308" i="1"/>
  <c r="AV317" i="1"/>
  <c r="AG317" i="1"/>
  <c r="AH317" i="1"/>
  <c r="P317" i="1"/>
  <c r="M317" i="1"/>
  <c r="AV28" i="1"/>
  <c r="U47" i="1"/>
  <c r="V47" i="1" s="1"/>
  <c r="W47" i="1" s="1"/>
  <c r="U55" i="1"/>
  <c r="V55" i="1" s="1"/>
  <c r="W55" i="1" s="1"/>
  <c r="X55" i="1" s="1"/>
  <c r="AB55" i="1" s="1"/>
  <c r="U71" i="1"/>
  <c r="M76" i="1"/>
  <c r="P133" i="1"/>
  <c r="M143" i="1"/>
  <c r="AV143" i="1"/>
  <c r="M161" i="1"/>
  <c r="M165" i="1"/>
  <c r="P173" i="1"/>
  <c r="AG193" i="1"/>
  <c r="AV203" i="1"/>
  <c r="AG203" i="1"/>
  <c r="P203" i="1"/>
  <c r="M203" i="1"/>
  <c r="P224" i="1"/>
  <c r="AV239" i="1"/>
  <c r="P239" i="1"/>
  <c r="M239" i="1"/>
  <c r="AH239" i="1"/>
  <c r="AG239" i="1"/>
  <c r="AG247" i="1"/>
  <c r="AH247" i="1"/>
  <c r="U339" i="1"/>
  <c r="V339" i="1" s="1"/>
  <c r="W339" i="1" s="1"/>
  <c r="X339" i="1" s="1"/>
  <c r="AB339" i="1" s="1"/>
  <c r="AY339" i="1"/>
  <c r="U19" i="1"/>
  <c r="M34" i="1"/>
  <c r="AG35" i="1"/>
  <c r="P36" i="1"/>
  <c r="Y47" i="1"/>
  <c r="AY56" i="1"/>
  <c r="P67" i="1"/>
  <c r="P76" i="1"/>
  <c r="AY76" i="1"/>
  <c r="AY84" i="1"/>
  <c r="P91" i="1"/>
  <c r="U109" i="1"/>
  <c r="V109" i="1" s="1"/>
  <c r="W109" i="1" s="1"/>
  <c r="S109" i="1" s="1"/>
  <c r="Q109" i="1" s="1"/>
  <c r="T109" i="1" s="1"/>
  <c r="N109" i="1" s="1"/>
  <c r="O109" i="1" s="1"/>
  <c r="AY115" i="1"/>
  <c r="Y121" i="1"/>
  <c r="M125" i="1"/>
  <c r="AY136" i="1"/>
  <c r="P143" i="1"/>
  <c r="Y157" i="1"/>
  <c r="AV163" i="1"/>
  <c r="Y167" i="1"/>
  <c r="Y182" i="1"/>
  <c r="AV188" i="1"/>
  <c r="AH188" i="1"/>
  <c r="AG188" i="1"/>
  <c r="AH193" i="1"/>
  <c r="AY199" i="1"/>
  <c r="Y207" i="1"/>
  <c r="P234" i="1"/>
  <c r="AV234" i="1"/>
  <c r="M234" i="1"/>
  <c r="AH234" i="1"/>
  <c r="Y237" i="1"/>
  <c r="P238" i="1"/>
  <c r="AY239" i="1"/>
  <c r="M251" i="1"/>
  <c r="AG251" i="1"/>
  <c r="AH261" i="1"/>
  <c r="AG261" i="1"/>
  <c r="U40" i="1"/>
  <c r="V40" i="1" s="1"/>
  <c r="W40" i="1" s="1"/>
  <c r="Y25" i="1"/>
  <c r="M27" i="1"/>
  <c r="AH35" i="1"/>
  <c r="U52" i="1"/>
  <c r="V52" i="1" s="1"/>
  <c r="W52" i="1" s="1"/>
  <c r="AE52" i="1" s="1"/>
  <c r="U63" i="1"/>
  <c r="P68" i="1"/>
  <c r="U69" i="1"/>
  <c r="U78" i="1"/>
  <c r="V78" i="1" s="1"/>
  <c r="W78" i="1" s="1"/>
  <c r="U81" i="1"/>
  <c r="V81" i="1" s="1"/>
  <c r="W81" i="1" s="1"/>
  <c r="AD81" i="1" s="1"/>
  <c r="Y102" i="1"/>
  <c r="Y111" i="1"/>
  <c r="U123" i="1"/>
  <c r="P125" i="1"/>
  <c r="Y138" i="1"/>
  <c r="Y147" i="1"/>
  <c r="M148" i="1"/>
  <c r="U161" i="1"/>
  <c r="M163" i="1"/>
  <c r="P166" i="1"/>
  <c r="M166" i="1"/>
  <c r="U169" i="1"/>
  <c r="V169" i="1" s="1"/>
  <c r="W169" i="1" s="1"/>
  <c r="S169" i="1" s="1"/>
  <c r="Q169" i="1" s="1"/>
  <c r="T169" i="1" s="1"/>
  <c r="AG176" i="1"/>
  <c r="U212" i="1"/>
  <c r="AY212" i="1"/>
  <c r="P219" i="1"/>
  <c r="AH219" i="1"/>
  <c r="AG219" i="1"/>
  <c r="AY227" i="1"/>
  <c r="U227" i="1"/>
  <c r="V227" i="1" s="1"/>
  <c r="W227" i="1" s="1"/>
  <c r="X227" i="1" s="1"/>
  <c r="AB227" i="1" s="1"/>
  <c r="M261" i="1"/>
  <c r="M274" i="1"/>
  <c r="AG274" i="1"/>
  <c r="AH286" i="1"/>
  <c r="AG286" i="1"/>
  <c r="P294" i="1"/>
  <c r="AV294" i="1"/>
  <c r="AV335" i="1"/>
  <c r="AG335" i="1"/>
  <c r="U171" i="1"/>
  <c r="V171" i="1" s="1"/>
  <c r="W171" i="1" s="1"/>
  <c r="P21" i="1"/>
  <c r="P24" i="1"/>
  <c r="U27" i="1"/>
  <c r="AY28" i="1"/>
  <c r="U38" i="1"/>
  <c r="V38" i="1" s="1"/>
  <c r="W38" i="1" s="1"/>
  <c r="U32" i="1"/>
  <c r="AY36" i="1"/>
  <c r="AG37" i="1"/>
  <c r="AY38" i="1"/>
  <c r="U48" i="1"/>
  <c r="V48" i="1" s="1"/>
  <c r="W48" i="1" s="1"/>
  <c r="Y58" i="1"/>
  <c r="Y91" i="1"/>
  <c r="U105" i="1"/>
  <c r="U106" i="1"/>
  <c r="Y112" i="1"/>
  <c r="Y114" i="1"/>
  <c r="AY123" i="1"/>
  <c r="U125" i="1"/>
  <c r="V125" i="1" s="1"/>
  <c r="W125" i="1" s="1"/>
  <c r="AY134" i="1"/>
  <c r="U143" i="1"/>
  <c r="V143" i="1" s="1"/>
  <c r="W143" i="1" s="1"/>
  <c r="P148" i="1"/>
  <c r="AH153" i="1"/>
  <c r="AY156" i="1"/>
  <c r="AY163" i="1"/>
  <c r="AY166" i="1"/>
  <c r="Y169" i="1"/>
  <c r="AY174" i="1"/>
  <c r="AY175" i="1"/>
  <c r="AH176" i="1"/>
  <c r="AY178" i="1"/>
  <c r="AH186" i="1"/>
  <c r="M188" i="1"/>
  <c r="AY188" i="1"/>
  <c r="AV229" i="1"/>
  <c r="M229" i="1"/>
  <c r="AH229" i="1"/>
  <c r="AG229" i="1"/>
  <c r="AY242" i="1"/>
  <c r="P247" i="1"/>
  <c r="Y260" i="1"/>
  <c r="P261" i="1"/>
  <c r="Y264" i="1"/>
  <c r="U279" i="1"/>
  <c r="V279" i="1" s="1"/>
  <c r="W279" i="1" s="1"/>
  <c r="AY295" i="1"/>
  <c r="AH325" i="1"/>
  <c r="M325" i="1"/>
  <c r="AH330" i="1"/>
  <c r="AV330" i="1"/>
  <c r="M330" i="1"/>
  <c r="AG330" i="1"/>
  <c r="P330" i="1"/>
  <c r="AY334" i="1"/>
  <c r="AG431" i="1"/>
  <c r="AH431" i="1"/>
  <c r="P431" i="1"/>
  <c r="M431" i="1"/>
  <c r="V249" i="1"/>
  <c r="W249" i="1" s="1"/>
  <c r="U254" i="1"/>
  <c r="AG293" i="1"/>
  <c r="P293" i="1"/>
  <c r="AD299" i="1"/>
  <c r="Y307" i="1"/>
  <c r="Y322" i="1"/>
  <c r="P343" i="1"/>
  <c r="AH343" i="1"/>
  <c r="AG343" i="1"/>
  <c r="AY410" i="1"/>
  <c r="U410" i="1"/>
  <c r="Y202" i="1"/>
  <c r="AG211" i="1"/>
  <c r="U247" i="1"/>
  <c r="V247" i="1" s="1"/>
  <c r="W247" i="1" s="1"/>
  <c r="AY255" i="1"/>
  <c r="AV258" i="1"/>
  <c r="U259" i="1"/>
  <c r="V259" i="1" s="1"/>
  <c r="W259" i="1" s="1"/>
  <c r="AD259" i="1" s="1"/>
  <c r="AG269" i="1"/>
  <c r="P269" i="1"/>
  <c r="M271" i="1"/>
  <c r="AV272" i="1"/>
  <c r="P272" i="1"/>
  <c r="U274" i="1"/>
  <c r="V274" i="1" s="1"/>
  <c r="W274" i="1" s="1"/>
  <c r="AY278" i="1"/>
  <c r="AG279" i="1"/>
  <c r="AH288" i="1"/>
  <c r="AY289" i="1"/>
  <c r="AG396" i="1"/>
  <c r="M396" i="1"/>
  <c r="AV396" i="1"/>
  <c r="AH396" i="1"/>
  <c r="P396" i="1"/>
  <c r="AH402" i="1"/>
  <c r="AG402" i="1"/>
  <c r="Y168" i="1"/>
  <c r="Y177" i="1"/>
  <c r="Y183" i="1"/>
  <c r="AY184" i="1"/>
  <c r="AY190" i="1"/>
  <c r="AH242" i="1"/>
  <c r="AV248" i="1"/>
  <c r="Y249" i="1"/>
  <c r="AG257" i="1"/>
  <c r="AH268" i="1"/>
  <c r="AV269" i="1"/>
  <c r="U272" i="1"/>
  <c r="AY272" i="1"/>
  <c r="P347" i="1"/>
  <c r="AH347" i="1"/>
  <c r="AV349" i="1"/>
  <c r="AG349" i="1"/>
  <c r="AH349" i="1"/>
  <c r="M349" i="1"/>
  <c r="U396" i="1"/>
  <c r="V396" i="1" s="1"/>
  <c r="W396" i="1" s="1"/>
  <c r="AD396" i="1" s="1"/>
  <c r="AY396" i="1"/>
  <c r="P420" i="1"/>
  <c r="AV420" i="1"/>
  <c r="AH420" i="1"/>
  <c r="AY185" i="1"/>
  <c r="AY187" i="1"/>
  <c r="Y194" i="1"/>
  <c r="Y197" i="1"/>
  <c r="P198" i="1"/>
  <c r="Y200" i="1"/>
  <c r="M201" i="1"/>
  <c r="AY207" i="1"/>
  <c r="U213" i="1"/>
  <c r="U237" i="1"/>
  <c r="Y244" i="1"/>
  <c r="AV252" i="1"/>
  <c r="U258" i="1"/>
  <c r="Y259" i="1"/>
  <c r="M262" i="1"/>
  <c r="P287" i="1"/>
  <c r="AY293" i="1"/>
  <c r="M301" i="1"/>
  <c r="U303" i="1"/>
  <c r="AV314" i="1"/>
  <c r="Y328" i="1"/>
  <c r="P331" i="1"/>
  <c r="AV331" i="1"/>
  <c r="M331" i="1"/>
  <c r="AG331" i="1"/>
  <c r="AH332" i="1"/>
  <c r="AG332" i="1"/>
  <c r="M269" i="1"/>
  <c r="P273" i="1"/>
  <c r="AH273" i="1"/>
  <c r="AY331" i="1"/>
  <c r="Y192" i="1"/>
  <c r="Y195" i="1"/>
  <c r="AY205" i="1"/>
  <c r="Y230" i="1"/>
  <c r="M242" i="1"/>
  <c r="P250" i="1"/>
  <c r="AV250" i="1"/>
  <c r="M254" i="1"/>
  <c r="AV254" i="1"/>
  <c r="Y258" i="1"/>
  <c r="AV279" i="1"/>
  <c r="P303" i="1"/>
  <c r="AY193" i="1"/>
  <c r="U217" i="1"/>
  <c r="V217" i="1" s="1"/>
  <c r="W217" i="1" s="1"/>
  <c r="AD217" i="1" s="1"/>
  <c r="Y223" i="1"/>
  <c r="U232" i="1"/>
  <c r="U234" i="1"/>
  <c r="Y248" i="1"/>
  <c r="P254" i="1"/>
  <c r="AD260" i="1"/>
  <c r="U262" i="1"/>
  <c r="Y266" i="1"/>
  <c r="AG271" i="1"/>
  <c r="P288" i="1"/>
  <c r="AY290" i="1"/>
  <c r="Y312" i="1"/>
  <c r="U319" i="1"/>
  <c r="V319" i="1" s="1"/>
  <c r="W319" i="1" s="1"/>
  <c r="P322" i="1"/>
  <c r="AG322" i="1"/>
  <c r="AH324" i="1"/>
  <c r="P324" i="1"/>
  <c r="U333" i="1"/>
  <c r="Y267" i="1"/>
  <c r="U269" i="1"/>
  <c r="V269" i="1" s="1"/>
  <c r="W269" i="1" s="1"/>
  <c r="S269" i="1" s="1"/>
  <c r="Q269" i="1" s="1"/>
  <c r="T269" i="1" s="1"/>
  <c r="N269" i="1" s="1"/>
  <c r="O269" i="1" s="1"/>
  <c r="Y295" i="1"/>
  <c r="U317" i="1"/>
  <c r="V317" i="1" s="1"/>
  <c r="W317" i="1" s="1"/>
  <c r="U323" i="1"/>
  <c r="AY330" i="1"/>
  <c r="U336" i="1"/>
  <c r="AG338" i="1"/>
  <c r="AG350" i="1"/>
  <c r="AH350" i="1"/>
  <c r="AG389" i="1"/>
  <c r="AV389" i="1"/>
  <c r="P390" i="1"/>
  <c r="AH390" i="1"/>
  <c r="Y299" i="1"/>
  <c r="AY300" i="1"/>
  <c r="AY304" i="1"/>
  <c r="AY305" i="1"/>
  <c r="AY315" i="1"/>
  <c r="U321" i="1"/>
  <c r="Y323" i="1"/>
  <c r="Y330" i="1"/>
  <c r="Y336" i="1"/>
  <c r="P369" i="1"/>
  <c r="M369" i="1"/>
  <c r="AH369" i="1"/>
  <c r="AG369" i="1"/>
  <c r="AV369" i="1"/>
  <c r="P406" i="1"/>
  <c r="AV406" i="1"/>
  <c r="M406" i="1"/>
  <c r="AG406" i="1"/>
  <c r="AH406" i="1"/>
  <c r="AV440" i="1"/>
  <c r="M440" i="1"/>
  <c r="AY348" i="1"/>
  <c r="AY360" i="1"/>
  <c r="AV417" i="1"/>
  <c r="P417" i="1"/>
  <c r="AY301" i="1"/>
  <c r="Y304" i="1"/>
  <c r="Y309" i="1"/>
  <c r="AY311" i="1"/>
  <c r="Y314" i="1"/>
  <c r="AY318" i="1"/>
  <c r="U325" i="1"/>
  <c r="AY329" i="1"/>
  <c r="U340" i="1"/>
  <c r="AY367" i="1"/>
  <c r="AY368" i="1"/>
  <c r="AV399" i="1"/>
  <c r="AH399" i="1"/>
  <c r="AG399" i="1"/>
  <c r="U406" i="1"/>
  <c r="AY406" i="1"/>
  <c r="AY414" i="1"/>
  <c r="U414" i="1"/>
  <c r="AY338" i="1"/>
  <c r="Y383" i="1"/>
  <c r="V389" i="1"/>
  <c r="W389" i="1" s="1"/>
  <c r="X389" i="1" s="1"/>
  <c r="AB389" i="1" s="1"/>
  <c r="AH373" i="1"/>
  <c r="AG373" i="1"/>
  <c r="V392" i="1"/>
  <c r="W392" i="1" s="1"/>
  <c r="AY313" i="1"/>
  <c r="Y316" i="1"/>
  <c r="AY319" i="1"/>
  <c r="Y338" i="1"/>
  <c r="U338" i="1"/>
  <c r="V338" i="1" s="1"/>
  <c r="W338" i="1" s="1"/>
  <c r="AY392" i="1"/>
  <c r="U355" i="1"/>
  <c r="U368" i="1"/>
  <c r="V368" i="1" s="1"/>
  <c r="W368" i="1" s="1"/>
  <c r="AV375" i="1"/>
  <c r="P375" i="1"/>
  <c r="Y381" i="1"/>
  <c r="AV393" i="1"/>
  <c r="AH393" i="1"/>
  <c r="AG393" i="1"/>
  <c r="P393" i="1"/>
  <c r="Y394" i="1"/>
  <c r="U399" i="1"/>
  <c r="V399" i="1" s="1"/>
  <c r="W399" i="1" s="1"/>
  <c r="AE399" i="1" s="1"/>
  <c r="Y414" i="1"/>
  <c r="Y448" i="1"/>
  <c r="AH357" i="1"/>
  <c r="P357" i="1"/>
  <c r="M357" i="1"/>
  <c r="M380" i="1"/>
  <c r="AH380" i="1"/>
  <c r="P380" i="1"/>
  <c r="U386" i="1"/>
  <c r="V386" i="1" s="1"/>
  <c r="W386" i="1" s="1"/>
  <c r="AG398" i="1"/>
  <c r="M398" i="1"/>
  <c r="S424" i="1"/>
  <c r="Q424" i="1" s="1"/>
  <c r="T424" i="1" s="1"/>
  <c r="N424" i="1" s="1"/>
  <c r="O424" i="1" s="1"/>
  <c r="AV454" i="1"/>
  <c r="P454" i="1"/>
  <c r="M454" i="1"/>
  <c r="AH454" i="1"/>
  <c r="AY352" i="1"/>
  <c r="AV380" i="1"/>
  <c r="AV411" i="1"/>
  <c r="AV434" i="1"/>
  <c r="AH434" i="1"/>
  <c r="U452" i="1"/>
  <c r="AY452" i="1"/>
  <c r="AY341" i="1"/>
  <c r="M361" i="1"/>
  <c r="AY361" i="1"/>
  <c r="U387" i="1"/>
  <c r="AV401" i="1"/>
  <c r="M404" i="1"/>
  <c r="AY404" i="1"/>
  <c r="P411" i="1"/>
  <c r="Y420" i="1"/>
  <c r="P341" i="1"/>
  <c r="Y344" i="1"/>
  <c r="AY353" i="1"/>
  <c r="AY362" i="1"/>
  <c r="U362" i="1"/>
  <c r="AV381" i="1"/>
  <c r="AH381" i="1"/>
  <c r="M391" i="1"/>
  <c r="M401" i="1"/>
  <c r="P404" i="1"/>
  <c r="AG408" i="1"/>
  <c r="M408" i="1"/>
  <c r="AV408" i="1"/>
  <c r="AG429" i="1"/>
  <c r="P429" i="1"/>
  <c r="AY446" i="1"/>
  <c r="AH367" i="1"/>
  <c r="M367" i="1"/>
  <c r="AV367" i="1"/>
  <c r="Y369" i="1"/>
  <c r="V383" i="1"/>
  <c r="W383" i="1" s="1"/>
  <c r="U384" i="1"/>
  <c r="AY388" i="1"/>
  <c r="U393" i="1"/>
  <c r="U395" i="1"/>
  <c r="V395" i="1" s="1"/>
  <c r="W395" i="1" s="1"/>
  <c r="P401" i="1"/>
  <c r="AY401" i="1"/>
  <c r="U401" i="1"/>
  <c r="V401" i="1" s="1"/>
  <c r="W401" i="1" s="1"/>
  <c r="AD401" i="1" s="1"/>
  <c r="AV409" i="1"/>
  <c r="AH409" i="1"/>
  <c r="AG409" i="1"/>
  <c r="AV414" i="1"/>
  <c r="U428" i="1"/>
  <c r="AV429" i="1"/>
  <c r="Y441" i="1"/>
  <c r="U326" i="1"/>
  <c r="U329" i="1"/>
  <c r="V329" i="1" s="1"/>
  <c r="W329" i="1" s="1"/>
  <c r="S329" i="1" s="1"/>
  <c r="Q329" i="1" s="1"/>
  <c r="T329" i="1" s="1"/>
  <c r="Y339" i="1"/>
  <c r="U342" i="1"/>
  <c r="V342" i="1" s="1"/>
  <c r="W342" i="1" s="1"/>
  <c r="AE342" i="1" s="1"/>
  <c r="Y345" i="1"/>
  <c r="AY347" i="1"/>
  <c r="Y357" i="1"/>
  <c r="Y380" i="1"/>
  <c r="P388" i="1"/>
  <c r="Y404" i="1"/>
  <c r="AV439" i="1"/>
  <c r="M439" i="1"/>
  <c r="AV449" i="1"/>
  <c r="AH449" i="1"/>
  <c r="Y454" i="1"/>
  <c r="AY342" i="1"/>
  <c r="Y354" i="1"/>
  <c r="AY365" i="1"/>
  <c r="Y402" i="1"/>
  <c r="AY405" i="1"/>
  <c r="U409" i="1"/>
  <c r="V409" i="1" s="1"/>
  <c r="W409" i="1" s="1"/>
  <c r="S409" i="1" s="1"/>
  <c r="Q409" i="1" s="1"/>
  <c r="T409" i="1" s="1"/>
  <c r="N409" i="1" s="1"/>
  <c r="O409" i="1" s="1"/>
  <c r="Y415" i="1"/>
  <c r="AY419" i="1"/>
  <c r="AH427" i="1"/>
  <c r="AY434" i="1"/>
  <c r="Y439" i="1"/>
  <c r="AY440" i="1"/>
  <c r="AG441" i="1"/>
  <c r="M442" i="1"/>
  <c r="AV442" i="1"/>
  <c r="U445" i="1"/>
  <c r="V445" i="1" s="1"/>
  <c r="W445" i="1" s="1"/>
  <c r="S445" i="1" s="1"/>
  <c r="Q445" i="1" s="1"/>
  <c r="T445" i="1" s="1"/>
  <c r="AY455" i="1"/>
  <c r="AY456" i="1"/>
  <c r="P421" i="1"/>
  <c r="Y426" i="1"/>
  <c r="AY438" i="1"/>
  <c r="AY447" i="1"/>
  <c r="U435" i="1"/>
  <c r="AV451" i="1"/>
  <c r="U375" i="1"/>
  <c r="U388" i="1"/>
  <c r="V388" i="1" s="1"/>
  <c r="W388" i="1" s="1"/>
  <c r="X388" i="1" s="1"/>
  <c r="AB388" i="1" s="1"/>
  <c r="AY424" i="1"/>
  <c r="Y435" i="1"/>
  <c r="Y436" i="1"/>
  <c r="U439" i="1"/>
  <c r="Y450" i="1"/>
  <c r="P451" i="1"/>
  <c r="AY451" i="1"/>
  <c r="Y347" i="1"/>
  <c r="Y353" i="1"/>
  <c r="AY354" i="1"/>
  <c r="AY357" i="1"/>
  <c r="M360" i="1"/>
  <c r="M364" i="1"/>
  <c r="U364" i="1"/>
  <c r="Y366" i="1"/>
  <c r="U372" i="1"/>
  <c r="AY381" i="1"/>
  <c r="Y399" i="1"/>
  <c r="AY415" i="1"/>
  <c r="U420" i="1"/>
  <c r="V420" i="1" s="1"/>
  <c r="W420" i="1" s="1"/>
  <c r="S420" i="1" s="1"/>
  <c r="Q420" i="1" s="1"/>
  <c r="T420" i="1" s="1"/>
  <c r="AY423" i="1"/>
  <c r="Y432" i="1"/>
  <c r="AY441" i="1"/>
  <c r="AG442" i="1"/>
  <c r="U443" i="1"/>
  <c r="V443" i="1" s="1"/>
  <c r="W443" i="1" s="1"/>
  <c r="V19" i="1"/>
  <c r="W19" i="1" s="1"/>
  <c r="AD19" i="1" s="1"/>
  <c r="V20" i="1"/>
  <c r="W20" i="1" s="1"/>
  <c r="AC27" i="1"/>
  <c r="AG46" i="1"/>
  <c r="M46" i="1"/>
  <c r="AV46" i="1"/>
  <c r="AH46" i="1"/>
  <c r="P46" i="1"/>
  <c r="AC48" i="1"/>
  <c r="AC56" i="1"/>
  <c r="AH58" i="1"/>
  <c r="P58" i="1"/>
  <c r="AG58" i="1"/>
  <c r="M58" i="1"/>
  <c r="AV58" i="1"/>
  <c r="AV49" i="1"/>
  <c r="AH49" i="1"/>
  <c r="AG49" i="1"/>
  <c r="P49" i="1"/>
  <c r="M49" i="1"/>
  <c r="AG31" i="1"/>
  <c r="M31" i="1"/>
  <c r="AH31" i="1"/>
  <c r="AV31" i="1"/>
  <c r="P31" i="1"/>
  <c r="AC41" i="1"/>
  <c r="V41" i="1"/>
  <c r="W41" i="1" s="1"/>
  <c r="AD41" i="1" s="1"/>
  <c r="AC45" i="1"/>
  <c r="AC46" i="1"/>
  <c r="V60" i="1"/>
  <c r="W60" i="1" s="1"/>
  <c r="V71" i="1"/>
  <c r="W71" i="1" s="1"/>
  <c r="S71" i="1" s="1"/>
  <c r="Q71" i="1" s="1"/>
  <c r="T71" i="1" s="1"/>
  <c r="V31" i="1"/>
  <c r="W31" i="1" s="1"/>
  <c r="AD31" i="1" s="1"/>
  <c r="AC100" i="1"/>
  <c r="V45" i="1"/>
  <c r="W45" i="1" s="1"/>
  <c r="AD45" i="1" s="1"/>
  <c r="AD52" i="1"/>
  <c r="X52" i="1"/>
  <c r="AB52" i="1" s="1"/>
  <c r="P20" i="1"/>
  <c r="AV20" i="1"/>
  <c r="AH20" i="1"/>
  <c r="AG20" i="1"/>
  <c r="M20" i="1"/>
  <c r="AC21" i="1"/>
  <c r="M38" i="1"/>
  <c r="AH38" i="1"/>
  <c r="AG38" i="1"/>
  <c r="AV38" i="1"/>
  <c r="P38" i="1"/>
  <c r="AD20" i="1"/>
  <c r="V27" i="1"/>
  <c r="W27" i="1" s="1"/>
  <c r="AD27" i="1" s="1"/>
  <c r="AV22" i="1"/>
  <c r="P22" i="1"/>
  <c r="AG22" i="1"/>
  <c r="AH22" i="1"/>
  <c r="M22" i="1"/>
  <c r="AC23" i="1"/>
  <c r="V32" i="1"/>
  <c r="W32" i="1" s="1"/>
  <c r="AC33" i="1"/>
  <c r="AC43" i="1"/>
  <c r="AH53" i="1"/>
  <c r="P53" i="1"/>
  <c r="AG53" i="1"/>
  <c r="M53" i="1"/>
  <c r="AV53" i="1"/>
  <c r="V30" i="1"/>
  <c r="W30" i="1" s="1"/>
  <c r="X64" i="1"/>
  <c r="AB64" i="1" s="1"/>
  <c r="AE64" i="1"/>
  <c r="AC32" i="1"/>
  <c r="AC35" i="1"/>
  <c r="AH43" i="1"/>
  <c r="AV43" i="1"/>
  <c r="M43" i="1"/>
  <c r="AG43" i="1"/>
  <c r="P43" i="1"/>
  <c r="AG51" i="1"/>
  <c r="M51" i="1"/>
  <c r="AH51" i="1"/>
  <c r="AV51" i="1"/>
  <c r="P51" i="1"/>
  <c r="AC34" i="1"/>
  <c r="AC19" i="1"/>
  <c r="AV17" i="1"/>
  <c r="P17" i="1"/>
  <c r="M17" i="1"/>
  <c r="AH17" i="1"/>
  <c r="AG17" i="1"/>
  <c r="AC18" i="1"/>
  <c r="AC26" i="1"/>
  <c r="AC40" i="1"/>
  <c r="V43" i="1"/>
  <c r="W43" i="1" s="1"/>
  <c r="V100" i="1"/>
  <c r="W100" i="1" s="1"/>
  <c r="AD100" i="1" s="1"/>
  <c r="AC24" i="1"/>
  <c r="V42" i="1"/>
  <c r="W42" i="1" s="1"/>
  <c r="S42" i="1" s="1"/>
  <c r="Q42" i="1" s="1"/>
  <c r="T42" i="1" s="1"/>
  <c r="V17" i="1"/>
  <c r="W17" i="1" s="1"/>
  <c r="V24" i="1"/>
  <c r="W24" i="1" s="1"/>
  <c r="S24" i="1" s="1"/>
  <c r="Q24" i="1" s="1"/>
  <c r="T24" i="1" s="1"/>
  <c r="N24" i="1" s="1"/>
  <c r="O24" i="1" s="1"/>
  <c r="P25" i="1"/>
  <c r="AH25" i="1"/>
  <c r="AV25" i="1"/>
  <c r="AG25" i="1"/>
  <c r="M25" i="1"/>
  <c r="V50" i="1"/>
  <c r="W50" i="1" s="1"/>
  <c r="S50" i="1" s="1"/>
  <c r="Q50" i="1" s="1"/>
  <c r="T50" i="1" s="1"/>
  <c r="N50" i="1" s="1"/>
  <c r="O50" i="1" s="1"/>
  <c r="V93" i="1"/>
  <c r="W93" i="1" s="1"/>
  <c r="AG41" i="1"/>
  <c r="M41" i="1"/>
  <c r="AG56" i="1"/>
  <c r="M56" i="1"/>
  <c r="AH56" i="1"/>
  <c r="AC65" i="1"/>
  <c r="U22" i="1"/>
  <c r="M21" i="1"/>
  <c r="AG21" i="1"/>
  <c r="M26" i="1"/>
  <c r="AG27" i="1"/>
  <c r="AY29" i="1"/>
  <c r="U29" i="1"/>
  <c r="AH33" i="1"/>
  <c r="AG34" i="1"/>
  <c r="M40" i="1"/>
  <c r="AH40" i="1"/>
  <c r="P56" i="1"/>
  <c r="P60" i="1"/>
  <c r="AH60" i="1"/>
  <c r="AG60" i="1"/>
  <c r="M60" i="1"/>
  <c r="AV60" i="1"/>
  <c r="AE61" i="1"/>
  <c r="X61" i="1"/>
  <c r="AB61" i="1" s="1"/>
  <c r="AC62" i="1"/>
  <c r="Y67" i="1"/>
  <c r="V68" i="1"/>
  <c r="W68" i="1" s="1"/>
  <c r="S68" i="1" s="1"/>
  <c r="Q68" i="1" s="1"/>
  <c r="T68" i="1" s="1"/>
  <c r="Y75" i="1"/>
  <c r="AC76" i="1"/>
  <c r="AV87" i="1"/>
  <c r="P87" i="1"/>
  <c r="M87" i="1"/>
  <c r="AH87" i="1"/>
  <c r="AG87" i="1"/>
  <c r="AG89" i="1"/>
  <c r="M89" i="1"/>
  <c r="AH89" i="1"/>
  <c r="U95" i="1"/>
  <c r="AY95" i="1"/>
  <c r="V104" i="1"/>
  <c r="W104" i="1" s="1"/>
  <c r="S104" i="1" s="1"/>
  <c r="Q104" i="1" s="1"/>
  <c r="T104" i="1" s="1"/>
  <c r="AY87" i="1"/>
  <c r="U87" i="1"/>
  <c r="AC99" i="1"/>
  <c r="M102" i="1"/>
  <c r="AH102" i="1"/>
  <c r="AG102" i="1"/>
  <c r="AV102" i="1"/>
  <c r="P102" i="1"/>
  <c r="AV107" i="1"/>
  <c r="AH111" i="1"/>
  <c r="AG111" i="1"/>
  <c r="P111" i="1"/>
  <c r="AV111" i="1"/>
  <c r="AC119" i="1"/>
  <c r="V119" i="1"/>
  <c r="W119" i="1" s="1"/>
  <c r="AV119" i="1"/>
  <c r="P119" i="1"/>
  <c r="AH119" i="1"/>
  <c r="AG119" i="1"/>
  <c r="M119" i="1"/>
  <c r="AE131" i="1"/>
  <c r="X131" i="1"/>
  <c r="AB131" i="1" s="1"/>
  <c r="AC144" i="1"/>
  <c r="AY102" i="1"/>
  <c r="U102" i="1"/>
  <c r="AC103" i="1"/>
  <c r="AC105" i="1"/>
  <c r="M111" i="1"/>
  <c r="AC154" i="1"/>
  <c r="AY17" i="1"/>
  <c r="AY30" i="1"/>
  <c r="AV39" i="1"/>
  <c r="V80" i="1"/>
  <c r="W80" i="1" s="1"/>
  <c r="AV23" i="1"/>
  <c r="P26" i="1"/>
  <c r="AV26" i="1"/>
  <c r="AY31" i="1"/>
  <c r="V36" i="1"/>
  <c r="W36" i="1" s="1"/>
  <c r="AC37" i="1"/>
  <c r="U37" i="1"/>
  <c r="P40" i="1"/>
  <c r="AV40" i="1"/>
  <c r="P45" i="1"/>
  <c r="AH45" i="1"/>
  <c r="AC47" i="1"/>
  <c r="AV48" i="1"/>
  <c r="P55" i="1"/>
  <c r="AH55" i="1"/>
  <c r="AG55" i="1"/>
  <c r="M55" i="1"/>
  <c r="AV55" i="1"/>
  <c r="V56" i="1"/>
  <c r="W56" i="1" s="1"/>
  <c r="S56" i="1" s="1"/>
  <c r="Q56" i="1" s="1"/>
  <c r="T56" i="1" s="1"/>
  <c r="AC78" i="1"/>
  <c r="AG79" i="1"/>
  <c r="M79" i="1"/>
  <c r="AV79" i="1"/>
  <c r="P79" i="1"/>
  <c r="AH79" i="1"/>
  <c r="AY80" i="1"/>
  <c r="AH90" i="1"/>
  <c r="AG90" i="1"/>
  <c r="AV90" i="1"/>
  <c r="P90" i="1"/>
  <c r="M90" i="1"/>
  <c r="AC96" i="1"/>
  <c r="M96" i="1"/>
  <c r="AH96" i="1"/>
  <c r="AG96" i="1"/>
  <c r="AH105" i="1"/>
  <c r="AG105" i="1"/>
  <c r="P105" i="1"/>
  <c r="AV105" i="1"/>
  <c r="V108" i="1"/>
  <c r="W108" i="1" s="1"/>
  <c r="AD108" i="1" s="1"/>
  <c r="X126" i="1"/>
  <c r="AB126" i="1" s="1"/>
  <c r="S126" i="1"/>
  <c r="Q126" i="1" s="1"/>
  <c r="T126" i="1" s="1"/>
  <c r="N126" i="1" s="1"/>
  <c r="O126" i="1" s="1"/>
  <c r="AH130" i="1"/>
  <c r="P130" i="1"/>
  <c r="AV130" i="1"/>
  <c r="M130" i="1"/>
  <c r="AG130" i="1"/>
  <c r="AC145" i="1"/>
  <c r="AY43" i="1"/>
  <c r="AC71" i="1"/>
  <c r="U74" i="1"/>
  <c r="AY74" i="1"/>
  <c r="M82" i="1"/>
  <c r="AH82" i="1"/>
  <c r="AG82" i="1"/>
  <c r="AV33" i="1"/>
  <c r="P41" i="1"/>
  <c r="P42" i="1"/>
  <c r="AC51" i="1"/>
  <c r="AC53" i="1"/>
  <c r="AC58" i="1"/>
  <c r="S64" i="1"/>
  <c r="Q64" i="1" s="1"/>
  <c r="T64" i="1" s="1"/>
  <c r="AC64" i="1"/>
  <c r="V69" i="1"/>
  <c r="W69" i="1" s="1"/>
  <c r="AD69" i="1" s="1"/>
  <c r="AV71" i="1"/>
  <c r="P71" i="1"/>
  <c r="M71" i="1"/>
  <c r="AH71" i="1"/>
  <c r="M75" i="1"/>
  <c r="AH75" i="1"/>
  <c r="AG75" i="1"/>
  <c r="AC92" i="1"/>
  <c r="V94" i="1"/>
  <c r="W94" i="1" s="1"/>
  <c r="S94" i="1" s="1"/>
  <c r="Q94" i="1" s="1"/>
  <c r="T94" i="1" s="1"/>
  <c r="N94" i="1" s="1"/>
  <c r="O94" i="1" s="1"/>
  <c r="AC94" i="1"/>
  <c r="AV96" i="1"/>
  <c r="AC98" i="1"/>
  <c r="AH103" i="1"/>
  <c r="M103" i="1"/>
  <c r="AG103" i="1"/>
  <c r="M105" i="1"/>
  <c r="AC109" i="1"/>
  <c r="AC110" i="1"/>
  <c r="X115" i="1"/>
  <c r="AB115" i="1" s="1"/>
  <c r="AE115" i="1"/>
  <c r="AD115" i="1"/>
  <c r="AF115" i="1" s="1"/>
  <c r="AC125" i="1"/>
  <c r="P132" i="1"/>
  <c r="AG132" i="1"/>
  <c r="M132" i="1"/>
  <c r="AV132" i="1"/>
  <c r="AH132" i="1"/>
  <c r="AH145" i="1"/>
  <c r="AG145" i="1"/>
  <c r="P145" i="1"/>
  <c r="AV145" i="1"/>
  <c r="M145" i="1"/>
  <c r="V28" i="1"/>
  <c r="W28" i="1" s="1"/>
  <c r="S28" i="1" s="1"/>
  <c r="Q28" i="1" s="1"/>
  <c r="T28" i="1" s="1"/>
  <c r="N28" i="1" s="1"/>
  <c r="O28" i="1" s="1"/>
  <c r="AV32" i="1"/>
  <c r="AV56" i="1"/>
  <c r="AY58" i="1"/>
  <c r="U58" i="1"/>
  <c r="AG69" i="1"/>
  <c r="M69" i="1"/>
  <c r="AH69" i="1"/>
  <c r="AV69" i="1"/>
  <c r="P69" i="1"/>
  <c r="AC84" i="1"/>
  <c r="V84" i="1"/>
  <c r="W84" i="1" s="1"/>
  <c r="AC90" i="1"/>
  <c r="AY20" i="1"/>
  <c r="AY39" i="1"/>
  <c r="U39" i="1"/>
  <c r="P27" i="1"/>
  <c r="M29" i="1"/>
  <c r="AG30" i="1"/>
  <c r="AY32" i="1"/>
  <c r="P34" i="1"/>
  <c r="AY41" i="1"/>
  <c r="AY42" i="1"/>
  <c r="AY45" i="1"/>
  <c r="V46" i="1"/>
  <c r="W46" i="1" s="1"/>
  <c r="S46" i="1" s="1"/>
  <c r="Q46" i="1" s="1"/>
  <c r="T46" i="1" s="1"/>
  <c r="N46" i="1" s="1"/>
  <c r="O46" i="1" s="1"/>
  <c r="M48" i="1"/>
  <c r="AC52" i="1"/>
  <c r="S52" i="1"/>
  <c r="Q52" i="1" s="1"/>
  <c r="T52" i="1" s="1"/>
  <c r="N52" i="1" s="1"/>
  <c r="O52" i="1" s="1"/>
  <c r="AV52" i="1"/>
  <c r="P52" i="1"/>
  <c r="M54" i="1"/>
  <c r="M59" i="1"/>
  <c r="AC60" i="1"/>
  <c r="S61" i="1"/>
  <c r="Q61" i="1" s="1"/>
  <c r="T61" i="1" s="1"/>
  <c r="AC61" i="1"/>
  <c r="AD71" i="1"/>
  <c r="AC75" i="1"/>
  <c r="AV75" i="1"/>
  <c r="V76" i="1"/>
  <c r="W76" i="1" s="1"/>
  <c r="S76" i="1" s="1"/>
  <c r="Q76" i="1" s="1"/>
  <c r="T76" i="1" s="1"/>
  <c r="P82" i="1"/>
  <c r="AH88" i="1"/>
  <c r="M88" i="1"/>
  <c r="AG88" i="1"/>
  <c r="AV88" i="1"/>
  <c r="P88" i="1"/>
  <c r="P96" i="1"/>
  <c r="V105" i="1"/>
  <c r="W105" i="1" s="1"/>
  <c r="AD105" i="1" s="1"/>
  <c r="X111" i="1"/>
  <c r="AB111" i="1" s="1"/>
  <c r="AE111" i="1"/>
  <c r="AC127" i="1"/>
  <c r="V127" i="1"/>
  <c r="W127" i="1" s="1"/>
  <c r="S127" i="1" s="1"/>
  <c r="Q127" i="1" s="1"/>
  <c r="T127" i="1" s="1"/>
  <c r="AV134" i="1"/>
  <c r="P134" i="1"/>
  <c r="M134" i="1"/>
  <c r="AH134" i="1"/>
  <c r="AG134" i="1"/>
  <c r="AE141" i="1"/>
  <c r="X141" i="1"/>
  <c r="AB141" i="1" s="1"/>
  <c r="V144" i="1"/>
  <c r="W144" i="1" s="1"/>
  <c r="V161" i="1"/>
  <c r="W161" i="1" s="1"/>
  <c r="V89" i="1"/>
  <c r="W89" i="1" s="1"/>
  <c r="AD89" i="1" s="1"/>
  <c r="P32" i="1"/>
  <c r="P39" i="1"/>
  <c r="AV41" i="1"/>
  <c r="AD56" i="1"/>
  <c r="AY60" i="1"/>
  <c r="U66" i="1"/>
  <c r="AY66" i="1"/>
  <c r="AC93" i="1"/>
  <c r="U18" i="1"/>
  <c r="U23" i="1"/>
  <c r="AY26" i="1"/>
  <c r="M30" i="1"/>
  <c r="AH30" i="1"/>
  <c r="P35" i="1"/>
  <c r="AG36" i="1"/>
  <c r="M36" i="1"/>
  <c r="M44" i="1"/>
  <c r="AV47" i="1"/>
  <c r="P47" i="1"/>
  <c r="P48" i="1"/>
  <c r="AV57" i="1"/>
  <c r="P57" i="1"/>
  <c r="AH61" i="1"/>
  <c r="M61" i="1"/>
  <c r="AG61" i="1"/>
  <c r="V65" i="1"/>
  <c r="W65" i="1" s="1"/>
  <c r="AC70" i="1"/>
  <c r="V79" i="1"/>
  <c r="W79" i="1" s="1"/>
  <c r="U88" i="1"/>
  <c r="AY88" i="1"/>
  <c r="V96" i="1"/>
  <c r="W96" i="1" s="1"/>
  <c r="AD96" i="1" s="1"/>
  <c r="AC97" i="1"/>
  <c r="P103" i="1"/>
  <c r="AC104" i="1"/>
  <c r="AC106" i="1"/>
  <c r="Y107" i="1"/>
  <c r="AC118" i="1"/>
  <c r="AV118" i="1"/>
  <c r="P118" i="1"/>
  <c r="M118" i="1"/>
  <c r="AH118" i="1"/>
  <c r="AC120" i="1"/>
  <c r="V120" i="1"/>
  <c r="W120" i="1" s="1"/>
  <c r="AD120" i="1" s="1"/>
  <c r="V121" i="1"/>
  <c r="W121" i="1" s="1"/>
  <c r="AD121" i="1" s="1"/>
  <c r="AE126" i="1"/>
  <c r="V151" i="1"/>
  <c r="W151" i="1" s="1"/>
  <c r="P66" i="1"/>
  <c r="M66" i="1"/>
  <c r="AH66" i="1"/>
  <c r="AG66" i="1"/>
  <c r="AV66" i="1"/>
  <c r="AG74" i="1"/>
  <c r="M74" i="1"/>
  <c r="AH74" i="1"/>
  <c r="AV74" i="1"/>
  <c r="P74" i="1"/>
  <c r="V91" i="1"/>
  <c r="W91" i="1" s="1"/>
  <c r="S91" i="1" s="1"/>
  <c r="Q91" i="1" s="1"/>
  <c r="T91" i="1" s="1"/>
  <c r="N91" i="1" s="1"/>
  <c r="O91" i="1" s="1"/>
  <c r="AH107" i="1"/>
  <c r="AG107" i="1"/>
  <c r="P107" i="1"/>
  <c r="AY34" i="1"/>
  <c r="U34" i="1"/>
  <c r="AG39" i="1"/>
  <c r="P50" i="1"/>
  <c r="AH50" i="1"/>
  <c r="AG54" i="1"/>
  <c r="AG59" i="1"/>
  <c r="AD64" i="1"/>
  <c r="AG64" i="1"/>
  <c r="M64" i="1"/>
  <c r="AV64" i="1"/>
  <c r="P64" i="1"/>
  <c r="M67" i="1"/>
  <c r="AH67" i="1"/>
  <c r="AG67" i="1"/>
  <c r="AC68" i="1"/>
  <c r="V75" i="1"/>
  <c r="W75" i="1" s="1"/>
  <c r="S75" i="1" s="1"/>
  <c r="Q75" i="1" s="1"/>
  <c r="T75" i="1" s="1"/>
  <c r="AC77" i="1"/>
  <c r="AC80" i="1"/>
  <c r="S80" i="1"/>
  <c r="Q80" i="1" s="1"/>
  <c r="T80" i="1" s="1"/>
  <c r="AC83" i="1"/>
  <c r="AC86" i="1"/>
  <c r="V90" i="1"/>
  <c r="W90" i="1" s="1"/>
  <c r="AH97" i="1"/>
  <c r="AG97" i="1"/>
  <c r="AV97" i="1"/>
  <c r="P97" i="1"/>
  <c r="M97" i="1"/>
  <c r="AV101" i="1"/>
  <c r="P101" i="1"/>
  <c r="M101" i="1"/>
  <c r="AH101" i="1"/>
  <c r="AG101" i="1"/>
  <c r="AG104" i="1"/>
  <c r="M104" i="1"/>
  <c r="AH104" i="1"/>
  <c r="AV106" i="1"/>
  <c r="AG106" i="1"/>
  <c r="P106" i="1"/>
  <c r="AH106" i="1"/>
  <c r="AC114" i="1"/>
  <c r="P157" i="1"/>
  <c r="AG157" i="1"/>
  <c r="M157" i="1"/>
  <c r="AH157" i="1"/>
  <c r="AV157" i="1"/>
  <c r="AV18" i="1"/>
  <c r="AG18" i="1"/>
  <c r="M23" i="1"/>
  <c r="AG23" i="1"/>
  <c r="AY27" i="1"/>
  <c r="AC28" i="1"/>
  <c r="AH32" i="1"/>
  <c r="AH39" i="1"/>
  <c r="AH41" i="1"/>
  <c r="AC42" i="1"/>
  <c r="AG42" i="1"/>
  <c r="P54" i="1"/>
  <c r="AH54" i="1"/>
  <c r="AC57" i="1"/>
  <c r="P59" i="1"/>
  <c r="AH59" i="1"/>
  <c r="AC63" i="1"/>
  <c r="V73" i="1"/>
  <c r="W73" i="1" s="1"/>
  <c r="AC74" i="1"/>
  <c r="P75" i="1"/>
  <c r="M81" i="1"/>
  <c r="AH81" i="1"/>
  <c r="AG81" i="1"/>
  <c r="P81" i="1"/>
  <c r="AC91" i="1"/>
  <c r="V101" i="1"/>
  <c r="W101" i="1" s="1"/>
  <c r="S101" i="1" s="1"/>
  <c r="Q101" i="1" s="1"/>
  <c r="T101" i="1" s="1"/>
  <c r="AV104" i="1"/>
  <c r="V106" i="1"/>
  <c r="W106" i="1" s="1"/>
  <c r="V132" i="1"/>
  <c r="W132" i="1" s="1"/>
  <c r="P137" i="1"/>
  <c r="AG137" i="1"/>
  <c r="M137" i="1"/>
  <c r="AH137" i="1"/>
  <c r="AV137" i="1"/>
  <c r="V63" i="1"/>
  <c r="W63" i="1" s="1"/>
  <c r="AD63" i="1" s="1"/>
  <c r="AC69" i="1"/>
  <c r="AC79" i="1"/>
  <c r="U25" i="1"/>
  <c r="AG32" i="1"/>
  <c r="M18" i="1"/>
  <c r="U21" i="1"/>
  <c r="P29" i="1"/>
  <c r="AH26" i="1"/>
  <c r="P30" i="1"/>
  <c r="P37" i="1"/>
  <c r="Y38" i="1"/>
  <c r="AH42" i="1"/>
  <c r="Y43" i="1"/>
  <c r="P44" i="1"/>
  <c r="AG45" i="1"/>
  <c r="AG48" i="1"/>
  <c r="V51" i="1"/>
  <c r="W51" i="1" s="1"/>
  <c r="U53" i="1"/>
  <c r="AD61" i="1"/>
  <c r="V70" i="1"/>
  <c r="W70" i="1" s="1"/>
  <c r="AD70" i="1" s="1"/>
  <c r="AY73" i="1"/>
  <c r="AC85" i="1"/>
  <c r="S89" i="1"/>
  <c r="Q89" i="1" s="1"/>
  <c r="T89" i="1" s="1"/>
  <c r="AC89" i="1"/>
  <c r="AV89" i="1"/>
  <c r="AY101" i="1"/>
  <c r="M106" i="1"/>
  <c r="V110" i="1"/>
  <c r="W110" i="1" s="1"/>
  <c r="S110" i="1" s="1"/>
  <c r="Q110" i="1" s="1"/>
  <c r="T110" i="1" s="1"/>
  <c r="AH115" i="1"/>
  <c r="M115" i="1"/>
  <c r="AG115" i="1"/>
  <c r="P115" i="1"/>
  <c r="AV115" i="1"/>
  <c r="AC121" i="1"/>
  <c r="AC164" i="1"/>
  <c r="V164" i="1"/>
  <c r="W164" i="1" s="1"/>
  <c r="AH62" i="1"/>
  <c r="AG70" i="1"/>
  <c r="AY72" i="1"/>
  <c r="U72" i="1"/>
  <c r="AH76" i="1"/>
  <c r="AG77" i="1"/>
  <c r="M83" i="1"/>
  <c r="AH83" i="1"/>
  <c r="AG91" i="1"/>
  <c r="Y96" i="1"/>
  <c r="U99" i="1"/>
  <c r="AY114" i="1"/>
  <c r="M116" i="1"/>
  <c r="AH116" i="1"/>
  <c r="AC122" i="1"/>
  <c r="AC124" i="1"/>
  <c r="P131" i="1"/>
  <c r="AV131" i="1"/>
  <c r="AH131" i="1"/>
  <c r="U138" i="1"/>
  <c r="AY138" i="1"/>
  <c r="AE152" i="1"/>
  <c r="AD152" i="1"/>
  <c r="X152" i="1"/>
  <c r="AB152" i="1" s="1"/>
  <c r="U158" i="1"/>
  <c r="AY158" i="1"/>
  <c r="AC162" i="1"/>
  <c r="M246" i="1"/>
  <c r="AG246" i="1"/>
  <c r="AH246" i="1"/>
  <c r="P246" i="1"/>
  <c r="AV246" i="1"/>
  <c r="AV171" i="1"/>
  <c r="P171" i="1"/>
  <c r="AH171" i="1"/>
  <c r="AG171" i="1"/>
  <c r="M171" i="1"/>
  <c r="AC180" i="1"/>
  <c r="AC206" i="1"/>
  <c r="P212" i="1"/>
  <c r="AH212" i="1"/>
  <c r="AG212" i="1"/>
  <c r="M212" i="1"/>
  <c r="AV212" i="1"/>
  <c r="V166" i="1"/>
  <c r="W166" i="1" s="1"/>
  <c r="S166" i="1" s="1"/>
  <c r="Q166" i="1" s="1"/>
  <c r="T166" i="1" s="1"/>
  <c r="N166" i="1" s="1"/>
  <c r="O166" i="1" s="1"/>
  <c r="AC171" i="1"/>
  <c r="AC176" i="1"/>
  <c r="AC178" i="1"/>
  <c r="AH180" i="1"/>
  <c r="AG180" i="1"/>
  <c r="M180" i="1"/>
  <c r="AV180" i="1"/>
  <c r="P180" i="1"/>
  <c r="AC222" i="1"/>
  <c r="AY67" i="1"/>
  <c r="U67" i="1"/>
  <c r="AG72" i="1"/>
  <c r="AG84" i="1"/>
  <c r="M84" i="1"/>
  <c r="Y106" i="1"/>
  <c r="AY107" i="1"/>
  <c r="U107" i="1"/>
  <c r="P112" i="1"/>
  <c r="AH112" i="1"/>
  <c r="M112" i="1"/>
  <c r="Y116" i="1"/>
  <c r="P127" i="1"/>
  <c r="AG127" i="1"/>
  <c r="U133" i="1"/>
  <c r="U134" i="1"/>
  <c r="AV139" i="1"/>
  <c r="M139" i="1"/>
  <c r="AH139" i="1"/>
  <c r="AG139" i="1"/>
  <c r="S141" i="1"/>
  <c r="Q141" i="1" s="1"/>
  <c r="T141" i="1" s="1"/>
  <c r="N141" i="1" s="1"/>
  <c r="O141" i="1" s="1"/>
  <c r="AC141" i="1"/>
  <c r="AV159" i="1"/>
  <c r="M159" i="1"/>
  <c r="AH159" i="1"/>
  <c r="AG159" i="1"/>
  <c r="V163" i="1"/>
  <c r="W163" i="1" s="1"/>
  <c r="S163" i="1" s="1"/>
  <c r="Q163" i="1" s="1"/>
  <c r="T163" i="1" s="1"/>
  <c r="N163" i="1" s="1"/>
  <c r="O163" i="1" s="1"/>
  <c r="AC169" i="1"/>
  <c r="V177" i="1"/>
  <c r="W177" i="1" s="1"/>
  <c r="S177" i="1" s="1"/>
  <c r="Q177" i="1" s="1"/>
  <c r="T177" i="1" s="1"/>
  <c r="AC209" i="1"/>
  <c r="AE214" i="1"/>
  <c r="P62" i="1"/>
  <c r="AV62" i="1"/>
  <c r="AH65" i="1"/>
  <c r="AV76" i="1"/>
  <c r="AY81" i="1"/>
  <c r="AY82" i="1"/>
  <c r="U82" i="1"/>
  <c r="P84" i="1"/>
  <c r="AV84" i="1"/>
  <c r="AY89" i="1"/>
  <c r="AC95" i="1"/>
  <c r="AG99" i="1"/>
  <c r="M99" i="1"/>
  <c r="AH110" i="1"/>
  <c r="AV110" i="1"/>
  <c r="P110" i="1"/>
  <c r="P117" i="1"/>
  <c r="AG117" i="1"/>
  <c r="M136" i="1"/>
  <c r="AH136" i="1"/>
  <c r="AG136" i="1"/>
  <c r="P136" i="1"/>
  <c r="U139" i="1"/>
  <c r="AY139" i="1"/>
  <c r="V142" i="1"/>
  <c r="W142" i="1" s="1"/>
  <c r="S142" i="1" s="1"/>
  <c r="Q142" i="1" s="1"/>
  <c r="T142" i="1" s="1"/>
  <c r="AC153" i="1"/>
  <c r="M156" i="1"/>
  <c r="AH156" i="1"/>
  <c r="AG156" i="1"/>
  <c r="P156" i="1"/>
  <c r="U159" i="1"/>
  <c r="AY159" i="1"/>
  <c r="S161" i="1"/>
  <c r="Q161" i="1" s="1"/>
  <c r="T161" i="1" s="1"/>
  <c r="N161" i="1" s="1"/>
  <c r="O161" i="1" s="1"/>
  <c r="AC161" i="1"/>
  <c r="AG230" i="1"/>
  <c r="M230" i="1"/>
  <c r="AV230" i="1"/>
  <c r="AH230" i="1"/>
  <c r="P230" i="1"/>
  <c r="AG240" i="1"/>
  <c r="M240" i="1"/>
  <c r="AH240" i="1"/>
  <c r="P240" i="1"/>
  <c r="AV240" i="1"/>
  <c r="AV241" i="1"/>
  <c r="M241" i="1"/>
  <c r="AH241" i="1"/>
  <c r="P241" i="1"/>
  <c r="AG241" i="1"/>
  <c r="M65" i="1"/>
  <c r="AY68" i="1"/>
  <c r="P70" i="1"/>
  <c r="M72" i="1"/>
  <c r="AY75" i="1"/>
  <c r="P77" i="1"/>
  <c r="AY96" i="1"/>
  <c r="AY97" i="1"/>
  <c r="U97" i="1"/>
  <c r="P99" i="1"/>
  <c r="AV99" i="1"/>
  <c r="AY104" i="1"/>
  <c r="M110" i="1"/>
  <c r="AD111" i="1"/>
  <c r="AV117" i="1"/>
  <c r="P122" i="1"/>
  <c r="AH122" i="1"/>
  <c r="M122" i="1"/>
  <c r="AG122" i="1"/>
  <c r="AV122" i="1"/>
  <c r="AH123" i="1"/>
  <c r="AG123" i="1"/>
  <c r="AV129" i="1"/>
  <c r="M129" i="1"/>
  <c r="AG129" i="1"/>
  <c r="AC132" i="1"/>
  <c r="P139" i="1"/>
  <c r="U148" i="1"/>
  <c r="AY148" i="1"/>
  <c r="S152" i="1"/>
  <c r="Q152" i="1" s="1"/>
  <c r="T152" i="1" s="1"/>
  <c r="AC152" i="1"/>
  <c r="P159" i="1"/>
  <c r="P172" i="1"/>
  <c r="AH172" i="1"/>
  <c r="AG172" i="1"/>
  <c r="M172" i="1"/>
  <c r="AV172" i="1"/>
  <c r="AC184" i="1"/>
  <c r="P207" i="1"/>
  <c r="AH207" i="1"/>
  <c r="AG207" i="1"/>
  <c r="M207" i="1"/>
  <c r="AV207" i="1"/>
  <c r="AC226" i="1"/>
  <c r="AC237" i="1"/>
  <c r="AY62" i="1"/>
  <c r="U62" i="1"/>
  <c r="AY69" i="1"/>
  <c r="M73" i="1"/>
  <c r="AH73" i="1"/>
  <c r="P78" i="1"/>
  <c r="M80" i="1"/>
  <c r="P85" i="1"/>
  <c r="Y86" i="1"/>
  <c r="P92" i="1"/>
  <c r="AY105" i="1"/>
  <c r="AY106" i="1"/>
  <c r="AC112" i="1"/>
  <c r="AY112" i="1"/>
  <c r="AV113" i="1"/>
  <c r="P113" i="1"/>
  <c r="AG113" i="1"/>
  <c r="AV121" i="1"/>
  <c r="P121" i="1"/>
  <c r="AH121" i="1"/>
  <c r="V123" i="1"/>
  <c r="W123" i="1" s="1"/>
  <c r="S123" i="1" s="1"/>
  <c r="Q123" i="1" s="1"/>
  <c r="T123" i="1" s="1"/>
  <c r="N123" i="1" s="1"/>
  <c r="O123" i="1" s="1"/>
  <c r="AV124" i="1"/>
  <c r="P124" i="1"/>
  <c r="AH124" i="1"/>
  <c r="M124" i="1"/>
  <c r="M127" i="1"/>
  <c r="U128" i="1"/>
  <c r="AY128" i="1"/>
  <c r="U129" i="1"/>
  <c r="AY129" i="1"/>
  <c r="AH135" i="1"/>
  <c r="AG135" i="1"/>
  <c r="P135" i="1"/>
  <c r="AV135" i="1"/>
  <c r="M135" i="1"/>
  <c r="P147" i="1"/>
  <c r="AG147" i="1"/>
  <c r="M147" i="1"/>
  <c r="AH147" i="1"/>
  <c r="V154" i="1"/>
  <c r="W154" i="1" s="1"/>
  <c r="V186" i="1"/>
  <c r="W186" i="1" s="1"/>
  <c r="AD186" i="1" s="1"/>
  <c r="AC216" i="1"/>
  <c r="AE249" i="1"/>
  <c r="X249" i="1"/>
  <c r="AB249" i="1" s="1"/>
  <c r="AY77" i="1"/>
  <c r="U77" i="1"/>
  <c r="AG94" i="1"/>
  <c r="M94" i="1"/>
  <c r="AY117" i="1"/>
  <c r="U117" i="1"/>
  <c r="AY122" i="1"/>
  <c r="U122" i="1"/>
  <c r="AV126" i="1"/>
  <c r="P126" i="1"/>
  <c r="AG126" i="1"/>
  <c r="AD127" i="1"/>
  <c r="AC133" i="1"/>
  <c r="AC134" i="1"/>
  <c r="AC135" i="1"/>
  <c r="X136" i="1"/>
  <c r="AB136" i="1" s="1"/>
  <c r="AE136" i="1"/>
  <c r="S136" i="1"/>
  <c r="Q136" i="1" s="1"/>
  <c r="T136" i="1" s="1"/>
  <c r="AD153" i="1"/>
  <c r="AH155" i="1"/>
  <c r="AG155" i="1"/>
  <c r="P155" i="1"/>
  <c r="AV155" i="1"/>
  <c r="M155" i="1"/>
  <c r="AV164" i="1"/>
  <c r="AH164" i="1"/>
  <c r="P164" i="1"/>
  <c r="M164" i="1"/>
  <c r="AC166" i="1"/>
  <c r="V176" i="1"/>
  <c r="W176" i="1" s="1"/>
  <c r="AD176" i="1" s="1"/>
  <c r="AH185" i="1"/>
  <c r="AG185" i="1"/>
  <c r="M185" i="1"/>
  <c r="AY63" i="1"/>
  <c r="P65" i="1"/>
  <c r="AG68" i="1"/>
  <c r="AY70" i="1"/>
  <c r="P72" i="1"/>
  <c r="V83" i="1"/>
  <c r="W83" i="1" s="1"/>
  <c r="S83" i="1" s="1"/>
  <c r="Q83" i="1" s="1"/>
  <c r="T83" i="1" s="1"/>
  <c r="AY91" i="1"/>
  <c r="AY92" i="1"/>
  <c r="U92" i="1"/>
  <c r="P94" i="1"/>
  <c r="AV94" i="1"/>
  <c r="S115" i="1"/>
  <c r="Q115" i="1" s="1"/>
  <c r="T115" i="1" s="1"/>
  <c r="AC128" i="1"/>
  <c r="M131" i="1"/>
  <c r="X137" i="1"/>
  <c r="AB137" i="1" s="1"/>
  <c r="AE137" i="1"/>
  <c r="AD137" i="1"/>
  <c r="AC143" i="1"/>
  <c r="AV149" i="1"/>
  <c r="M149" i="1"/>
  <c r="AH149" i="1"/>
  <c r="AG149" i="1"/>
  <c r="V153" i="1"/>
  <c r="W153" i="1" s="1"/>
  <c r="S153" i="1" s="1"/>
  <c r="Q153" i="1" s="1"/>
  <c r="T153" i="1" s="1"/>
  <c r="AC155" i="1"/>
  <c r="AC168" i="1"/>
  <c r="P177" i="1"/>
  <c r="AH177" i="1"/>
  <c r="AG177" i="1"/>
  <c r="M177" i="1"/>
  <c r="AC179" i="1"/>
  <c r="S179" i="1"/>
  <c r="Q179" i="1" s="1"/>
  <c r="T179" i="1" s="1"/>
  <c r="V184" i="1"/>
  <c r="W184" i="1" s="1"/>
  <c r="AV185" i="1"/>
  <c r="P187" i="1"/>
  <c r="AH187" i="1"/>
  <c r="AG187" i="1"/>
  <c r="M187" i="1"/>
  <c r="AV187" i="1"/>
  <c r="S189" i="1"/>
  <c r="Q189" i="1" s="1"/>
  <c r="T189" i="1" s="1"/>
  <c r="P192" i="1"/>
  <c r="AH192" i="1"/>
  <c r="AG192" i="1"/>
  <c r="M192" i="1"/>
  <c r="AV192" i="1"/>
  <c r="P197" i="1"/>
  <c r="AH197" i="1"/>
  <c r="AG197" i="1"/>
  <c r="M197" i="1"/>
  <c r="AV197" i="1"/>
  <c r="P202" i="1"/>
  <c r="AH202" i="1"/>
  <c r="AG202" i="1"/>
  <c r="M202" i="1"/>
  <c r="AV202" i="1"/>
  <c r="U44" i="1"/>
  <c r="U49" i="1"/>
  <c r="U54" i="1"/>
  <c r="U59" i="1"/>
  <c r="M68" i="1"/>
  <c r="P73" i="1"/>
  <c r="P80" i="1"/>
  <c r="Y81" i="1"/>
  <c r="V98" i="1"/>
  <c r="W98" i="1" s="1"/>
  <c r="U114" i="1"/>
  <c r="AV114" i="1"/>
  <c r="P114" i="1"/>
  <c r="AG114" i="1"/>
  <c r="P116" i="1"/>
  <c r="M117" i="1"/>
  <c r="AY125" i="1"/>
  <c r="AH127" i="1"/>
  <c r="S131" i="1"/>
  <c r="Q131" i="1" s="1"/>
  <c r="T131" i="1" s="1"/>
  <c r="AC131" i="1"/>
  <c r="AC142" i="1"/>
  <c r="M146" i="1"/>
  <c r="AH146" i="1"/>
  <c r="AG146" i="1"/>
  <c r="P146" i="1"/>
  <c r="U149" i="1"/>
  <c r="AY149" i="1"/>
  <c r="AC151" i="1"/>
  <c r="AC163" i="1"/>
  <c r="AV168" i="1"/>
  <c r="AH168" i="1"/>
  <c r="AG168" i="1"/>
  <c r="P168" i="1"/>
  <c r="M168" i="1"/>
  <c r="V174" i="1"/>
  <c r="W174" i="1" s="1"/>
  <c r="AV177" i="1"/>
  <c r="AC254" i="1"/>
  <c r="V113" i="1"/>
  <c r="W113" i="1" s="1"/>
  <c r="AG125" i="1"/>
  <c r="AC137" i="1"/>
  <c r="AH141" i="1"/>
  <c r="AC147" i="1"/>
  <c r="AH151" i="1"/>
  <c r="AC157" i="1"/>
  <c r="AH161" i="1"/>
  <c r="AC170" i="1"/>
  <c r="U172" i="1"/>
  <c r="AC173" i="1"/>
  <c r="AC191" i="1"/>
  <c r="AC196" i="1"/>
  <c r="AC201" i="1"/>
  <c r="AV209" i="1"/>
  <c r="P209" i="1"/>
  <c r="AH209" i="1"/>
  <c r="AG209" i="1"/>
  <c r="M209" i="1"/>
  <c r="AC214" i="1"/>
  <c r="AH216" i="1"/>
  <c r="AG216" i="1"/>
  <c r="P216" i="1"/>
  <c r="AV216" i="1"/>
  <c r="AC221" i="1"/>
  <c r="AD227" i="1"/>
  <c r="AC248" i="1"/>
  <c r="AC262" i="1"/>
  <c r="AG278" i="1"/>
  <c r="M278" i="1"/>
  <c r="AV278" i="1"/>
  <c r="AH278" i="1"/>
  <c r="P278" i="1"/>
  <c r="AD136" i="1"/>
  <c r="AF136" i="1" s="1"/>
  <c r="S137" i="1"/>
  <c r="Q137" i="1" s="1"/>
  <c r="T137" i="1" s="1"/>
  <c r="N137" i="1" s="1"/>
  <c r="O137" i="1" s="1"/>
  <c r="AG140" i="1"/>
  <c r="M144" i="1"/>
  <c r="M154" i="1"/>
  <c r="AY168" i="1"/>
  <c r="U168" i="1"/>
  <c r="AC183" i="1"/>
  <c r="AV204" i="1"/>
  <c r="P204" i="1"/>
  <c r="AH204" i="1"/>
  <c r="AG204" i="1"/>
  <c r="M204" i="1"/>
  <c r="AV211" i="1"/>
  <c r="P211" i="1"/>
  <c r="AH211" i="1"/>
  <c r="AC213" i="1"/>
  <c r="V234" i="1"/>
  <c r="W234" i="1" s="1"/>
  <c r="AC257" i="1"/>
  <c r="AC297" i="1"/>
  <c r="AH305" i="1"/>
  <c r="AG305" i="1"/>
  <c r="M305" i="1"/>
  <c r="P305" i="1"/>
  <c r="AV305" i="1"/>
  <c r="AY135" i="1"/>
  <c r="U135" i="1"/>
  <c r="P142" i="1"/>
  <c r="AG142" i="1"/>
  <c r="M142" i="1"/>
  <c r="AY145" i="1"/>
  <c r="U145" i="1"/>
  <c r="P152" i="1"/>
  <c r="AG152" i="1"/>
  <c r="M152" i="1"/>
  <c r="AY155" i="1"/>
  <c r="U155" i="1"/>
  <c r="P162" i="1"/>
  <c r="AG162" i="1"/>
  <c r="M162" i="1"/>
  <c r="AH175" i="1"/>
  <c r="AG175" i="1"/>
  <c r="M175" i="1"/>
  <c r="P182" i="1"/>
  <c r="AH182" i="1"/>
  <c r="AG182" i="1"/>
  <c r="M182" i="1"/>
  <c r="AV186" i="1"/>
  <c r="P186" i="1"/>
  <c r="AV189" i="1"/>
  <c r="P189" i="1"/>
  <c r="AH189" i="1"/>
  <c r="AG189" i="1"/>
  <c r="M189" i="1"/>
  <c r="AV194" i="1"/>
  <c r="P194" i="1"/>
  <c r="AH194" i="1"/>
  <c r="AG194" i="1"/>
  <c r="M194" i="1"/>
  <c r="AV199" i="1"/>
  <c r="P199" i="1"/>
  <c r="AH199" i="1"/>
  <c r="AG199" i="1"/>
  <c r="M199" i="1"/>
  <c r="AV206" i="1"/>
  <c r="P206" i="1"/>
  <c r="AH206" i="1"/>
  <c r="AC210" i="1"/>
  <c r="V211" i="1"/>
  <c r="W211" i="1" s="1"/>
  <c r="S211" i="1" s="1"/>
  <c r="Q211" i="1" s="1"/>
  <c r="T211" i="1" s="1"/>
  <c r="N211" i="1" s="1"/>
  <c r="O211" i="1" s="1"/>
  <c r="AD214" i="1"/>
  <c r="AC228" i="1"/>
  <c r="AG235" i="1"/>
  <c r="M235" i="1"/>
  <c r="AV235" i="1"/>
  <c r="AH235" i="1"/>
  <c r="AG237" i="1"/>
  <c r="M237" i="1"/>
  <c r="AH237" i="1"/>
  <c r="P237" i="1"/>
  <c r="AV237" i="1"/>
  <c r="V239" i="1"/>
  <c r="W239" i="1" s="1"/>
  <c r="S239" i="1" s="1"/>
  <c r="Q239" i="1" s="1"/>
  <c r="T239" i="1" s="1"/>
  <c r="N239" i="1" s="1"/>
  <c r="O239" i="1" s="1"/>
  <c r="AV141" i="1"/>
  <c r="AV142" i="1"/>
  <c r="P144" i="1"/>
  <c r="AV151" i="1"/>
  <c r="AV152" i="1"/>
  <c r="P154" i="1"/>
  <c r="AV161" i="1"/>
  <c r="AV162" i="1"/>
  <c r="AH165" i="1"/>
  <c r="AG165" i="1"/>
  <c r="V167" i="1"/>
  <c r="W167" i="1" s="1"/>
  <c r="S167" i="1" s="1"/>
  <c r="Q167" i="1" s="1"/>
  <c r="T167" i="1" s="1"/>
  <c r="AH170" i="1"/>
  <c r="AG170" i="1"/>
  <c r="M170" i="1"/>
  <c r="AV175" i="1"/>
  <c r="AC177" i="1"/>
  <c r="X181" i="1"/>
  <c r="AB181" i="1" s="1"/>
  <c r="AV181" i="1"/>
  <c r="P181" i="1"/>
  <c r="AV182" i="1"/>
  <c r="AV184" i="1"/>
  <c r="P184" i="1"/>
  <c r="AH184" i="1"/>
  <c r="AG184" i="1"/>
  <c r="M184" i="1"/>
  <c r="AV191" i="1"/>
  <c r="P191" i="1"/>
  <c r="AH191" i="1"/>
  <c r="AV196" i="1"/>
  <c r="P196" i="1"/>
  <c r="AH196" i="1"/>
  <c r="AV201" i="1"/>
  <c r="P201" i="1"/>
  <c r="AH201" i="1"/>
  <c r="AC205" i="1"/>
  <c r="V206" i="1"/>
  <c r="W206" i="1" s="1"/>
  <c r="S206" i="1" s="1"/>
  <c r="Q206" i="1" s="1"/>
  <c r="T206" i="1" s="1"/>
  <c r="N206" i="1" s="1"/>
  <c r="O206" i="1" s="1"/>
  <c r="AC208" i="1"/>
  <c r="V209" i="1"/>
  <c r="W209" i="1" s="1"/>
  <c r="AH210" i="1"/>
  <c r="AG210" i="1"/>
  <c r="M210" i="1"/>
  <c r="AV210" i="1"/>
  <c r="P210" i="1"/>
  <c r="AG217" i="1"/>
  <c r="M217" i="1"/>
  <c r="AV217" i="1"/>
  <c r="AH217" i="1"/>
  <c r="P217" i="1"/>
  <c r="U218" i="1"/>
  <c r="AY218" i="1"/>
  <c r="U219" i="1"/>
  <c r="AY219" i="1"/>
  <c r="V222" i="1"/>
  <c r="W222" i="1" s="1"/>
  <c r="S222" i="1" s="1"/>
  <c r="Q222" i="1" s="1"/>
  <c r="T222" i="1" s="1"/>
  <c r="AG223" i="1"/>
  <c r="M223" i="1"/>
  <c r="AH223" i="1"/>
  <c r="P223" i="1"/>
  <c r="AV223" i="1"/>
  <c r="AH226" i="1"/>
  <c r="AG226" i="1"/>
  <c r="P226" i="1"/>
  <c r="AV226" i="1"/>
  <c r="AG228" i="1"/>
  <c r="M228" i="1"/>
  <c r="AH228" i="1"/>
  <c r="P228" i="1"/>
  <c r="AV228" i="1"/>
  <c r="AC231" i="1"/>
  <c r="V237" i="1"/>
  <c r="W237" i="1" s="1"/>
  <c r="AD237" i="1" s="1"/>
  <c r="AC242" i="1"/>
  <c r="U248" i="1"/>
  <c r="AY248" i="1"/>
  <c r="AC250" i="1"/>
  <c r="AC138" i="1"/>
  <c r="V146" i="1"/>
  <c r="W146" i="1" s="1"/>
  <c r="AC148" i="1"/>
  <c r="P153" i="1"/>
  <c r="V156" i="1"/>
  <c r="W156" i="1" s="1"/>
  <c r="AD156" i="1" s="1"/>
  <c r="AC158" i="1"/>
  <c r="P163" i="1"/>
  <c r="P167" i="1"/>
  <c r="AG167" i="1"/>
  <c r="M167" i="1"/>
  <c r="AV169" i="1"/>
  <c r="AH169" i="1"/>
  <c r="AV170" i="1"/>
  <c r="AV179" i="1"/>
  <c r="P179" i="1"/>
  <c r="AH179" i="1"/>
  <c r="AC186" i="1"/>
  <c r="AC190" i="1"/>
  <c r="V191" i="1"/>
  <c r="W191" i="1" s="1"/>
  <c r="S191" i="1" s="1"/>
  <c r="Q191" i="1" s="1"/>
  <c r="T191" i="1" s="1"/>
  <c r="N191" i="1" s="1"/>
  <c r="O191" i="1" s="1"/>
  <c r="AC195" i="1"/>
  <c r="V196" i="1"/>
  <c r="W196" i="1" s="1"/>
  <c r="S196" i="1" s="1"/>
  <c r="Q196" i="1" s="1"/>
  <c r="T196" i="1" s="1"/>
  <c r="AC200" i="1"/>
  <c r="V201" i="1"/>
  <c r="W201" i="1" s="1"/>
  <c r="AD201" i="1" s="1"/>
  <c r="AC203" i="1"/>
  <c r="V204" i="1"/>
  <c r="W204" i="1" s="1"/>
  <c r="AH205" i="1"/>
  <c r="AG205" i="1"/>
  <c r="M205" i="1"/>
  <c r="AV205" i="1"/>
  <c r="P205" i="1"/>
  <c r="AC223" i="1"/>
  <c r="V224" i="1"/>
  <c r="W224" i="1" s="1"/>
  <c r="S224" i="1" s="1"/>
  <c r="Q224" i="1" s="1"/>
  <c r="T224" i="1" s="1"/>
  <c r="AC247" i="1"/>
  <c r="AG283" i="1"/>
  <c r="M283" i="1"/>
  <c r="AV283" i="1"/>
  <c r="AH283" i="1"/>
  <c r="P283" i="1"/>
  <c r="M140" i="1"/>
  <c r="AV140" i="1"/>
  <c r="M150" i="1"/>
  <c r="AV150" i="1"/>
  <c r="M160" i="1"/>
  <c r="AV160" i="1"/>
  <c r="AG166" i="1"/>
  <c r="AV167" i="1"/>
  <c r="AV174" i="1"/>
  <c r="P174" i="1"/>
  <c r="AH174" i="1"/>
  <c r="M178" i="1"/>
  <c r="AC181" i="1"/>
  <c r="S181" i="1"/>
  <c r="Q181" i="1" s="1"/>
  <c r="T181" i="1" s="1"/>
  <c r="AY182" i="1"/>
  <c r="U182" i="1"/>
  <c r="AC188" i="1"/>
  <c r="V189" i="1"/>
  <c r="W189" i="1" s="1"/>
  <c r="AH190" i="1"/>
  <c r="AG190" i="1"/>
  <c r="M190" i="1"/>
  <c r="AV190" i="1"/>
  <c r="P190" i="1"/>
  <c r="AC193" i="1"/>
  <c r="V194" i="1"/>
  <c r="W194" i="1" s="1"/>
  <c r="S194" i="1" s="1"/>
  <c r="Q194" i="1" s="1"/>
  <c r="T194" i="1" s="1"/>
  <c r="AH195" i="1"/>
  <c r="AG195" i="1"/>
  <c r="M195" i="1"/>
  <c r="AV195" i="1"/>
  <c r="P195" i="1"/>
  <c r="AC198" i="1"/>
  <c r="AH200" i="1"/>
  <c r="AG200" i="1"/>
  <c r="M200" i="1"/>
  <c r="AV200" i="1"/>
  <c r="P200" i="1"/>
  <c r="V213" i="1"/>
  <c r="W213" i="1" s="1"/>
  <c r="AD213" i="1" s="1"/>
  <c r="AC234" i="1"/>
  <c r="P235" i="1"/>
  <c r="AH318" i="1"/>
  <c r="AV318" i="1"/>
  <c r="P318" i="1"/>
  <c r="M318" i="1"/>
  <c r="AG318" i="1"/>
  <c r="AD131" i="1"/>
  <c r="AD141" i="1"/>
  <c r="AD161" i="1"/>
  <c r="AH166" i="1"/>
  <c r="M173" i="1"/>
  <c r="AG178" i="1"/>
  <c r="M186" i="1"/>
  <c r="AH215" i="1"/>
  <c r="AG215" i="1"/>
  <c r="P215" i="1"/>
  <c r="AV215" i="1"/>
  <c r="P220" i="1"/>
  <c r="AV220" i="1"/>
  <c r="M220" i="1"/>
  <c r="AH220" i="1"/>
  <c r="M226" i="1"/>
  <c r="AG232" i="1"/>
  <c r="M232" i="1"/>
  <c r="AV232" i="1"/>
  <c r="AH232" i="1"/>
  <c r="AC239" i="1"/>
  <c r="AH245" i="1"/>
  <c r="AV245" i="1"/>
  <c r="AG245" i="1"/>
  <c r="M245" i="1"/>
  <c r="AC249" i="1"/>
  <c r="S249" i="1"/>
  <c r="Q249" i="1" s="1"/>
  <c r="T249" i="1" s="1"/>
  <c r="N249" i="1" s="1"/>
  <c r="O249" i="1" s="1"/>
  <c r="AC251" i="1"/>
  <c r="AC255" i="1"/>
  <c r="U112" i="1"/>
  <c r="AD126" i="1"/>
  <c r="Y129" i="1"/>
  <c r="AY130" i="1"/>
  <c r="U130" i="1"/>
  <c r="Y139" i="1"/>
  <c r="P140" i="1"/>
  <c r="AY140" i="1"/>
  <c r="U140" i="1"/>
  <c r="Y149" i="1"/>
  <c r="P150" i="1"/>
  <c r="AY150" i="1"/>
  <c r="U150" i="1"/>
  <c r="Y159" i="1"/>
  <c r="P160" i="1"/>
  <c r="AY160" i="1"/>
  <c r="U160" i="1"/>
  <c r="M169" i="1"/>
  <c r="AG173" i="1"/>
  <c r="AV176" i="1"/>
  <c r="P176" i="1"/>
  <c r="AH178" i="1"/>
  <c r="M181" i="1"/>
  <c r="AC185" i="1"/>
  <c r="AC215" i="1"/>
  <c r="V232" i="1"/>
  <c r="W232" i="1" s="1"/>
  <c r="V250" i="1"/>
  <c r="W250" i="1" s="1"/>
  <c r="AC211" i="1"/>
  <c r="AC224" i="1"/>
  <c r="AC241" i="1"/>
  <c r="AD249" i="1"/>
  <c r="M266" i="1"/>
  <c r="AH266" i="1"/>
  <c r="AG266" i="1"/>
  <c r="AV266" i="1"/>
  <c r="P266" i="1"/>
  <c r="AH203" i="1"/>
  <c r="AH208" i="1"/>
  <c r="AG213" i="1"/>
  <c r="M213" i="1"/>
  <c r="AY235" i="1"/>
  <c r="U235" i="1"/>
  <c r="Y240" i="1"/>
  <c r="U244" i="1"/>
  <c r="U245" i="1"/>
  <c r="Y253" i="1"/>
  <c r="AC259" i="1"/>
  <c r="S259" i="1"/>
  <c r="Q259" i="1" s="1"/>
  <c r="T259" i="1" s="1"/>
  <c r="N259" i="1" s="1"/>
  <c r="O259" i="1" s="1"/>
  <c r="AG263" i="1"/>
  <c r="M263" i="1"/>
  <c r="AV263" i="1"/>
  <c r="P263" i="1"/>
  <c r="AD279" i="1"/>
  <c r="AC318" i="1"/>
  <c r="AH285" i="1"/>
  <c r="AG285" i="1"/>
  <c r="P285" i="1"/>
  <c r="M285" i="1"/>
  <c r="X304" i="1"/>
  <c r="AB304" i="1" s="1"/>
  <c r="AE304" i="1"/>
  <c r="AC328" i="1"/>
  <c r="AY216" i="1"/>
  <c r="U216" i="1"/>
  <c r="AY223" i="1"/>
  <c r="AY226" i="1"/>
  <c r="U226" i="1"/>
  <c r="AV231" i="1"/>
  <c r="AY240" i="1"/>
  <c r="U240" i="1"/>
  <c r="AV244" i="1"/>
  <c r="P244" i="1"/>
  <c r="AH244" i="1"/>
  <c r="AV255" i="1"/>
  <c r="P255" i="1"/>
  <c r="M255" i="1"/>
  <c r="X260" i="1"/>
  <c r="AB260" i="1" s="1"/>
  <c r="AE260" i="1"/>
  <c r="AC261" i="1"/>
  <c r="AC267" i="1"/>
  <c r="AC271" i="1"/>
  <c r="AC273" i="1"/>
  <c r="AV275" i="1"/>
  <c r="AH275" i="1"/>
  <c r="AG275" i="1"/>
  <c r="P275" i="1"/>
  <c r="M275" i="1"/>
  <c r="AH280" i="1"/>
  <c r="AG280" i="1"/>
  <c r="P280" i="1"/>
  <c r="M280" i="1"/>
  <c r="V284" i="1"/>
  <c r="W284" i="1" s="1"/>
  <c r="S284" i="1" s="1"/>
  <c r="Q284" i="1" s="1"/>
  <c r="T284" i="1" s="1"/>
  <c r="N284" i="1" s="1"/>
  <c r="O284" i="1" s="1"/>
  <c r="AV285" i="1"/>
  <c r="Y290" i="1"/>
  <c r="AC291" i="1"/>
  <c r="AV306" i="1"/>
  <c r="P306" i="1"/>
  <c r="M306" i="1"/>
  <c r="AH306" i="1"/>
  <c r="AG306" i="1"/>
  <c r="U187" i="1"/>
  <c r="U192" i="1"/>
  <c r="U197" i="1"/>
  <c r="U202" i="1"/>
  <c r="U207" i="1"/>
  <c r="AV214" i="1"/>
  <c r="AC219" i="1"/>
  <c r="AG222" i="1"/>
  <c r="M222" i="1"/>
  <c r="AG225" i="1"/>
  <c r="M225" i="1"/>
  <c r="AG233" i="1"/>
  <c r="M233" i="1"/>
  <c r="AC236" i="1"/>
  <c r="AC244" i="1"/>
  <c r="X268" i="1"/>
  <c r="AB268" i="1" s="1"/>
  <c r="AE268" i="1"/>
  <c r="AD268" i="1"/>
  <c r="V283" i="1"/>
  <c r="W283" i="1" s="1"/>
  <c r="S283" i="1" s="1"/>
  <c r="Q283" i="1" s="1"/>
  <c r="T283" i="1" s="1"/>
  <c r="N283" i="1" s="1"/>
  <c r="O283" i="1" s="1"/>
  <c r="AV291" i="1"/>
  <c r="P291" i="1"/>
  <c r="AH291" i="1"/>
  <c r="AG291" i="1"/>
  <c r="M291" i="1"/>
  <c r="AC292" i="1"/>
  <c r="V318" i="1"/>
  <c r="W318" i="1" s="1"/>
  <c r="AH326" i="1"/>
  <c r="AG326" i="1"/>
  <c r="P326" i="1"/>
  <c r="M326" i="1"/>
  <c r="AV326" i="1"/>
  <c r="V212" i="1"/>
  <c r="W212" i="1" s="1"/>
  <c r="AD212" i="1" s="1"/>
  <c r="AY213" i="1"/>
  <c r="AY215" i="1"/>
  <c r="U215" i="1"/>
  <c r="AC218" i="1"/>
  <c r="P222" i="1"/>
  <c r="AV225" i="1"/>
  <c r="AY228" i="1"/>
  <c r="U228" i="1"/>
  <c r="AY231" i="1"/>
  <c r="U231" i="1"/>
  <c r="AC233" i="1"/>
  <c r="AV233" i="1"/>
  <c r="AY246" i="1"/>
  <c r="U246" i="1"/>
  <c r="V255" i="1"/>
  <c r="W255" i="1" s="1"/>
  <c r="X259" i="1"/>
  <c r="AB259" i="1" s="1"/>
  <c r="AE259" i="1"/>
  <c r="X278" i="1"/>
  <c r="AB278" i="1" s="1"/>
  <c r="AC282" i="1"/>
  <c r="AC296" i="1"/>
  <c r="AC314" i="1"/>
  <c r="U165" i="1"/>
  <c r="U170" i="1"/>
  <c r="U175" i="1"/>
  <c r="U180" i="1"/>
  <c r="U185" i="1"/>
  <c r="U190" i="1"/>
  <c r="U195" i="1"/>
  <c r="U200" i="1"/>
  <c r="U205" i="1"/>
  <c r="U210" i="1"/>
  <c r="Y220" i="1"/>
  <c r="AY222" i="1"/>
  <c r="AY234" i="1"/>
  <c r="AG238" i="1"/>
  <c r="M238" i="1"/>
  <c r="M244" i="1"/>
  <c r="AV247" i="1"/>
  <c r="AG253" i="1"/>
  <c r="M253" i="1"/>
  <c r="AH253" i="1"/>
  <c r="V258" i="1"/>
  <c r="W258" i="1" s="1"/>
  <c r="AC264" i="1"/>
  <c r="S264" i="1"/>
  <c r="Q264" i="1" s="1"/>
  <c r="T264" i="1" s="1"/>
  <c r="AV265" i="1"/>
  <c r="P265" i="1"/>
  <c r="M265" i="1"/>
  <c r="AH265" i="1"/>
  <c r="AG265" i="1"/>
  <c r="V267" i="1"/>
  <c r="W267" i="1" s="1"/>
  <c r="AD267" i="1" s="1"/>
  <c r="V273" i="1"/>
  <c r="W273" i="1" s="1"/>
  <c r="AC284" i="1"/>
  <c r="AC312" i="1"/>
  <c r="X319" i="1"/>
  <c r="AB319" i="1" s="1"/>
  <c r="AE319" i="1"/>
  <c r="AF319" i="1" s="1"/>
  <c r="P320" i="1"/>
  <c r="AH320" i="1"/>
  <c r="M320" i="1"/>
  <c r="AG320" i="1"/>
  <c r="AV320" i="1"/>
  <c r="AG218" i="1"/>
  <c r="M218" i="1"/>
  <c r="AY221" i="1"/>
  <c r="U221" i="1"/>
  <c r="AY225" i="1"/>
  <c r="U225" i="1"/>
  <c r="AY233" i="1"/>
  <c r="U233" i="1"/>
  <c r="AY236" i="1"/>
  <c r="U236" i="1"/>
  <c r="AC238" i="1"/>
  <c r="AV251" i="1"/>
  <c r="P251" i="1"/>
  <c r="AH251" i="1"/>
  <c r="V254" i="1"/>
  <c r="W254" i="1" s="1"/>
  <c r="S254" i="1" s="1"/>
  <c r="Q254" i="1" s="1"/>
  <c r="T254" i="1" s="1"/>
  <c r="N254" i="1" s="1"/>
  <c r="O254" i="1" s="1"/>
  <c r="V257" i="1"/>
  <c r="W257" i="1" s="1"/>
  <c r="S257" i="1" s="1"/>
  <c r="Q257" i="1" s="1"/>
  <c r="T257" i="1" s="1"/>
  <c r="S260" i="1"/>
  <c r="Q260" i="1" s="1"/>
  <c r="T260" i="1" s="1"/>
  <c r="AC260" i="1"/>
  <c r="U265" i="1"/>
  <c r="AY265" i="1"/>
  <c r="AC316" i="1"/>
  <c r="AE317" i="1"/>
  <c r="AD317" i="1"/>
  <c r="X317" i="1"/>
  <c r="AB317" i="1" s="1"/>
  <c r="U173" i="1"/>
  <c r="U178" i="1"/>
  <c r="U183" i="1"/>
  <c r="U188" i="1"/>
  <c r="U193" i="1"/>
  <c r="U198" i="1"/>
  <c r="U203" i="1"/>
  <c r="U208" i="1"/>
  <c r="AH213" i="1"/>
  <c r="AV218" i="1"/>
  <c r="AV219" i="1"/>
  <c r="U223" i="1"/>
  <c r="P225" i="1"/>
  <c r="AG227" i="1"/>
  <c r="M227" i="1"/>
  <c r="AC229" i="1"/>
  <c r="AG243" i="1"/>
  <c r="M243" i="1"/>
  <c r="AV243" i="1"/>
  <c r="P243" i="1"/>
  <c r="AC256" i="1"/>
  <c r="AV256" i="1"/>
  <c r="P256" i="1"/>
  <c r="M256" i="1"/>
  <c r="AH256" i="1"/>
  <c r="M260" i="1"/>
  <c r="AH260" i="1"/>
  <c r="AG260" i="1"/>
  <c r="AV260" i="1"/>
  <c r="AC263" i="1"/>
  <c r="AH263" i="1"/>
  <c r="AC266" i="1"/>
  <c r="M270" i="1"/>
  <c r="AV270" i="1"/>
  <c r="AH270" i="1"/>
  <c r="AG270" i="1"/>
  <c r="AH297" i="1"/>
  <c r="AG297" i="1"/>
  <c r="M297" i="1"/>
  <c r="AV297" i="1"/>
  <c r="AC333" i="1"/>
  <c r="AY220" i="1"/>
  <c r="U220" i="1"/>
  <c r="AY230" i="1"/>
  <c r="U230" i="1"/>
  <c r="P233" i="1"/>
  <c r="Y235" i="1"/>
  <c r="AY238" i="1"/>
  <c r="U238" i="1"/>
  <c r="U242" i="1"/>
  <c r="M247" i="1"/>
  <c r="AG248" i="1"/>
  <c r="M248" i="1"/>
  <c r="AY251" i="1"/>
  <c r="U251" i="1"/>
  <c r="AH252" i="1"/>
  <c r="M252" i="1"/>
  <c r="AG252" i="1"/>
  <c r="AG255" i="1"/>
  <c r="AD264" i="1"/>
  <c r="AC268" i="1"/>
  <c r="S268" i="1"/>
  <c r="Q268" i="1" s="1"/>
  <c r="T268" i="1" s="1"/>
  <c r="P270" i="1"/>
  <c r="V272" i="1"/>
  <c r="W272" i="1" s="1"/>
  <c r="AC274" i="1"/>
  <c r="AC283" i="1"/>
  <c r="AC288" i="1"/>
  <c r="S288" i="1"/>
  <c r="Q288" i="1" s="1"/>
  <c r="T288" i="1" s="1"/>
  <c r="AC305" i="1"/>
  <c r="S252" i="1"/>
  <c r="Q252" i="1" s="1"/>
  <c r="T252" i="1" s="1"/>
  <c r="AG264" i="1"/>
  <c r="AY266" i="1"/>
  <c r="U266" i="1"/>
  <c r="AC278" i="1"/>
  <c r="AF278" i="1" s="1"/>
  <c r="S278" i="1"/>
  <c r="Q278" i="1" s="1"/>
  <c r="T278" i="1" s="1"/>
  <c r="Y285" i="1"/>
  <c r="AY291" i="1"/>
  <c r="U291" i="1"/>
  <c r="AC293" i="1"/>
  <c r="AY297" i="1"/>
  <c r="U297" i="1"/>
  <c r="AC301" i="1"/>
  <c r="P312" i="1"/>
  <c r="AH312" i="1"/>
  <c r="AG312" i="1"/>
  <c r="M312" i="1"/>
  <c r="AV312" i="1"/>
  <c r="Y315" i="1"/>
  <c r="AH316" i="1"/>
  <c r="AG316" i="1"/>
  <c r="AV316" i="1"/>
  <c r="P316" i="1"/>
  <c r="M316" i="1"/>
  <c r="AY320" i="1"/>
  <c r="U320" i="1"/>
  <c r="V323" i="1"/>
  <c r="W323" i="1" s="1"/>
  <c r="Y325" i="1"/>
  <c r="AC289" i="1"/>
  <c r="AC294" i="1"/>
  <c r="AC295" i="1"/>
  <c r="V298" i="1"/>
  <c r="W298" i="1" s="1"/>
  <c r="S298" i="1" s="1"/>
  <c r="Q298" i="1" s="1"/>
  <c r="T298" i="1" s="1"/>
  <c r="AC298" i="1"/>
  <c r="AV301" i="1"/>
  <c r="P301" i="1"/>
  <c r="AC309" i="1"/>
  <c r="S309" i="1"/>
  <c r="Q309" i="1" s="1"/>
  <c r="T309" i="1" s="1"/>
  <c r="AY312" i="1"/>
  <c r="U312" i="1"/>
  <c r="V330" i="1"/>
  <c r="W330" i="1" s="1"/>
  <c r="S330" i="1" s="1"/>
  <c r="Q330" i="1" s="1"/>
  <c r="T330" i="1" s="1"/>
  <c r="N330" i="1" s="1"/>
  <c r="O330" i="1" s="1"/>
  <c r="AY253" i="1"/>
  <c r="M257" i="1"/>
  <c r="AH257" i="1"/>
  <c r="M264" i="1"/>
  <c r="AY267" i="1"/>
  <c r="P274" i="1"/>
  <c r="AH274" i="1"/>
  <c r="AG295" i="1"/>
  <c r="M295" i="1"/>
  <c r="P295" i="1"/>
  <c r="AC300" i="1"/>
  <c r="P307" i="1"/>
  <c r="AH307" i="1"/>
  <c r="AG307" i="1"/>
  <c r="M307" i="1"/>
  <c r="AV307" i="1"/>
  <c r="AG311" i="1"/>
  <c r="AC319" i="1"/>
  <c r="S319" i="1"/>
  <c r="Q319" i="1" s="1"/>
  <c r="T319" i="1" s="1"/>
  <c r="M321" i="1"/>
  <c r="AH321" i="1"/>
  <c r="AG321" i="1"/>
  <c r="AV321" i="1"/>
  <c r="V326" i="1"/>
  <c r="W326" i="1" s="1"/>
  <c r="AD326" i="1" s="1"/>
  <c r="X335" i="1"/>
  <c r="AB335" i="1" s="1"/>
  <c r="AE335" i="1"/>
  <c r="V252" i="1"/>
  <c r="W252" i="1" s="1"/>
  <c r="AY261" i="1"/>
  <c r="U261" i="1"/>
  <c r="AY271" i="1"/>
  <c r="U271" i="1"/>
  <c r="Y274" i="1"/>
  <c r="AV274" i="1"/>
  <c r="AV276" i="1"/>
  <c r="P276" i="1"/>
  <c r="P279" i="1"/>
  <c r="AH279" i="1"/>
  <c r="AD288" i="1"/>
  <c r="AV295" i="1"/>
  <c r="AH300" i="1"/>
  <c r="AG300" i="1"/>
  <c r="M300" i="1"/>
  <c r="P300" i="1"/>
  <c r="AC304" i="1"/>
  <c r="S304" i="1"/>
  <c r="Q304" i="1" s="1"/>
  <c r="T304" i="1" s="1"/>
  <c r="AY307" i="1"/>
  <c r="U307" i="1"/>
  <c r="AH311" i="1"/>
  <c r="V313" i="1"/>
  <c r="W313" i="1" s="1"/>
  <c r="S313" i="1" s="1"/>
  <c r="Q313" i="1" s="1"/>
  <c r="T313" i="1" s="1"/>
  <c r="AC313" i="1"/>
  <c r="V314" i="1"/>
  <c r="W314" i="1" s="1"/>
  <c r="AV319" i="1"/>
  <c r="P319" i="1"/>
  <c r="M319" i="1"/>
  <c r="AH319" i="1"/>
  <c r="AC321" i="1"/>
  <c r="X331" i="1"/>
  <c r="AB331" i="1" s="1"/>
  <c r="S331" i="1"/>
  <c r="Q331" i="1" s="1"/>
  <c r="T331" i="1" s="1"/>
  <c r="N331" i="1" s="1"/>
  <c r="O331" i="1" s="1"/>
  <c r="P336" i="1"/>
  <c r="AG336" i="1"/>
  <c r="AH336" i="1"/>
  <c r="AV336" i="1"/>
  <c r="M336" i="1"/>
  <c r="AC269" i="1"/>
  <c r="AH272" i="1"/>
  <c r="AG272" i="1"/>
  <c r="M272" i="1"/>
  <c r="AY276" i="1"/>
  <c r="U276" i="1"/>
  <c r="U277" i="1"/>
  <c r="AC279" i="1"/>
  <c r="S279" i="1"/>
  <c r="Q279" i="1" s="1"/>
  <c r="T279" i="1" s="1"/>
  <c r="N279" i="1" s="1"/>
  <c r="O279" i="1" s="1"/>
  <c r="AV281" i="1"/>
  <c r="P281" i="1"/>
  <c r="P284" i="1"/>
  <c r="AH284" i="1"/>
  <c r="AH287" i="1"/>
  <c r="AG287" i="1"/>
  <c r="M287" i="1"/>
  <c r="P289" i="1"/>
  <c r="AH289" i="1"/>
  <c r="AG289" i="1"/>
  <c r="M289" i="1"/>
  <c r="AC290" i="1"/>
  <c r="AV296" i="1"/>
  <c r="P296" i="1"/>
  <c r="AE299" i="1"/>
  <c r="Y305" i="1"/>
  <c r="AC315" i="1"/>
  <c r="P321" i="1"/>
  <c r="U322" i="1"/>
  <c r="AY322" i="1"/>
  <c r="AC325" i="1"/>
  <c r="S336" i="1"/>
  <c r="Q336" i="1" s="1"/>
  <c r="T336" i="1" s="1"/>
  <c r="V336" i="1"/>
  <c r="W336" i="1" s="1"/>
  <c r="AD336" i="1" s="1"/>
  <c r="AC336" i="1"/>
  <c r="V340" i="1"/>
  <c r="W340" i="1" s="1"/>
  <c r="AD340" i="1" s="1"/>
  <c r="AY241" i="1"/>
  <c r="P257" i="1"/>
  <c r="AG258" i="1"/>
  <c r="M258" i="1"/>
  <c r="P264" i="1"/>
  <c r="Y265" i="1"/>
  <c r="Y270" i="1"/>
  <c r="P271" i="1"/>
  <c r="AD273" i="1"/>
  <c r="AH277" i="1"/>
  <c r="AG277" i="1"/>
  <c r="M277" i="1"/>
  <c r="M281" i="1"/>
  <c r="AY281" i="1"/>
  <c r="U281" i="1"/>
  <c r="V282" i="1"/>
  <c r="W282" i="1" s="1"/>
  <c r="S282" i="1" s="1"/>
  <c r="Q282" i="1" s="1"/>
  <c r="T282" i="1" s="1"/>
  <c r="N282" i="1" s="1"/>
  <c r="O282" i="1" s="1"/>
  <c r="Y284" i="1"/>
  <c r="AV284" i="1"/>
  <c r="AV286" i="1"/>
  <c r="P286" i="1"/>
  <c r="AY287" i="1"/>
  <c r="U287" i="1"/>
  <c r="AV289" i="1"/>
  <c r="AY296" i="1"/>
  <c r="U296" i="1"/>
  <c r="AD298" i="1"/>
  <c r="P302" i="1"/>
  <c r="AH302" i="1"/>
  <c r="AG302" i="1"/>
  <c r="M302" i="1"/>
  <c r="AV302" i="1"/>
  <c r="AD304" i="1"/>
  <c r="V308" i="1"/>
  <c r="W308" i="1" s="1"/>
  <c r="S308" i="1" s="1"/>
  <c r="Q308" i="1" s="1"/>
  <c r="T308" i="1" s="1"/>
  <c r="AC308" i="1"/>
  <c r="V309" i="1"/>
  <c r="W309" i="1" s="1"/>
  <c r="AD309" i="1" s="1"/>
  <c r="AC311" i="1"/>
  <c r="AH315" i="1"/>
  <c r="AG315" i="1"/>
  <c r="M315" i="1"/>
  <c r="P315" i="1"/>
  <c r="S317" i="1"/>
  <c r="Q317" i="1" s="1"/>
  <c r="T317" i="1" s="1"/>
  <c r="N317" i="1" s="1"/>
  <c r="O317" i="1" s="1"/>
  <c r="AC317" i="1"/>
  <c r="AY256" i="1"/>
  <c r="U256" i="1"/>
  <c r="AD278" i="1"/>
  <c r="AH282" i="1"/>
  <c r="AG282" i="1"/>
  <c r="M282" i="1"/>
  <c r="AY286" i="1"/>
  <c r="U286" i="1"/>
  <c r="V289" i="1"/>
  <c r="W289" i="1" s="1"/>
  <c r="AD289" i="1" s="1"/>
  <c r="AH292" i="1"/>
  <c r="AG292" i="1"/>
  <c r="M292" i="1"/>
  <c r="AV292" i="1"/>
  <c r="V294" i="1"/>
  <c r="W294" i="1" s="1"/>
  <c r="AD294" i="1" s="1"/>
  <c r="AY302" i="1"/>
  <c r="U302" i="1"/>
  <c r="AC310" i="1"/>
  <c r="AV311" i="1"/>
  <c r="P311" i="1"/>
  <c r="V321" i="1"/>
  <c r="W321" i="1" s="1"/>
  <c r="S321" i="1" s="1"/>
  <c r="Q321" i="1" s="1"/>
  <c r="T321" i="1" s="1"/>
  <c r="AV323" i="1"/>
  <c r="P323" i="1"/>
  <c r="M323" i="1"/>
  <c r="AH323" i="1"/>
  <c r="AG323" i="1"/>
  <c r="AY327" i="1"/>
  <c r="U327" i="1"/>
  <c r="AC330" i="1"/>
  <c r="U241" i="1"/>
  <c r="Y245" i="1"/>
  <c r="V262" i="1"/>
  <c r="W262" i="1" s="1"/>
  <c r="S262" i="1" s="1"/>
  <c r="Q262" i="1" s="1"/>
  <c r="T262" i="1" s="1"/>
  <c r="AG268" i="1"/>
  <c r="M268" i="1"/>
  <c r="Y269" i="1"/>
  <c r="AY270" i="1"/>
  <c r="U270" i="1"/>
  <c r="AG273" i="1"/>
  <c r="M273" i="1"/>
  <c r="AV273" i="1"/>
  <c r="Y289" i="1"/>
  <c r="AY292" i="1"/>
  <c r="U292" i="1"/>
  <c r="Y294" i="1"/>
  <c r="AC299" i="1"/>
  <c r="S299" i="1"/>
  <c r="Q299" i="1" s="1"/>
  <c r="T299" i="1" s="1"/>
  <c r="AG301" i="1"/>
  <c r="V303" i="1"/>
  <c r="W303" i="1" s="1"/>
  <c r="AC303" i="1"/>
  <c r="AC306" i="1"/>
  <c r="AH310" i="1"/>
  <c r="AG310" i="1"/>
  <c r="M310" i="1"/>
  <c r="P310" i="1"/>
  <c r="Y321" i="1"/>
  <c r="AC322" i="1"/>
  <c r="V325" i="1"/>
  <c r="W325" i="1" s="1"/>
  <c r="S325" i="1" s="1"/>
  <c r="Q325" i="1" s="1"/>
  <c r="T325" i="1" s="1"/>
  <c r="N325" i="1" s="1"/>
  <c r="O325" i="1" s="1"/>
  <c r="AC326" i="1"/>
  <c r="AH298" i="1"/>
  <c r="AH303" i="1"/>
  <c r="V333" i="1"/>
  <c r="W333" i="1" s="1"/>
  <c r="Y334" i="1"/>
  <c r="V334" i="1"/>
  <c r="W334" i="1" s="1"/>
  <c r="S334" i="1" s="1"/>
  <c r="Q334" i="1" s="1"/>
  <c r="T334" i="1" s="1"/>
  <c r="M294" i="1"/>
  <c r="AG294" i="1"/>
  <c r="M299" i="1"/>
  <c r="AG299" i="1"/>
  <c r="M304" i="1"/>
  <c r="AG304" i="1"/>
  <c r="M309" i="1"/>
  <c r="AG309" i="1"/>
  <c r="M314" i="1"/>
  <c r="AG314" i="1"/>
  <c r="V324" i="1"/>
  <c r="W324" i="1" s="1"/>
  <c r="S324" i="1" s="1"/>
  <c r="Q324" i="1" s="1"/>
  <c r="T324" i="1" s="1"/>
  <c r="AD331" i="1"/>
  <c r="AF331" i="1" s="1"/>
  <c r="AV288" i="1"/>
  <c r="AV293" i="1"/>
  <c r="AH294" i="1"/>
  <c r="AV298" i="1"/>
  <c r="AH299" i="1"/>
  <c r="AV303" i="1"/>
  <c r="AH304" i="1"/>
  <c r="AV308" i="1"/>
  <c r="AH309" i="1"/>
  <c r="AV313" i="1"/>
  <c r="AH314" i="1"/>
  <c r="AV324" i="1"/>
  <c r="AG324" i="1"/>
  <c r="P325" i="1"/>
  <c r="AC335" i="1"/>
  <c r="S335" i="1"/>
  <c r="Q335" i="1" s="1"/>
  <c r="T335" i="1" s="1"/>
  <c r="U275" i="1"/>
  <c r="U280" i="1"/>
  <c r="U285" i="1"/>
  <c r="U290" i="1"/>
  <c r="U295" i="1"/>
  <c r="U300" i="1"/>
  <c r="U305" i="1"/>
  <c r="U310" i="1"/>
  <c r="U315" i="1"/>
  <c r="AG325" i="1"/>
  <c r="AV328" i="1"/>
  <c r="P328" i="1"/>
  <c r="M337" i="1"/>
  <c r="AV339" i="1"/>
  <c r="AH339" i="1"/>
  <c r="AG339" i="1"/>
  <c r="M339" i="1"/>
  <c r="P339" i="1"/>
  <c r="M324" i="1"/>
  <c r="M328" i="1"/>
  <c r="AD335" i="1"/>
  <c r="AH335" i="1"/>
  <c r="M335" i="1"/>
  <c r="P335" i="1"/>
  <c r="V316" i="1"/>
  <c r="W316" i="1" s="1"/>
  <c r="AV329" i="1"/>
  <c r="AH329" i="1"/>
  <c r="M329" i="1"/>
  <c r="P329" i="1"/>
  <c r="P337" i="1"/>
  <c r="AH337" i="1"/>
  <c r="AG337" i="1"/>
  <c r="AC340" i="1"/>
  <c r="M288" i="1"/>
  <c r="M293" i="1"/>
  <c r="M298" i="1"/>
  <c r="U301" i="1"/>
  <c r="M303" i="1"/>
  <c r="U306" i="1"/>
  <c r="M308" i="1"/>
  <c r="U311" i="1"/>
  <c r="M313" i="1"/>
  <c r="AD319" i="1"/>
  <c r="AV325" i="1"/>
  <c r="AC327" i="1"/>
  <c r="P327" i="1"/>
  <c r="AV327" i="1"/>
  <c r="P332" i="1"/>
  <c r="AV332" i="1"/>
  <c r="M332" i="1"/>
  <c r="AV333" i="1"/>
  <c r="P333" i="1"/>
  <c r="AG333" i="1"/>
  <c r="AY337" i="1"/>
  <c r="U337" i="1"/>
  <c r="AH340" i="1"/>
  <c r="AG340" i="1"/>
  <c r="M340" i="1"/>
  <c r="P340" i="1"/>
  <c r="AY332" i="1"/>
  <c r="U332" i="1"/>
  <c r="AV334" i="1"/>
  <c r="AH334" i="1"/>
  <c r="AG334" i="1"/>
  <c r="M334" i="1"/>
  <c r="Y331" i="1"/>
  <c r="Y349" i="1"/>
  <c r="AC350" i="1"/>
  <c r="V343" i="1"/>
  <c r="W343" i="1" s="1"/>
  <c r="S343" i="1" s="1"/>
  <c r="Q343" i="1" s="1"/>
  <c r="T343" i="1" s="1"/>
  <c r="AC348" i="1"/>
  <c r="V348" i="1"/>
  <c r="W348" i="1" s="1"/>
  <c r="AC353" i="1"/>
  <c r="P359" i="1"/>
  <c r="AV359" i="1"/>
  <c r="M359" i="1"/>
  <c r="AH359" i="1"/>
  <c r="AG359" i="1"/>
  <c r="V369" i="1"/>
  <c r="W369" i="1" s="1"/>
  <c r="S369" i="1" s="1"/>
  <c r="Q369" i="1" s="1"/>
  <c r="T369" i="1" s="1"/>
  <c r="N369" i="1" s="1"/>
  <c r="O369" i="1" s="1"/>
  <c r="AY343" i="1"/>
  <c r="AY359" i="1"/>
  <c r="U359" i="1"/>
  <c r="V361" i="1"/>
  <c r="W361" i="1" s="1"/>
  <c r="S361" i="1" s="1"/>
  <c r="Q361" i="1" s="1"/>
  <c r="T361" i="1" s="1"/>
  <c r="AC341" i="1"/>
  <c r="AH344" i="1"/>
  <c r="AG344" i="1"/>
  <c r="P344" i="1"/>
  <c r="M344" i="1"/>
  <c r="AV344" i="1"/>
  <c r="AH346" i="1"/>
  <c r="AG346" i="1"/>
  <c r="M346" i="1"/>
  <c r="P346" i="1"/>
  <c r="AV346" i="1"/>
  <c r="AC360" i="1"/>
  <c r="AY346" i="1"/>
  <c r="U346" i="1"/>
  <c r="AC347" i="1"/>
  <c r="AC352" i="1"/>
  <c r="V355" i="1"/>
  <c r="W355" i="1" s="1"/>
  <c r="U357" i="1"/>
  <c r="X342" i="1"/>
  <c r="AB342" i="1" s="1"/>
  <c r="AC356" i="1"/>
  <c r="AV371" i="1"/>
  <c r="AH371" i="1"/>
  <c r="AG371" i="1"/>
  <c r="P371" i="1"/>
  <c r="M371" i="1"/>
  <c r="Y342" i="1"/>
  <c r="V341" i="1"/>
  <c r="W341" i="1" s="1"/>
  <c r="S341" i="1" s="1"/>
  <c r="Q341" i="1" s="1"/>
  <c r="T341" i="1" s="1"/>
  <c r="N341" i="1" s="1"/>
  <c r="O341" i="1" s="1"/>
  <c r="AC343" i="1"/>
  <c r="V356" i="1"/>
  <c r="W356" i="1" s="1"/>
  <c r="S356" i="1" s="1"/>
  <c r="Q356" i="1" s="1"/>
  <c r="T356" i="1" s="1"/>
  <c r="V364" i="1"/>
  <c r="W364" i="1" s="1"/>
  <c r="V347" i="1"/>
  <c r="W347" i="1" s="1"/>
  <c r="S347" i="1" s="1"/>
  <c r="Q347" i="1" s="1"/>
  <c r="T347" i="1" s="1"/>
  <c r="V352" i="1"/>
  <c r="W352" i="1" s="1"/>
  <c r="AD364" i="1"/>
  <c r="AC387" i="1"/>
  <c r="V387" i="1"/>
  <c r="W387" i="1" s="1"/>
  <c r="AD387" i="1" s="1"/>
  <c r="AC342" i="1"/>
  <c r="S342" i="1"/>
  <c r="Q342" i="1" s="1"/>
  <c r="T342" i="1" s="1"/>
  <c r="AY345" i="1"/>
  <c r="U345" i="1"/>
  <c r="AV358" i="1"/>
  <c r="P358" i="1"/>
  <c r="M358" i="1"/>
  <c r="AC366" i="1"/>
  <c r="AH385" i="1"/>
  <c r="AG385" i="1"/>
  <c r="P385" i="1"/>
  <c r="M385" i="1"/>
  <c r="P368" i="1"/>
  <c r="AV368" i="1"/>
  <c r="M368" i="1"/>
  <c r="AH368" i="1"/>
  <c r="V375" i="1"/>
  <c r="W375" i="1" s="1"/>
  <c r="S375" i="1" s="1"/>
  <c r="Q375" i="1" s="1"/>
  <c r="T375" i="1" s="1"/>
  <c r="X383" i="1"/>
  <c r="AB383" i="1" s="1"/>
  <c r="AE383" i="1"/>
  <c r="AE386" i="1"/>
  <c r="AD386" i="1"/>
  <c r="X386" i="1"/>
  <c r="AB386" i="1" s="1"/>
  <c r="AH351" i="1"/>
  <c r="AG351" i="1"/>
  <c r="M351" i="1"/>
  <c r="M363" i="1"/>
  <c r="AH363" i="1"/>
  <c r="AG363" i="1"/>
  <c r="P374" i="1"/>
  <c r="AV374" i="1"/>
  <c r="AH374" i="1"/>
  <c r="AG374" i="1"/>
  <c r="AH377" i="1"/>
  <c r="M377" i="1"/>
  <c r="AG377" i="1"/>
  <c r="P377" i="1"/>
  <c r="AV377" i="1"/>
  <c r="V382" i="1"/>
  <c r="W382" i="1" s="1"/>
  <c r="S382" i="1" s="1"/>
  <c r="Q382" i="1" s="1"/>
  <c r="T382" i="1" s="1"/>
  <c r="AH387" i="1"/>
  <c r="AV387" i="1"/>
  <c r="P387" i="1"/>
  <c r="AG387" i="1"/>
  <c r="M387" i="1"/>
  <c r="X394" i="1"/>
  <c r="AB394" i="1" s="1"/>
  <c r="AE394" i="1"/>
  <c r="AD394" i="1"/>
  <c r="AG347" i="1"/>
  <c r="M347" i="1"/>
  <c r="AV347" i="1"/>
  <c r="AV350" i="1"/>
  <c r="P350" i="1"/>
  <c r="AY351" i="1"/>
  <c r="U351" i="1"/>
  <c r="AC370" i="1"/>
  <c r="U377" i="1"/>
  <c r="AY377" i="1"/>
  <c r="AC379" i="1"/>
  <c r="P379" i="1"/>
  <c r="AG379" i="1"/>
  <c r="AH379" i="1"/>
  <c r="M379" i="1"/>
  <c r="AH341" i="1"/>
  <c r="AG341" i="1"/>
  <c r="M341" i="1"/>
  <c r="AC346" i="1"/>
  <c r="AY350" i="1"/>
  <c r="U350" i="1"/>
  <c r="AC362" i="1"/>
  <c r="P363" i="1"/>
  <c r="M374" i="1"/>
  <c r="AC381" i="1"/>
  <c r="P348" i="1"/>
  <c r="AH348" i="1"/>
  <c r="AG348" i="1"/>
  <c r="M348" i="1"/>
  <c r="P349" i="1"/>
  <c r="M350" i="1"/>
  <c r="U353" i="1"/>
  <c r="AV353" i="1"/>
  <c r="P353" i="1"/>
  <c r="AH353" i="1"/>
  <c r="M353" i="1"/>
  <c r="AG358" i="1"/>
  <c r="AH362" i="1"/>
  <c r="AG362" i="1"/>
  <c r="P362" i="1"/>
  <c r="AH365" i="1"/>
  <c r="AG365" i="1"/>
  <c r="M365" i="1"/>
  <c r="V370" i="1"/>
  <c r="W370" i="1" s="1"/>
  <c r="AD370" i="1" s="1"/>
  <c r="AH372" i="1"/>
  <c r="AV372" i="1"/>
  <c r="AG372" i="1"/>
  <c r="M372" i="1"/>
  <c r="P384" i="1"/>
  <c r="AH384" i="1"/>
  <c r="M384" i="1"/>
  <c r="AV384" i="1"/>
  <c r="AG384" i="1"/>
  <c r="X392" i="1"/>
  <c r="AB392" i="1" s="1"/>
  <c r="AE392" i="1"/>
  <c r="AD392" i="1"/>
  <c r="AE396" i="1"/>
  <c r="AC349" i="1"/>
  <c r="AV355" i="1"/>
  <c r="M355" i="1"/>
  <c r="AV356" i="1"/>
  <c r="M356" i="1"/>
  <c r="AH356" i="1"/>
  <c r="AG356" i="1"/>
  <c r="V372" i="1"/>
  <c r="W372" i="1" s="1"/>
  <c r="AC373" i="1"/>
  <c r="AC377" i="1"/>
  <c r="AC382" i="1"/>
  <c r="S383" i="1"/>
  <c r="Q383" i="1" s="1"/>
  <c r="T383" i="1" s="1"/>
  <c r="V384" i="1"/>
  <c r="W384" i="1" s="1"/>
  <c r="AH354" i="1"/>
  <c r="M354" i="1"/>
  <c r="AG354" i="1"/>
  <c r="AC364" i="1"/>
  <c r="S364" i="1"/>
  <c r="Q364" i="1" s="1"/>
  <c r="T364" i="1" s="1"/>
  <c r="N364" i="1" s="1"/>
  <c r="O364" i="1" s="1"/>
  <c r="AD365" i="1"/>
  <c r="AV366" i="1"/>
  <c r="AG366" i="1"/>
  <c r="M366" i="1"/>
  <c r="AH366" i="1"/>
  <c r="AG368" i="1"/>
  <c r="AY372" i="1"/>
  <c r="AC375" i="1"/>
  <c r="AY384" i="1"/>
  <c r="AC391" i="1"/>
  <c r="AG342" i="1"/>
  <c r="M342" i="1"/>
  <c r="M343" i="1"/>
  <c r="AV343" i="1"/>
  <c r="AV345" i="1"/>
  <c r="P345" i="1"/>
  <c r="Y355" i="1"/>
  <c r="V360" i="1"/>
  <c r="W360" i="1" s="1"/>
  <c r="V362" i="1"/>
  <c r="W362" i="1" s="1"/>
  <c r="AD362" i="1" s="1"/>
  <c r="U366" i="1"/>
  <c r="AY366" i="1"/>
  <c r="AC380" i="1"/>
  <c r="V381" i="1"/>
  <c r="W381" i="1" s="1"/>
  <c r="S381" i="1" s="1"/>
  <c r="Q381" i="1" s="1"/>
  <c r="T381" i="1" s="1"/>
  <c r="Y365" i="1"/>
  <c r="AC410" i="1"/>
  <c r="AC421" i="1"/>
  <c r="P394" i="1"/>
  <c r="AV394" i="1"/>
  <c r="AH394" i="1"/>
  <c r="M394" i="1"/>
  <c r="AV395" i="1"/>
  <c r="P395" i="1"/>
  <c r="M395" i="1"/>
  <c r="AH395" i="1"/>
  <c r="AG395" i="1"/>
  <c r="AC396" i="1"/>
  <c r="AC435" i="1"/>
  <c r="AV397" i="1"/>
  <c r="M397" i="1"/>
  <c r="AH397" i="1"/>
  <c r="AG397" i="1"/>
  <c r="AC400" i="1"/>
  <c r="AG400" i="1"/>
  <c r="M400" i="1"/>
  <c r="AH400" i="1"/>
  <c r="P400" i="1"/>
  <c r="AC365" i="1"/>
  <c r="AC369" i="1"/>
  <c r="V378" i="1"/>
  <c r="W378" i="1" s="1"/>
  <c r="AD378" i="1" s="1"/>
  <c r="AG386" i="1"/>
  <c r="AG388" i="1"/>
  <c r="M390" i="1"/>
  <c r="AG390" i="1"/>
  <c r="AC393" i="1"/>
  <c r="AY395" i="1"/>
  <c r="V397" i="1"/>
  <c r="W397" i="1" s="1"/>
  <c r="AV400" i="1"/>
  <c r="AC404" i="1"/>
  <c r="AC407" i="1"/>
  <c r="V407" i="1"/>
  <c r="W407" i="1" s="1"/>
  <c r="AD407" i="1" s="1"/>
  <c r="AV352" i="1"/>
  <c r="AV360" i="1"/>
  <c r="AG367" i="1"/>
  <c r="AV370" i="1"/>
  <c r="P370" i="1"/>
  <c r="M370" i="1"/>
  <c r="AC371" i="1"/>
  <c r="AY371" i="1"/>
  <c r="AY374" i="1"/>
  <c r="U374" i="1"/>
  <c r="U376" i="1"/>
  <c r="M378" i="1"/>
  <c r="AG378" i="1"/>
  <c r="U380" i="1"/>
  <c r="M381" i="1"/>
  <c r="AV383" i="1"/>
  <c r="P383" i="1"/>
  <c r="M383" i="1"/>
  <c r="U385" i="1"/>
  <c r="AY385" i="1"/>
  <c r="AH386" i="1"/>
  <c r="AH388" i="1"/>
  <c r="AV390" i="1"/>
  <c r="AC394" i="1"/>
  <c r="S394" i="1"/>
  <c r="Q394" i="1" s="1"/>
  <c r="T394" i="1" s="1"/>
  <c r="AY397" i="1"/>
  <c r="V410" i="1"/>
  <c r="W410" i="1" s="1"/>
  <c r="S410" i="1" s="1"/>
  <c r="Q410" i="1" s="1"/>
  <c r="T410" i="1" s="1"/>
  <c r="AC411" i="1"/>
  <c r="AC425" i="1"/>
  <c r="U344" i="1"/>
  <c r="U349" i="1"/>
  <c r="P361" i="1"/>
  <c r="AY364" i="1"/>
  <c r="V367" i="1"/>
  <c r="W367" i="1" s="1"/>
  <c r="AV373" i="1"/>
  <c r="AC374" i="1"/>
  <c r="AG375" i="1"/>
  <c r="Y378" i="1"/>
  <c r="AV378" i="1"/>
  <c r="P389" i="1"/>
  <c r="AH389" i="1"/>
  <c r="M389" i="1"/>
  <c r="AV391" i="1"/>
  <c r="AG391" i="1"/>
  <c r="S392" i="1"/>
  <c r="Q392" i="1" s="1"/>
  <c r="T392" i="1" s="1"/>
  <c r="N392" i="1" s="1"/>
  <c r="O392" i="1" s="1"/>
  <c r="AH392" i="1"/>
  <c r="AV392" i="1"/>
  <c r="P392" i="1"/>
  <c r="AC398" i="1"/>
  <c r="AV357" i="1"/>
  <c r="P360" i="1"/>
  <c r="M373" i="1"/>
  <c r="AH375" i="1"/>
  <c r="P381" i="1"/>
  <c r="Y390" i="1"/>
  <c r="U390" i="1"/>
  <c r="AY390" i="1"/>
  <c r="AC406" i="1"/>
  <c r="S406" i="1"/>
  <c r="Q406" i="1" s="1"/>
  <c r="T406" i="1" s="1"/>
  <c r="V363" i="1"/>
  <c r="W363" i="1" s="1"/>
  <c r="S363" i="1" s="1"/>
  <c r="Q363" i="1" s="1"/>
  <c r="T363" i="1" s="1"/>
  <c r="N363" i="1" s="1"/>
  <c r="O363" i="1" s="1"/>
  <c r="V365" i="1"/>
  <c r="W365" i="1" s="1"/>
  <c r="S365" i="1" s="1"/>
  <c r="Q365" i="1" s="1"/>
  <c r="T365" i="1" s="1"/>
  <c r="AV376" i="1"/>
  <c r="P376" i="1"/>
  <c r="AH376" i="1"/>
  <c r="M376" i="1"/>
  <c r="S386" i="1"/>
  <c r="Q386" i="1" s="1"/>
  <c r="T386" i="1" s="1"/>
  <c r="V391" i="1"/>
  <c r="W391" i="1" s="1"/>
  <c r="V393" i="1"/>
  <c r="W393" i="1" s="1"/>
  <c r="AD393" i="1" s="1"/>
  <c r="V400" i="1"/>
  <c r="W400" i="1" s="1"/>
  <c r="AD400" i="1" s="1"/>
  <c r="AC408" i="1"/>
  <c r="P412" i="1"/>
  <c r="M412" i="1"/>
  <c r="AH412" i="1"/>
  <c r="AG412" i="1"/>
  <c r="AV412" i="1"/>
  <c r="AH382" i="1"/>
  <c r="AV382" i="1"/>
  <c r="P382" i="1"/>
  <c r="M382" i="1"/>
  <c r="AD383" i="1"/>
  <c r="AG394" i="1"/>
  <c r="AH403" i="1"/>
  <c r="AG403" i="1"/>
  <c r="P403" i="1"/>
  <c r="M403" i="1"/>
  <c r="AV403" i="1"/>
  <c r="U412" i="1"/>
  <c r="AY412" i="1"/>
  <c r="V416" i="1"/>
  <c r="W416" i="1" s="1"/>
  <c r="M352" i="1"/>
  <c r="AG361" i="1"/>
  <c r="AH364" i="1"/>
  <c r="V371" i="1"/>
  <c r="W371" i="1" s="1"/>
  <c r="S371" i="1" s="1"/>
  <c r="Q371" i="1" s="1"/>
  <c r="T371" i="1" s="1"/>
  <c r="P373" i="1"/>
  <c r="M375" i="1"/>
  <c r="P378" i="1"/>
  <c r="V379" i="1"/>
  <c r="W379" i="1" s="1"/>
  <c r="S379" i="1" s="1"/>
  <c r="Q379" i="1" s="1"/>
  <c r="T379" i="1" s="1"/>
  <c r="AG381" i="1"/>
  <c r="M386" i="1"/>
  <c r="AC390" i="1"/>
  <c r="AY402" i="1"/>
  <c r="U402" i="1"/>
  <c r="AC409" i="1"/>
  <c r="V426" i="1"/>
  <c r="W426" i="1" s="1"/>
  <c r="S426" i="1" s="1"/>
  <c r="Q426" i="1" s="1"/>
  <c r="T426" i="1" s="1"/>
  <c r="AC403" i="1"/>
  <c r="V404" i="1"/>
  <c r="W404" i="1" s="1"/>
  <c r="S404" i="1" s="1"/>
  <c r="Q404" i="1" s="1"/>
  <c r="T404" i="1" s="1"/>
  <c r="AH407" i="1"/>
  <c r="AV407" i="1"/>
  <c r="M407" i="1"/>
  <c r="AC415" i="1"/>
  <c r="AC420" i="1"/>
  <c r="AC432" i="1"/>
  <c r="AC443" i="1"/>
  <c r="AV398" i="1"/>
  <c r="AY400" i="1"/>
  <c r="AG415" i="1"/>
  <c r="M415" i="1"/>
  <c r="AH415" i="1"/>
  <c r="P415" i="1"/>
  <c r="AY418" i="1"/>
  <c r="U418" i="1"/>
  <c r="AY425" i="1"/>
  <c r="U425" i="1"/>
  <c r="M413" i="1"/>
  <c r="AH413" i="1"/>
  <c r="AG413" i="1"/>
  <c r="AV415" i="1"/>
  <c r="AH417" i="1"/>
  <c r="AG417" i="1"/>
  <c r="M417" i="1"/>
  <c r="AY391" i="1"/>
  <c r="AY398" i="1"/>
  <c r="U398" i="1"/>
  <c r="U405" i="1"/>
  <c r="AG405" i="1"/>
  <c r="M405" i="1"/>
  <c r="AV405" i="1"/>
  <c r="P405" i="1"/>
  <c r="AH405" i="1"/>
  <c r="Y407" i="1"/>
  <c r="P413" i="1"/>
  <c r="AV426" i="1"/>
  <c r="AG426" i="1"/>
  <c r="AH426" i="1"/>
  <c r="P426" i="1"/>
  <c r="M426" i="1"/>
  <c r="V435" i="1"/>
  <c r="W435" i="1" s="1"/>
  <c r="S435" i="1" s="1"/>
  <c r="Q435" i="1" s="1"/>
  <c r="T435" i="1" s="1"/>
  <c r="AC401" i="1"/>
  <c r="AC416" i="1"/>
  <c r="AG410" i="1"/>
  <c r="M410" i="1"/>
  <c r="AV410" i="1"/>
  <c r="P410" i="1"/>
  <c r="AC414" i="1"/>
  <c r="V415" i="1"/>
  <c r="W415" i="1" s="1"/>
  <c r="AH416" i="1"/>
  <c r="AG416" i="1"/>
  <c r="P416" i="1"/>
  <c r="V419" i="1"/>
  <c r="W419" i="1" s="1"/>
  <c r="S419" i="1" s="1"/>
  <c r="Q419" i="1" s="1"/>
  <c r="T419" i="1" s="1"/>
  <c r="AC419" i="1"/>
  <c r="V421" i="1"/>
  <c r="W421" i="1" s="1"/>
  <c r="S421" i="1" s="1"/>
  <c r="Q421" i="1" s="1"/>
  <c r="T421" i="1" s="1"/>
  <c r="N421" i="1" s="1"/>
  <c r="O421" i="1" s="1"/>
  <c r="AC422" i="1"/>
  <c r="AD363" i="1"/>
  <c r="Y397" i="1"/>
  <c r="P398" i="1"/>
  <c r="AC399" i="1"/>
  <c r="S399" i="1"/>
  <c r="Q399" i="1" s="1"/>
  <c r="T399" i="1" s="1"/>
  <c r="N399" i="1" s="1"/>
  <c r="O399" i="1" s="1"/>
  <c r="P402" i="1"/>
  <c r="M402" i="1"/>
  <c r="V406" i="1"/>
  <c r="W406" i="1" s="1"/>
  <c r="AD406" i="1" s="1"/>
  <c r="Y413" i="1"/>
  <c r="AV416" i="1"/>
  <c r="AH422" i="1"/>
  <c r="AG422" i="1"/>
  <c r="M422" i="1"/>
  <c r="AV422" i="1"/>
  <c r="AH408" i="1"/>
  <c r="Y417" i="1"/>
  <c r="AY431" i="1"/>
  <c r="U431" i="1"/>
  <c r="AC434" i="1"/>
  <c r="V439" i="1"/>
  <c r="W439" i="1" s="1"/>
  <c r="AC444" i="1"/>
  <c r="AH435" i="1"/>
  <c r="P435" i="1"/>
  <c r="AV435" i="1"/>
  <c r="M435" i="1"/>
  <c r="AG438" i="1"/>
  <c r="M438" i="1"/>
  <c r="AH438" i="1"/>
  <c r="AV438" i="1"/>
  <c r="AC429" i="1"/>
  <c r="AC433" i="1"/>
  <c r="AG411" i="1"/>
  <c r="AC413" i="1"/>
  <c r="AY413" i="1"/>
  <c r="U413" i="1"/>
  <c r="AC417" i="1"/>
  <c r="AY417" i="1"/>
  <c r="U417" i="1"/>
  <c r="P423" i="1"/>
  <c r="AD424" i="1"/>
  <c r="AC428" i="1"/>
  <c r="V438" i="1"/>
  <c r="W438" i="1" s="1"/>
  <c r="AY444" i="1"/>
  <c r="Y446" i="1"/>
  <c r="AH419" i="1"/>
  <c r="AC423" i="1"/>
  <c r="AC426" i="1"/>
  <c r="U442" i="1"/>
  <c r="AY442" i="1"/>
  <c r="V447" i="1"/>
  <c r="W447" i="1" s="1"/>
  <c r="S447" i="1" s="1"/>
  <c r="Q447" i="1" s="1"/>
  <c r="T447" i="1" s="1"/>
  <c r="N447" i="1" s="1"/>
  <c r="O447" i="1" s="1"/>
  <c r="P457" i="1"/>
  <c r="AV457" i="1"/>
  <c r="AH457" i="1"/>
  <c r="AG457" i="1"/>
  <c r="M457" i="1"/>
  <c r="P409" i="1"/>
  <c r="AY416" i="1"/>
  <c r="AG420" i="1"/>
  <c r="M420" i="1"/>
  <c r="AV423" i="1"/>
  <c r="AC436" i="1"/>
  <c r="P437" i="1"/>
  <c r="AG437" i="1"/>
  <c r="M437" i="1"/>
  <c r="V444" i="1"/>
  <c r="W444" i="1" s="1"/>
  <c r="S444" i="1" s="1"/>
  <c r="Q444" i="1" s="1"/>
  <c r="T444" i="1" s="1"/>
  <c r="AH445" i="1"/>
  <c r="P445" i="1"/>
  <c r="AV445" i="1"/>
  <c r="M445" i="1"/>
  <c r="AG445" i="1"/>
  <c r="V449" i="1"/>
  <c r="W449" i="1" s="1"/>
  <c r="S449" i="1" s="1"/>
  <c r="Q449" i="1" s="1"/>
  <c r="T449" i="1" s="1"/>
  <c r="N449" i="1" s="1"/>
  <c r="O449" i="1" s="1"/>
  <c r="AY408" i="1"/>
  <c r="U408" i="1"/>
  <c r="M429" i="1"/>
  <c r="AH429" i="1"/>
  <c r="AG433" i="1"/>
  <c r="M433" i="1"/>
  <c r="AV433" i="1"/>
  <c r="P433" i="1"/>
  <c r="AH433" i="1"/>
  <c r="AH440" i="1"/>
  <c r="AG440" i="1"/>
  <c r="P440" i="1"/>
  <c r="AG443" i="1"/>
  <c r="M443" i="1"/>
  <c r="P443" i="1"/>
  <c r="AV443" i="1"/>
  <c r="AH443" i="1"/>
  <c r="AC445" i="1"/>
  <c r="AH450" i="1"/>
  <c r="P450" i="1"/>
  <c r="AG450" i="1"/>
  <c r="M450" i="1"/>
  <c r="AV450" i="1"/>
  <c r="AC457" i="1"/>
  <c r="V414" i="1"/>
  <c r="W414" i="1" s="1"/>
  <c r="S414" i="1" s="1"/>
  <c r="Q414" i="1" s="1"/>
  <c r="T414" i="1" s="1"/>
  <c r="AY422" i="1"/>
  <c r="U422" i="1"/>
  <c r="V428" i="1"/>
  <c r="W428" i="1" s="1"/>
  <c r="S428" i="1" s="1"/>
  <c r="Q428" i="1" s="1"/>
  <c r="T428" i="1" s="1"/>
  <c r="V433" i="1"/>
  <c r="W433" i="1" s="1"/>
  <c r="AY433" i="1"/>
  <c r="AH436" i="1"/>
  <c r="AG436" i="1"/>
  <c r="P436" i="1"/>
  <c r="M436" i="1"/>
  <c r="AC439" i="1"/>
  <c r="S439" i="1"/>
  <c r="Q439" i="1" s="1"/>
  <c r="T439" i="1" s="1"/>
  <c r="AH446" i="1"/>
  <c r="AG446" i="1"/>
  <c r="P446" i="1"/>
  <c r="AV446" i="1"/>
  <c r="M446" i="1"/>
  <c r="AG448" i="1"/>
  <c r="M448" i="1"/>
  <c r="AH448" i="1"/>
  <c r="AV448" i="1"/>
  <c r="V457" i="1"/>
  <c r="W457" i="1" s="1"/>
  <c r="S457" i="1" s="1"/>
  <c r="Q457" i="1" s="1"/>
  <c r="T457" i="1" s="1"/>
  <c r="AG419" i="1"/>
  <c r="M419" i="1"/>
  <c r="P424" i="1"/>
  <c r="AG424" i="1"/>
  <c r="M424" i="1"/>
  <c r="AG425" i="1"/>
  <c r="M425" i="1"/>
  <c r="P425" i="1"/>
  <c r="U427" i="1"/>
  <c r="AG428" i="1"/>
  <c r="M428" i="1"/>
  <c r="AV428" i="1"/>
  <c r="P428" i="1"/>
  <c r="AH428" i="1"/>
  <c r="AV431" i="1"/>
  <c r="U432" i="1"/>
  <c r="AG435" i="1"/>
  <c r="P448" i="1"/>
  <c r="AC450" i="1"/>
  <c r="V450" i="1"/>
  <c r="W450" i="1" s="1"/>
  <c r="S450" i="1" s="1"/>
  <c r="Q450" i="1" s="1"/>
  <c r="T450" i="1" s="1"/>
  <c r="V452" i="1"/>
  <c r="W452" i="1" s="1"/>
  <c r="S452" i="1" s="1"/>
  <c r="Q452" i="1" s="1"/>
  <c r="T452" i="1" s="1"/>
  <c r="N452" i="1" s="1"/>
  <c r="O452" i="1" s="1"/>
  <c r="AC453" i="1"/>
  <c r="V454" i="1"/>
  <c r="W454" i="1" s="1"/>
  <c r="S454" i="1" s="1"/>
  <c r="Q454" i="1" s="1"/>
  <c r="T454" i="1" s="1"/>
  <c r="N454" i="1" s="1"/>
  <c r="O454" i="1" s="1"/>
  <c r="AY403" i="1"/>
  <c r="U403" i="1"/>
  <c r="M414" i="1"/>
  <c r="P419" i="1"/>
  <c r="AV425" i="1"/>
  <c r="AY427" i="1"/>
  <c r="AY428" i="1"/>
  <c r="Y429" i="1"/>
  <c r="U429" i="1"/>
  <c r="V430" i="1"/>
  <c r="W430" i="1" s="1"/>
  <c r="AH430" i="1"/>
  <c r="AG430" i="1"/>
  <c r="P430" i="1"/>
  <c r="V437" i="1"/>
  <c r="W437" i="1" s="1"/>
  <c r="AD437" i="1" s="1"/>
  <c r="V440" i="1"/>
  <c r="W440" i="1" s="1"/>
  <c r="S440" i="1" s="1"/>
  <c r="Q440" i="1" s="1"/>
  <c r="T440" i="1" s="1"/>
  <c r="N440" i="1" s="1"/>
  <c r="O440" i="1" s="1"/>
  <c r="AG453" i="1"/>
  <c r="M453" i="1"/>
  <c r="AH453" i="1"/>
  <c r="P453" i="1"/>
  <c r="AV453" i="1"/>
  <c r="AC455" i="1"/>
  <c r="AH455" i="1"/>
  <c r="AG455" i="1"/>
  <c r="M455" i="1"/>
  <c r="P455" i="1"/>
  <c r="AV455" i="1"/>
  <c r="AG456" i="1"/>
  <c r="M432" i="1"/>
  <c r="AH432" i="1"/>
  <c r="AG434" i="1"/>
  <c r="AG444" i="1"/>
  <c r="P447" i="1"/>
  <c r="AV447" i="1"/>
  <c r="AC449" i="1"/>
  <c r="AC451" i="1"/>
  <c r="P452" i="1"/>
  <c r="AV452" i="1"/>
  <c r="V455" i="1"/>
  <c r="W455" i="1" s="1"/>
  <c r="AD455" i="1" s="1"/>
  <c r="P456" i="1"/>
  <c r="Y455" i="1"/>
  <c r="AC456" i="1"/>
  <c r="P432" i="1"/>
  <c r="M434" i="1"/>
  <c r="AY436" i="1"/>
  <c r="M444" i="1"/>
  <c r="U448" i="1"/>
  <c r="AY453" i="1"/>
  <c r="U453" i="1"/>
  <c r="AV456" i="1"/>
  <c r="AC446" i="1"/>
  <c r="AG458" i="1"/>
  <c r="M458" i="1"/>
  <c r="AV458" i="1"/>
  <c r="P458" i="1"/>
  <c r="AH458" i="1"/>
  <c r="AG439" i="1"/>
  <c r="P449" i="1"/>
  <c r="M451" i="1"/>
  <c r="P434" i="1"/>
  <c r="AH439" i="1"/>
  <c r="P444" i="1"/>
  <c r="AG447" i="1"/>
  <c r="AG452" i="1"/>
  <c r="AC454" i="1"/>
  <c r="U423" i="1"/>
  <c r="AY426" i="1"/>
  <c r="Y440" i="1"/>
  <c r="AH447" i="1"/>
  <c r="AG449" i="1"/>
  <c r="AH452" i="1"/>
  <c r="M456" i="1"/>
  <c r="U458" i="1"/>
  <c r="U436" i="1"/>
  <c r="U441" i="1"/>
  <c r="U446" i="1"/>
  <c r="U451" i="1"/>
  <c r="U456" i="1"/>
  <c r="S229" i="1" l="1"/>
  <c r="Q229" i="1" s="1"/>
  <c r="T229" i="1" s="1"/>
  <c r="N229" i="1" s="1"/>
  <c r="O229" i="1" s="1"/>
  <c r="AD229" i="1"/>
  <c r="S118" i="1"/>
  <c r="Q118" i="1" s="1"/>
  <c r="T118" i="1" s="1"/>
  <c r="AD118" i="1"/>
  <c r="AD274" i="1"/>
  <c r="S274" i="1"/>
  <c r="Q274" i="1" s="1"/>
  <c r="T274" i="1" s="1"/>
  <c r="N274" i="1" s="1"/>
  <c r="O274" i="1" s="1"/>
  <c r="S125" i="1"/>
  <c r="Q125" i="1" s="1"/>
  <c r="T125" i="1" s="1"/>
  <c r="N125" i="1" s="1"/>
  <c r="O125" i="1" s="1"/>
  <c r="AD125" i="1"/>
  <c r="AF392" i="1"/>
  <c r="S157" i="1"/>
  <c r="Q157" i="1" s="1"/>
  <c r="T157" i="1" s="1"/>
  <c r="N116" i="1"/>
  <c r="O116" i="1" s="1"/>
  <c r="X86" i="1"/>
  <c r="AB86" i="1" s="1"/>
  <c r="S55" i="1"/>
  <c r="Q55" i="1" s="1"/>
  <c r="T55" i="1" s="1"/>
  <c r="AE424" i="1"/>
  <c r="AF424" i="1" s="1"/>
  <c r="X396" i="1"/>
  <c r="AB396" i="1" s="1"/>
  <c r="AD86" i="1"/>
  <c r="N435" i="1"/>
  <c r="O435" i="1" s="1"/>
  <c r="AD342" i="1"/>
  <c r="N309" i="1"/>
  <c r="O309" i="1" s="1"/>
  <c r="N243" i="1"/>
  <c r="O243" i="1" s="1"/>
  <c r="N224" i="1"/>
  <c r="O224" i="1" s="1"/>
  <c r="AD157" i="1"/>
  <c r="AD116" i="1"/>
  <c r="AF116" i="1" s="1"/>
  <c r="AD55" i="1"/>
  <c r="N57" i="1"/>
  <c r="O57" i="1" s="1"/>
  <c r="AF394" i="1"/>
  <c r="S396" i="1"/>
  <c r="Q396" i="1" s="1"/>
  <c r="T396" i="1" s="1"/>
  <c r="N396" i="1" s="1"/>
  <c r="O396" i="1" s="1"/>
  <c r="AD339" i="1"/>
  <c r="N428" i="1"/>
  <c r="O428" i="1" s="1"/>
  <c r="AD388" i="1"/>
  <c r="AD389" i="1"/>
  <c r="AE388" i="1"/>
  <c r="AE339" i="1"/>
  <c r="S339" i="1"/>
  <c r="Q339" i="1" s="1"/>
  <c r="T339" i="1" s="1"/>
  <c r="AE157" i="1"/>
  <c r="N83" i="1"/>
  <c r="O83" i="1" s="1"/>
  <c r="S69" i="1"/>
  <c r="Q69" i="1" s="1"/>
  <c r="T69" i="1" s="1"/>
  <c r="N69" i="1" s="1"/>
  <c r="O69" i="1" s="1"/>
  <c r="AE55" i="1"/>
  <c r="AF55" i="1" s="1"/>
  <c r="N404" i="1"/>
  <c r="O404" i="1" s="1"/>
  <c r="AF299" i="1"/>
  <c r="AE288" i="1"/>
  <c r="N196" i="1"/>
  <c r="O196" i="1" s="1"/>
  <c r="N179" i="1"/>
  <c r="O179" i="1" s="1"/>
  <c r="AF111" i="1"/>
  <c r="X124" i="1"/>
  <c r="AB124" i="1" s="1"/>
  <c r="N42" i="1"/>
  <c r="O42" i="1" s="1"/>
  <c r="N321" i="1"/>
  <c r="O321" i="1" s="1"/>
  <c r="N386" i="1"/>
  <c r="O386" i="1" s="1"/>
  <c r="AF179" i="1"/>
  <c r="AD147" i="1"/>
  <c r="AE116" i="1"/>
  <c r="N76" i="1"/>
  <c r="O76" i="1" s="1"/>
  <c r="AE124" i="1"/>
  <c r="N406" i="1"/>
  <c r="O406" i="1" s="1"/>
  <c r="N450" i="1"/>
  <c r="O450" i="1" s="1"/>
  <c r="N439" i="1"/>
  <c r="O439" i="1" s="1"/>
  <c r="AD410" i="1"/>
  <c r="AD399" i="1"/>
  <c r="S389" i="1"/>
  <c r="Q389" i="1" s="1"/>
  <c r="T389" i="1" s="1"/>
  <c r="N389" i="1" s="1"/>
  <c r="O389" i="1" s="1"/>
  <c r="AF396" i="1"/>
  <c r="AD379" i="1"/>
  <c r="S388" i="1"/>
  <c r="Q388" i="1" s="1"/>
  <c r="T388" i="1" s="1"/>
  <c r="N388" i="1" s="1"/>
  <c r="O388" i="1" s="1"/>
  <c r="S400" i="1"/>
  <c r="Q400" i="1" s="1"/>
  <c r="T400" i="1" s="1"/>
  <c r="AF386" i="1"/>
  <c r="X399" i="1"/>
  <c r="AB399" i="1" s="1"/>
  <c r="AE389" i="1"/>
  <c r="AF389" i="1" s="1"/>
  <c r="N334" i="1"/>
  <c r="O334" i="1" s="1"/>
  <c r="AD211" i="1"/>
  <c r="S147" i="1"/>
  <c r="Q147" i="1" s="1"/>
  <c r="T147" i="1" s="1"/>
  <c r="N147" i="1" s="1"/>
  <c r="O147" i="1" s="1"/>
  <c r="N153" i="1"/>
  <c r="O153" i="1" s="1"/>
  <c r="AD179" i="1"/>
  <c r="AF214" i="1"/>
  <c r="AE147" i="1"/>
  <c r="X116" i="1"/>
  <c r="AB116" i="1" s="1"/>
  <c r="AE86" i="1"/>
  <c r="AF86" i="1" s="1"/>
  <c r="S19" i="1"/>
  <c r="Q19" i="1" s="1"/>
  <c r="T19" i="1" s="1"/>
  <c r="N19" i="1" s="1"/>
  <c r="O19" i="1" s="1"/>
  <c r="X243" i="1"/>
  <c r="AB243" i="1" s="1"/>
  <c r="N414" i="1"/>
  <c r="O414" i="1" s="1"/>
  <c r="N381" i="1"/>
  <c r="O381" i="1" s="1"/>
  <c r="N262" i="1"/>
  <c r="O262" i="1" s="1"/>
  <c r="AE179" i="1"/>
  <c r="AD68" i="1"/>
  <c r="AD434" i="1"/>
  <c r="X434" i="1"/>
  <c r="AB434" i="1" s="1"/>
  <c r="AE434" i="1"/>
  <c r="AF434" i="1" s="1"/>
  <c r="S434" i="1"/>
  <c r="Q434" i="1" s="1"/>
  <c r="T434" i="1" s="1"/>
  <c r="N434" i="1" s="1"/>
  <c r="O434" i="1" s="1"/>
  <c r="X293" i="1"/>
  <c r="AB293" i="1" s="1"/>
  <c r="S293" i="1"/>
  <c r="Q293" i="1" s="1"/>
  <c r="T293" i="1" s="1"/>
  <c r="N293" i="1" s="1"/>
  <c r="O293" i="1" s="1"/>
  <c r="AE293" i="1"/>
  <c r="AF293" i="1" s="1"/>
  <c r="AD293" i="1"/>
  <c r="S171" i="1"/>
  <c r="Q171" i="1" s="1"/>
  <c r="T171" i="1" s="1"/>
  <c r="AD171" i="1"/>
  <c r="AD85" i="1"/>
  <c r="S85" i="1"/>
  <c r="Q85" i="1" s="1"/>
  <c r="T85" i="1" s="1"/>
  <c r="N85" i="1" s="1"/>
  <c r="O85" i="1" s="1"/>
  <c r="AE85" i="1"/>
  <c r="X85" i="1"/>
  <c r="AB85" i="1" s="1"/>
  <c r="N426" i="1"/>
  <c r="O426" i="1" s="1"/>
  <c r="AD196" i="1"/>
  <c r="N157" i="1"/>
  <c r="O157" i="1" s="1"/>
  <c r="X214" i="1"/>
  <c r="AB214" i="1" s="1"/>
  <c r="AD124" i="1"/>
  <c r="AF124" i="1"/>
  <c r="AF335" i="1"/>
  <c r="S362" i="1"/>
  <c r="Q362" i="1" s="1"/>
  <c r="T362" i="1" s="1"/>
  <c r="N362" i="1" s="1"/>
  <c r="O362" i="1" s="1"/>
  <c r="S217" i="1"/>
  <c r="Q217" i="1" s="1"/>
  <c r="T217" i="1" s="1"/>
  <c r="N217" i="1" s="1"/>
  <c r="O217" i="1" s="1"/>
  <c r="AF249" i="1"/>
  <c r="AF52" i="1"/>
  <c r="AD313" i="1"/>
  <c r="AF264" i="1"/>
  <c r="AF268" i="1"/>
  <c r="S227" i="1"/>
  <c r="Q227" i="1" s="1"/>
  <c r="T227" i="1" s="1"/>
  <c r="N361" i="1"/>
  <c r="O361" i="1" s="1"/>
  <c r="N329" i="1"/>
  <c r="O329" i="1" s="1"/>
  <c r="N75" i="1"/>
  <c r="O75" i="1" s="1"/>
  <c r="N445" i="1"/>
  <c r="O445" i="1" s="1"/>
  <c r="AF388" i="1"/>
  <c r="N339" i="1"/>
  <c r="O339" i="1" s="1"/>
  <c r="N115" i="1"/>
  <c r="O115" i="1" s="1"/>
  <c r="N89" i="1"/>
  <c r="O89" i="1" s="1"/>
  <c r="AF61" i="1"/>
  <c r="N382" i="1"/>
  <c r="O382" i="1" s="1"/>
  <c r="N194" i="1"/>
  <c r="O194" i="1" s="1"/>
  <c r="AD110" i="1"/>
  <c r="N118" i="1"/>
  <c r="O118" i="1" s="1"/>
  <c r="AD369" i="1"/>
  <c r="AF342" i="1"/>
  <c r="N324" i="1"/>
  <c r="O324" i="1" s="1"/>
  <c r="AE227" i="1"/>
  <c r="AF227" i="1" s="1"/>
  <c r="N181" i="1"/>
  <c r="O181" i="1" s="1"/>
  <c r="N111" i="1"/>
  <c r="O111" i="1" s="1"/>
  <c r="S326" i="1"/>
  <c r="Q326" i="1" s="1"/>
  <c r="T326" i="1" s="1"/>
  <c r="N326" i="1" s="1"/>
  <c r="O326" i="1" s="1"/>
  <c r="S294" i="1"/>
  <c r="Q294" i="1" s="1"/>
  <c r="T294" i="1" s="1"/>
  <c r="N294" i="1" s="1"/>
  <c r="O294" i="1" s="1"/>
  <c r="S186" i="1"/>
  <c r="Q186" i="1" s="1"/>
  <c r="T186" i="1" s="1"/>
  <c r="AF157" i="1"/>
  <c r="AF137" i="1"/>
  <c r="S108" i="1"/>
  <c r="Q108" i="1" s="1"/>
  <c r="T108" i="1" s="1"/>
  <c r="N108" i="1" s="1"/>
  <c r="O108" i="1" s="1"/>
  <c r="AD103" i="1"/>
  <c r="N189" i="1"/>
  <c r="O189" i="1" s="1"/>
  <c r="AD181" i="1"/>
  <c r="S289" i="1"/>
  <c r="Q289" i="1" s="1"/>
  <c r="T289" i="1" s="1"/>
  <c r="N289" i="1" s="1"/>
  <c r="O289" i="1" s="1"/>
  <c r="S387" i="1"/>
  <c r="Q387" i="1" s="1"/>
  <c r="T387" i="1" s="1"/>
  <c r="N343" i="1"/>
  <c r="O343" i="1" s="1"/>
  <c r="N252" i="1"/>
  <c r="O252" i="1" s="1"/>
  <c r="AF317" i="1"/>
  <c r="S96" i="1"/>
  <c r="Q96" i="1" s="1"/>
  <c r="T96" i="1" s="1"/>
  <c r="N96" i="1" s="1"/>
  <c r="O96" i="1" s="1"/>
  <c r="AF243" i="1"/>
  <c r="N299" i="1"/>
  <c r="O299" i="1" s="1"/>
  <c r="N375" i="1"/>
  <c r="O375" i="1" s="1"/>
  <c r="AF181" i="1"/>
  <c r="N457" i="1"/>
  <c r="O457" i="1" s="1"/>
  <c r="AD440" i="1"/>
  <c r="N420" i="1"/>
  <c r="O420" i="1" s="1"/>
  <c r="AD308" i="1"/>
  <c r="N171" i="1"/>
  <c r="O171" i="1" s="1"/>
  <c r="AF147" i="1"/>
  <c r="AF85" i="1"/>
  <c r="S70" i="1"/>
  <c r="Q70" i="1" s="1"/>
  <c r="T70" i="1" s="1"/>
  <c r="N70" i="1" s="1"/>
  <c r="O70" i="1" s="1"/>
  <c r="S45" i="1"/>
  <c r="Q45" i="1" s="1"/>
  <c r="T45" i="1" s="1"/>
  <c r="N45" i="1" s="1"/>
  <c r="O45" i="1" s="1"/>
  <c r="X279" i="1"/>
  <c r="AB279" i="1" s="1"/>
  <c r="AE279" i="1"/>
  <c r="AF279" i="1" s="1"/>
  <c r="AD445" i="1"/>
  <c r="AD435" i="1"/>
  <c r="AF260" i="1"/>
  <c r="AF131" i="1"/>
  <c r="N110" i="1"/>
  <c r="O110" i="1" s="1"/>
  <c r="N61" i="1"/>
  <c r="O61" i="1" s="1"/>
  <c r="N371" i="1"/>
  <c r="O371" i="1" s="1"/>
  <c r="AF383" i="1"/>
  <c r="N336" i="1"/>
  <c r="O336" i="1" s="1"/>
  <c r="N313" i="1"/>
  <c r="O313" i="1" s="1"/>
  <c r="AF259" i="1"/>
  <c r="N80" i="1"/>
  <c r="O80" i="1" s="1"/>
  <c r="N379" i="1"/>
  <c r="O379" i="1" s="1"/>
  <c r="N319" i="1"/>
  <c r="O319" i="1" s="1"/>
  <c r="N260" i="1"/>
  <c r="O260" i="1" s="1"/>
  <c r="AD83" i="1"/>
  <c r="N56" i="1"/>
  <c r="O56" i="1" s="1"/>
  <c r="N55" i="1"/>
  <c r="O55" i="1" s="1"/>
  <c r="N354" i="1"/>
  <c r="O354" i="1" s="1"/>
  <c r="N419" i="1"/>
  <c r="O419" i="1" s="1"/>
  <c r="AF399" i="1"/>
  <c r="N365" i="1"/>
  <c r="O365" i="1" s="1"/>
  <c r="N410" i="1"/>
  <c r="O410" i="1" s="1"/>
  <c r="N373" i="1"/>
  <c r="O373" i="1" s="1"/>
  <c r="AF339" i="1"/>
  <c r="N253" i="1"/>
  <c r="O253" i="1" s="1"/>
  <c r="N222" i="1"/>
  <c r="O222" i="1" s="1"/>
  <c r="N227" i="1"/>
  <c r="O227" i="1" s="1"/>
  <c r="N124" i="1"/>
  <c r="O124" i="1" s="1"/>
  <c r="V297" i="1"/>
  <c r="W297" i="1" s="1"/>
  <c r="V195" i="1"/>
  <c r="W195" i="1" s="1"/>
  <c r="AE255" i="1"/>
  <c r="X255" i="1"/>
  <c r="AB255" i="1" s="1"/>
  <c r="AD255" i="1"/>
  <c r="V187" i="1"/>
  <c r="W187" i="1" s="1"/>
  <c r="AF304" i="1"/>
  <c r="V235" i="1"/>
  <c r="W235" i="1" s="1"/>
  <c r="X250" i="1"/>
  <c r="AB250" i="1" s="1"/>
  <c r="AE250" i="1"/>
  <c r="AF250" i="1" s="1"/>
  <c r="AD250" i="1"/>
  <c r="X209" i="1"/>
  <c r="AB209" i="1" s="1"/>
  <c r="AD209" i="1"/>
  <c r="AE209" i="1"/>
  <c r="V145" i="1"/>
  <c r="W145" i="1" s="1"/>
  <c r="V168" i="1"/>
  <c r="W168" i="1" s="1"/>
  <c r="X184" i="1"/>
  <c r="AB184" i="1" s="1"/>
  <c r="AE184" i="1"/>
  <c r="AD184" i="1"/>
  <c r="V158" i="1"/>
  <c r="W158" i="1" s="1"/>
  <c r="X51" i="1"/>
  <c r="AB51" i="1" s="1"/>
  <c r="AE51" i="1"/>
  <c r="AE132" i="1"/>
  <c r="AD132" i="1"/>
  <c r="X132" i="1"/>
  <c r="AB132" i="1" s="1"/>
  <c r="AE151" i="1"/>
  <c r="X151" i="1"/>
  <c r="AB151" i="1" s="1"/>
  <c r="V66" i="1"/>
  <c r="W66" i="1" s="1"/>
  <c r="AE84" i="1"/>
  <c r="AD84" i="1"/>
  <c r="X84" i="1"/>
  <c r="AB84" i="1" s="1"/>
  <c r="X93" i="1"/>
  <c r="AB93" i="1" s="1"/>
  <c r="AD93" i="1"/>
  <c r="AE93" i="1"/>
  <c r="AD47" i="1"/>
  <c r="X47" i="1"/>
  <c r="AB47" i="1" s="1"/>
  <c r="AE47" i="1"/>
  <c r="V458" i="1"/>
  <c r="W458" i="1" s="1"/>
  <c r="V429" i="1"/>
  <c r="W429" i="1" s="1"/>
  <c r="X433" i="1"/>
  <c r="AB433" i="1" s="1"/>
  <c r="AE433" i="1"/>
  <c r="V413" i="1"/>
  <c r="W413" i="1" s="1"/>
  <c r="N444" i="1"/>
  <c r="O444" i="1" s="1"/>
  <c r="AE406" i="1"/>
  <c r="AF406" i="1" s="1"/>
  <c r="X406" i="1"/>
  <c r="AB406" i="1" s="1"/>
  <c r="AE415" i="1"/>
  <c r="X415" i="1"/>
  <c r="AB415" i="1" s="1"/>
  <c r="AD415" i="1"/>
  <c r="V418" i="1"/>
  <c r="W418" i="1" s="1"/>
  <c r="AE379" i="1"/>
  <c r="AF379" i="1" s="1"/>
  <c r="X379" i="1"/>
  <c r="AB379" i="1" s="1"/>
  <c r="AE416" i="1"/>
  <c r="AD416" i="1"/>
  <c r="X416" i="1"/>
  <c r="AB416" i="1" s="1"/>
  <c r="AE409" i="1"/>
  <c r="AD409" i="1"/>
  <c r="X409" i="1"/>
  <c r="AB409" i="1" s="1"/>
  <c r="X368" i="1"/>
  <c r="AB368" i="1" s="1"/>
  <c r="AE368" i="1"/>
  <c r="S368" i="1"/>
  <c r="Q368" i="1" s="1"/>
  <c r="T368" i="1" s="1"/>
  <c r="N368" i="1" s="1"/>
  <c r="O368" i="1" s="1"/>
  <c r="AD368" i="1"/>
  <c r="X387" i="1"/>
  <c r="AB387" i="1" s="1"/>
  <c r="AE387" i="1"/>
  <c r="AF387" i="1" s="1"/>
  <c r="X364" i="1"/>
  <c r="AB364" i="1" s="1"/>
  <c r="AE364" i="1"/>
  <c r="AF364" i="1" s="1"/>
  <c r="N347" i="1"/>
  <c r="O347" i="1" s="1"/>
  <c r="AE361" i="1"/>
  <c r="AD361" i="1"/>
  <c r="X361" i="1"/>
  <c r="AB361" i="1" s="1"/>
  <c r="V311" i="1"/>
  <c r="W311" i="1" s="1"/>
  <c r="V285" i="1"/>
  <c r="W285" i="1" s="1"/>
  <c r="AD333" i="1"/>
  <c r="AE333" i="1"/>
  <c r="AF333" i="1" s="1"/>
  <c r="X333" i="1"/>
  <c r="AB333" i="1" s="1"/>
  <c r="V287" i="1"/>
  <c r="W287" i="1" s="1"/>
  <c r="X330" i="1"/>
  <c r="AB330" i="1" s="1"/>
  <c r="AE330" i="1"/>
  <c r="AD330" i="1"/>
  <c r="V220" i="1"/>
  <c r="W220" i="1" s="1"/>
  <c r="X257" i="1"/>
  <c r="AB257" i="1" s="1"/>
  <c r="AE257" i="1"/>
  <c r="AD257" i="1"/>
  <c r="V236" i="1"/>
  <c r="W236" i="1" s="1"/>
  <c r="V190" i="1"/>
  <c r="W190" i="1" s="1"/>
  <c r="V246" i="1"/>
  <c r="W246" i="1" s="1"/>
  <c r="V112" i="1"/>
  <c r="W112" i="1" s="1"/>
  <c r="X229" i="1"/>
  <c r="AB229" i="1" s="1"/>
  <c r="AE229" i="1"/>
  <c r="AF229" i="1" s="1"/>
  <c r="V182" i="1"/>
  <c r="W182" i="1" s="1"/>
  <c r="X217" i="1"/>
  <c r="AB217" i="1" s="1"/>
  <c r="AE217" i="1"/>
  <c r="AF217" i="1" s="1"/>
  <c r="X191" i="1"/>
  <c r="AB191" i="1" s="1"/>
  <c r="AE191" i="1"/>
  <c r="X156" i="1"/>
  <c r="AB156" i="1" s="1"/>
  <c r="AE156" i="1"/>
  <c r="AF156" i="1" s="1"/>
  <c r="S156" i="1"/>
  <c r="Q156" i="1" s="1"/>
  <c r="T156" i="1" s="1"/>
  <c r="N156" i="1" s="1"/>
  <c r="O156" i="1" s="1"/>
  <c r="AE239" i="1"/>
  <c r="AD239" i="1"/>
  <c r="X239" i="1"/>
  <c r="AB239" i="1" s="1"/>
  <c r="AE234" i="1"/>
  <c r="AD234" i="1"/>
  <c r="X234" i="1"/>
  <c r="AB234" i="1" s="1"/>
  <c r="N199" i="1"/>
  <c r="O199" i="1" s="1"/>
  <c r="V122" i="1"/>
  <c r="W122" i="1" s="1"/>
  <c r="AE154" i="1"/>
  <c r="AD154" i="1"/>
  <c r="X154" i="1"/>
  <c r="AB154" i="1" s="1"/>
  <c r="AE123" i="1"/>
  <c r="X123" i="1"/>
  <c r="AB123" i="1" s="1"/>
  <c r="AD123" i="1"/>
  <c r="V148" i="1"/>
  <c r="W148" i="1" s="1"/>
  <c r="N169" i="1"/>
  <c r="O169" i="1" s="1"/>
  <c r="V99" i="1"/>
  <c r="W99" i="1" s="1"/>
  <c r="AE70" i="1"/>
  <c r="AF70" i="1" s="1"/>
  <c r="X70" i="1"/>
  <c r="AB70" i="1" s="1"/>
  <c r="AE63" i="1"/>
  <c r="AF63" i="1" s="1"/>
  <c r="X63" i="1"/>
  <c r="AB63" i="1" s="1"/>
  <c r="S63" i="1"/>
  <c r="Q63" i="1" s="1"/>
  <c r="T63" i="1" s="1"/>
  <c r="N63" i="1" s="1"/>
  <c r="O63" i="1" s="1"/>
  <c r="AE144" i="1"/>
  <c r="AF144" i="1" s="1"/>
  <c r="AD144" i="1"/>
  <c r="X144" i="1"/>
  <c r="AB144" i="1" s="1"/>
  <c r="N127" i="1"/>
  <c r="O127" i="1" s="1"/>
  <c r="N64" i="1"/>
  <c r="O64" i="1" s="1"/>
  <c r="V37" i="1"/>
  <c r="W37" i="1" s="1"/>
  <c r="X80" i="1"/>
  <c r="AB80" i="1" s="1"/>
  <c r="AE80" i="1"/>
  <c r="AF80" i="1" s="1"/>
  <c r="AD80" i="1"/>
  <c r="X104" i="1"/>
  <c r="AB104" i="1" s="1"/>
  <c r="AE104" i="1"/>
  <c r="X50" i="1"/>
  <c r="AB50" i="1" s="1"/>
  <c r="AD50" i="1"/>
  <c r="AE50" i="1"/>
  <c r="V226" i="1"/>
  <c r="W226" i="1" s="1"/>
  <c r="AE247" i="1"/>
  <c r="X247" i="1"/>
  <c r="AB247" i="1" s="1"/>
  <c r="V248" i="1"/>
  <c r="W248" i="1" s="1"/>
  <c r="V59" i="1"/>
  <c r="W59" i="1" s="1"/>
  <c r="X176" i="1"/>
  <c r="AB176" i="1" s="1"/>
  <c r="AE176" i="1"/>
  <c r="AF176" i="1" s="1"/>
  <c r="AE171" i="1"/>
  <c r="AF171" i="1" s="1"/>
  <c r="X171" i="1"/>
  <c r="AB171" i="1" s="1"/>
  <c r="V107" i="1"/>
  <c r="W107" i="1" s="1"/>
  <c r="AE164" i="1"/>
  <c r="AD164" i="1"/>
  <c r="X164" i="1"/>
  <c r="AB164" i="1" s="1"/>
  <c r="V21" i="1"/>
  <c r="W21" i="1" s="1"/>
  <c r="X78" i="1"/>
  <c r="AB78" i="1" s="1"/>
  <c r="AE78" i="1"/>
  <c r="AF126" i="1"/>
  <c r="X79" i="1"/>
  <c r="AB79" i="1" s="1"/>
  <c r="AD79" i="1"/>
  <c r="AE79" i="1"/>
  <c r="S84" i="1"/>
  <c r="Q84" i="1" s="1"/>
  <c r="T84" i="1" s="1"/>
  <c r="N84" i="1" s="1"/>
  <c r="O84" i="1" s="1"/>
  <c r="X28" i="1"/>
  <c r="AB28" i="1" s="1"/>
  <c r="AE28" i="1"/>
  <c r="V74" i="1"/>
  <c r="W74" i="1" s="1"/>
  <c r="V87" i="1"/>
  <c r="W87" i="1" s="1"/>
  <c r="X24" i="1"/>
  <c r="AB24" i="1" s="1"/>
  <c r="AE24" i="1"/>
  <c r="N26" i="1"/>
  <c r="O26" i="1" s="1"/>
  <c r="AF64" i="1"/>
  <c r="X32" i="1"/>
  <c r="AB32" i="1" s="1"/>
  <c r="AE32" i="1"/>
  <c r="AE27" i="1"/>
  <c r="AF27" i="1" s="1"/>
  <c r="X27" i="1"/>
  <c r="AB27" i="1" s="1"/>
  <c r="X35" i="1"/>
  <c r="AB35" i="1" s="1"/>
  <c r="AE35" i="1"/>
  <c r="AE316" i="1"/>
  <c r="X316" i="1"/>
  <c r="AB316" i="1" s="1"/>
  <c r="V290" i="1"/>
  <c r="W290" i="1" s="1"/>
  <c r="X314" i="1"/>
  <c r="AB314" i="1" s="1"/>
  <c r="AE314" i="1"/>
  <c r="V266" i="1"/>
  <c r="W266" i="1" s="1"/>
  <c r="AE443" i="1"/>
  <c r="AD443" i="1"/>
  <c r="X443" i="1"/>
  <c r="AB443" i="1" s="1"/>
  <c r="AD454" i="1"/>
  <c r="X454" i="1"/>
  <c r="AB454" i="1" s="1"/>
  <c r="AE454" i="1"/>
  <c r="X411" i="1"/>
  <c r="AB411" i="1" s="1"/>
  <c r="AE411" i="1"/>
  <c r="X329" i="1"/>
  <c r="AB329" i="1" s="1"/>
  <c r="AE329" i="1"/>
  <c r="AD329" i="1"/>
  <c r="V256" i="1"/>
  <c r="W256" i="1" s="1"/>
  <c r="V185" i="1"/>
  <c r="W185" i="1" s="1"/>
  <c r="X397" i="1"/>
  <c r="AB397" i="1" s="1"/>
  <c r="AE397" i="1"/>
  <c r="S397" i="1"/>
  <c r="Q397" i="1" s="1"/>
  <c r="T397" i="1" s="1"/>
  <c r="N397" i="1" s="1"/>
  <c r="O397" i="1" s="1"/>
  <c r="V346" i="1"/>
  <c r="W346" i="1" s="1"/>
  <c r="V306" i="1"/>
  <c r="W306" i="1" s="1"/>
  <c r="V275" i="1"/>
  <c r="W275" i="1" s="1"/>
  <c r="V270" i="1"/>
  <c r="W270" i="1" s="1"/>
  <c r="V327" i="1"/>
  <c r="W327" i="1" s="1"/>
  <c r="V277" i="1"/>
  <c r="W277" i="1" s="1"/>
  <c r="AE313" i="1"/>
  <c r="AF313" i="1" s="1"/>
  <c r="X313" i="1"/>
  <c r="AB313" i="1" s="1"/>
  <c r="X323" i="1"/>
  <c r="AB323" i="1" s="1"/>
  <c r="AE323" i="1"/>
  <c r="S323" i="1"/>
  <c r="Q323" i="1" s="1"/>
  <c r="T323" i="1" s="1"/>
  <c r="N323" i="1" s="1"/>
  <c r="O323" i="1" s="1"/>
  <c r="AE253" i="1"/>
  <c r="X253" i="1"/>
  <c r="AB253" i="1" s="1"/>
  <c r="V203" i="1"/>
  <c r="W203" i="1" s="1"/>
  <c r="AE254" i="1"/>
  <c r="X254" i="1"/>
  <c r="AB254" i="1" s="1"/>
  <c r="V233" i="1"/>
  <c r="W233" i="1" s="1"/>
  <c r="V180" i="1"/>
  <c r="W180" i="1" s="1"/>
  <c r="X318" i="1"/>
  <c r="AB318" i="1" s="1"/>
  <c r="AE318" i="1"/>
  <c r="AE283" i="1"/>
  <c r="X283" i="1"/>
  <c r="AB283" i="1" s="1"/>
  <c r="X232" i="1"/>
  <c r="AB232" i="1" s="1"/>
  <c r="AE232" i="1"/>
  <c r="V140" i="1"/>
  <c r="W140" i="1" s="1"/>
  <c r="S255" i="1"/>
  <c r="Q255" i="1" s="1"/>
  <c r="T255" i="1" s="1"/>
  <c r="N255" i="1" s="1"/>
  <c r="O255" i="1" s="1"/>
  <c r="X213" i="1"/>
  <c r="AB213" i="1" s="1"/>
  <c r="AE213" i="1"/>
  <c r="AF213" i="1" s="1"/>
  <c r="S247" i="1"/>
  <c r="Q247" i="1" s="1"/>
  <c r="T247" i="1" s="1"/>
  <c r="N247" i="1" s="1"/>
  <c r="O247" i="1" s="1"/>
  <c r="X201" i="1"/>
  <c r="AB201" i="1" s="1"/>
  <c r="AE201" i="1"/>
  <c r="AF201" i="1" s="1"/>
  <c r="AD232" i="1"/>
  <c r="N142" i="1"/>
  <c r="O142" i="1" s="1"/>
  <c r="V54" i="1"/>
  <c r="W54" i="1" s="1"/>
  <c r="V117" i="1"/>
  <c r="W117" i="1" s="1"/>
  <c r="V129" i="1"/>
  <c r="W129" i="1" s="1"/>
  <c r="N167" i="1"/>
  <c r="O167" i="1" s="1"/>
  <c r="V134" i="1"/>
  <c r="W134" i="1" s="1"/>
  <c r="AE40" i="1"/>
  <c r="X40" i="1"/>
  <c r="AB40" i="1" s="1"/>
  <c r="V34" i="1"/>
  <c r="W34" i="1" s="1"/>
  <c r="AE121" i="1"/>
  <c r="AF121" i="1" s="1"/>
  <c r="X121" i="1"/>
  <c r="AB121" i="1" s="1"/>
  <c r="AD78" i="1"/>
  <c r="V23" i="1"/>
  <c r="W23" i="1" s="1"/>
  <c r="AF141" i="1"/>
  <c r="X94" i="1"/>
  <c r="AB94" i="1" s="1"/>
  <c r="AE94" i="1"/>
  <c r="AD94" i="1"/>
  <c r="S78" i="1"/>
  <c r="Q78" i="1" s="1"/>
  <c r="T78" i="1" s="1"/>
  <c r="N78" i="1" s="1"/>
  <c r="O78" i="1" s="1"/>
  <c r="V102" i="1"/>
  <c r="W102" i="1" s="1"/>
  <c r="X48" i="1"/>
  <c r="AB48" i="1" s="1"/>
  <c r="AE48" i="1"/>
  <c r="AD48" i="1"/>
  <c r="X100" i="1"/>
  <c r="AB100" i="1" s="1"/>
  <c r="AE100" i="1"/>
  <c r="AF100" i="1" s="1"/>
  <c r="X109" i="1"/>
  <c r="AB109" i="1" s="1"/>
  <c r="AD109" i="1"/>
  <c r="AE109" i="1"/>
  <c r="AF109" i="1" s="1"/>
  <c r="X71" i="1"/>
  <c r="AB71" i="1" s="1"/>
  <c r="AE71" i="1"/>
  <c r="AF71" i="1" s="1"/>
  <c r="V436" i="1"/>
  <c r="W436" i="1" s="1"/>
  <c r="AE430" i="1"/>
  <c r="X430" i="1"/>
  <c r="AB430" i="1" s="1"/>
  <c r="AE447" i="1"/>
  <c r="AD447" i="1"/>
  <c r="X447" i="1"/>
  <c r="AB447" i="1" s="1"/>
  <c r="X395" i="1"/>
  <c r="AB395" i="1" s="1"/>
  <c r="AE395" i="1"/>
  <c r="AD395" i="1"/>
  <c r="S395" i="1"/>
  <c r="Q395" i="1" s="1"/>
  <c r="T395" i="1" s="1"/>
  <c r="N395" i="1" s="1"/>
  <c r="O395" i="1" s="1"/>
  <c r="AE303" i="1"/>
  <c r="X303" i="1"/>
  <c r="AB303" i="1" s="1"/>
  <c r="V241" i="1"/>
  <c r="W241" i="1" s="1"/>
  <c r="X438" i="1"/>
  <c r="AB438" i="1" s="1"/>
  <c r="AE438" i="1"/>
  <c r="V405" i="1"/>
  <c r="W405" i="1" s="1"/>
  <c r="X370" i="1"/>
  <c r="AB370" i="1" s="1"/>
  <c r="AE370" i="1"/>
  <c r="AF370" i="1" s="1"/>
  <c r="V280" i="1"/>
  <c r="W280" i="1" s="1"/>
  <c r="AD328" i="1"/>
  <c r="X328" i="1"/>
  <c r="AB328" i="1" s="1"/>
  <c r="AE328" i="1"/>
  <c r="N264" i="1"/>
  <c r="O264" i="1" s="1"/>
  <c r="AE426" i="1"/>
  <c r="AD426" i="1"/>
  <c r="X426" i="1"/>
  <c r="AB426" i="1" s="1"/>
  <c r="S411" i="1"/>
  <c r="Q411" i="1" s="1"/>
  <c r="T411" i="1" s="1"/>
  <c r="N411" i="1" s="1"/>
  <c r="O411" i="1" s="1"/>
  <c r="X378" i="1"/>
  <c r="AB378" i="1" s="1"/>
  <c r="AE378" i="1"/>
  <c r="AF378" i="1" s="1"/>
  <c r="S378" i="1"/>
  <c r="Q378" i="1" s="1"/>
  <c r="T378" i="1" s="1"/>
  <c r="N378" i="1" s="1"/>
  <c r="O378" i="1" s="1"/>
  <c r="X367" i="1"/>
  <c r="AB367" i="1" s="1"/>
  <c r="AE367" i="1"/>
  <c r="S367" i="1"/>
  <c r="Q367" i="1" s="1"/>
  <c r="T367" i="1" s="1"/>
  <c r="N367" i="1" s="1"/>
  <c r="O367" i="1" s="1"/>
  <c r="AD367" i="1"/>
  <c r="V385" i="1"/>
  <c r="W385" i="1" s="1"/>
  <c r="X356" i="1"/>
  <c r="AB356" i="1" s="1"/>
  <c r="AE356" i="1"/>
  <c r="AD356" i="1"/>
  <c r="X348" i="1"/>
  <c r="AB348" i="1" s="1"/>
  <c r="AE348" i="1"/>
  <c r="AD348" i="1"/>
  <c r="X354" i="1"/>
  <c r="AB354" i="1" s="1"/>
  <c r="AE354" i="1"/>
  <c r="AD354" i="1"/>
  <c r="X289" i="1"/>
  <c r="AB289" i="1" s="1"/>
  <c r="AE289" i="1"/>
  <c r="AF289" i="1" s="1"/>
  <c r="V276" i="1"/>
  <c r="W276" i="1" s="1"/>
  <c r="V271" i="1"/>
  <c r="W271" i="1" s="1"/>
  <c r="X272" i="1"/>
  <c r="AB272" i="1" s="1"/>
  <c r="AE272" i="1"/>
  <c r="AD272" i="1"/>
  <c r="AD253" i="1"/>
  <c r="V242" i="1"/>
  <c r="W242" i="1" s="1"/>
  <c r="V198" i="1"/>
  <c r="W198" i="1" s="1"/>
  <c r="S316" i="1"/>
  <c r="Q316" i="1" s="1"/>
  <c r="T316" i="1" s="1"/>
  <c r="N316" i="1" s="1"/>
  <c r="O316" i="1" s="1"/>
  <c r="AE273" i="1"/>
  <c r="AF273" i="1" s="1"/>
  <c r="X273" i="1"/>
  <c r="AB273" i="1" s="1"/>
  <c r="V175" i="1"/>
  <c r="W175" i="1" s="1"/>
  <c r="V215" i="1"/>
  <c r="W215" i="1" s="1"/>
  <c r="AD318" i="1"/>
  <c r="AF288" i="1"/>
  <c r="X269" i="1"/>
  <c r="AB269" i="1" s="1"/>
  <c r="AE269" i="1"/>
  <c r="X206" i="1"/>
  <c r="AB206" i="1" s="1"/>
  <c r="AE206" i="1"/>
  <c r="N257" i="1"/>
  <c r="O257" i="1" s="1"/>
  <c r="S151" i="1"/>
  <c r="Q151" i="1" s="1"/>
  <c r="T151" i="1" s="1"/>
  <c r="N151" i="1" s="1"/>
  <c r="O151" i="1" s="1"/>
  <c r="V49" i="1"/>
  <c r="W49" i="1" s="1"/>
  <c r="V62" i="1"/>
  <c r="W62" i="1" s="1"/>
  <c r="AE142" i="1"/>
  <c r="AD142" i="1"/>
  <c r="X142" i="1"/>
  <c r="AB142" i="1" s="1"/>
  <c r="S209" i="1"/>
  <c r="Q209" i="1" s="1"/>
  <c r="T209" i="1" s="1"/>
  <c r="N209" i="1" s="1"/>
  <c r="O209" i="1" s="1"/>
  <c r="AE163" i="1"/>
  <c r="X163" i="1"/>
  <c r="AB163" i="1" s="1"/>
  <c r="AE143" i="1"/>
  <c r="X143" i="1"/>
  <c r="AB143" i="1" s="1"/>
  <c r="V133" i="1"/>
  <c r="W133" i="1" s="1"/>
  <c r="AE166" i="1"/>
  <c r="X166" i="1"/>
  <c r="AB166" i="1" s="1"/>
  <c r="S164" i="1"/>
  <c r="Q164" i="1" s="1"/>
  <c r="T164" i="1" s="1"/>
  <c r="N164" i="1" s="1"/>
  <c r="O164" i="1" s="1"/>
  <c r="AD143" i="1"/>
  <c r="AE90" i="1"/>
  <c r="X90" i="1"/>
  <c r="AB90" i="1" s="1"/>
  <c r="X120" i="1"/>
  <c r="AB120" i="1" s="1"/>
  <c r="AE120" i="1"/>
  <c r="AF120" i="1" s="1"/>
  <c r="X96" i="1"/>
  <c r="AB96" i="1" s="1"/>
  <c r="AE96" i="1"/>
  <c r="AF96" i="1" s="1"/>
  <c r="V18" i="1"/>
  <c r="W18" i="1" s="1"/>
  <c r="X46" i="1"/>
  <c r="AB46" i="1" s="1"/>
  <c r="AE46" i="1"/>
  <c r="V39" i="1"/>
  <c r="W39" i="1" s="1"/>
  <c r="N71" i="1"/>
  <c r="O71" i="1" s="1"/>
  <c r="S47" i="1"/>
  <c r="Q47" i="1" s="1"/>
  <c r="T47" i="1" s="1"/>
  <c r="N47" i="1" s="1"/>
  <c r="O47" i="1" s="1"/>
  <c r="AE36" i="1"/>
  <c r="X36" i="1"/>
  <c r="AB36" i="1" s="1"/>
  <c r="AD36" i="1"/>
  <c r="V95" i="1"/>
  <c r="W95" i="1" s="1"/>
  <c r="X17" i="1"/>
  <c r="AB17" i="1" s="1"/>
  <c r="AE17" i="1"/>
  <c r="AD17" i="1"/>
  <c r="AD40" i="1"/>
  <c r="AD24" i="1"/>
  <c r="S100" i="1"/>
  <c r="Q100" i="1" s="1"/>
  <c r="T100" i="1" s="1"/>
  <c r="N100" i="1" s="1"/>
  <c r="O100" i="1" s="1"/>
  <c r="X60" i="1"/>
  <c r="AB60" i="1" s="1"/>
  <c r="AE60" i="1"/>
  <c r="AD60" i="1"/>
  <c r="S51" i="1"/>
  <c r="Q51" i="1" s="1"/>
  <c r="T51" i="1" s="1"/>
  <c r="N51" i="1" s="1"/>
  <c r="O51" i="1" s="1"/>
  <c r="S27" i="1"/>
  <c r="Q27" i="1" s="1"/>
  <c r="T27" i="1" s="1"/>
  <c r="N27" i="1" s="1"/>
  <c r="O27" i="1" s="1"/>
  <c r="V453" i="1"/>
  <c r="W453" i="1" s="1"/>
  <c r="AE401" i="1"/>
  <c r="AF401" i="1" s="1"/>
  <c r="X401" i="1"/>
  <c r="AB401" i="1" s="1"/>
  <c r="V442" i="1"/>
  <c r="W442" i="1" s="1"/>
  <c r="S443" i="1"/>
  <c r="Q443" i="1" s="1"/>
  <c r="T443" i="1" s="1"/>
  <c r="N443" i="1" s="1"/>
  <c r="O443" i="1" s="1"/>
  <c r="N356" i="1"/>
  <c r="O356" i="1" s="1"/>
  <c r="V359" i="1"/>
  <c r="W359" i="1" s="1"/>
  <c r="AD303" i="1"/>
  <c r="X445" i="1"/>
  <c r="AB445" i="1" s="1"/>
  <c r="AE445" i="1"/>
  <c r="AF445" i="1" s="1"/>
  <c r="V374" i="1"/>
  <c r="W374" i="1" s="1"/>
  <c r="AD433" i="1"/>
  <c r="N400" i="1"/>
  <c r="O400" i="1" s="1"/>
  <c r="AE352" i="1"/>
  <c r="X352" i="1"/>
  <c r="AB352" i="1" s="1"/>
  <c r="AD352" i="1"/>
  <c r="X341" i="1"/>
  <c r="AB341" i="1" s="1"/>
  <c r="AE341" i="1"/>
  <c r="X369" i="1"/>
  <c r="AB369" i="1" s="1"/>
  <c r="AE369" i="1"/>
  <c r="AF369" i="1" s="1"/>
  <c r="S348" i="1"/>
  <c r="Q348" i="1" s="1"/>
  <c r="T348" i="1" s="1"/>
  <c r="N348" i="1" s="1"/>
  <c r="O348" i="1" s="1"/>
  <c r="V332" i="1"/>
  <c r="W332" i="1" s="1"/>
  <c r="V301" i="1"/>
  <c r="W301" i="1" s="1"/>
  <c r="V315" i="1"/>
  <c r="W315" i="1" s="1"/>
  <c r="V286" i="1"/>
  <c r="W286" i="1" s="1"/>
  <c r="N298" i="1"/>
  <c r="O298" i="1" s="1"/>
  <c r="V320" i="1"/>
  <c r="W320" i="1" s="1"/>
  <c r="V291" i="1"/>
  <c r="W291" i="1" s="1"/>
  <c r="V238" i="1"/>
  <c r="W238" i="1" s="1"/>
  <c r="V193" i="1"/>
  <c r="W193" i="1" s="1"/>
  <c r="V225" i="1"/>
  <c r="W225" i="1" s="1"/>
  <c r="X267" i="1"/>
  <c r="AB267" i="1" s="1"/>
  <c r="AE267" i="1"/>
  <c r="AF267" i="1" s="1"/>
  <c r="X258" i="1"/>
  <c r="AB258" i="1" s="1"/>
  <c r="AE258" i="1"/>
  <c r="S258" i="1"/>
  <c r="Q258" i="1" s="1"/>
  <c r="T258" i="1" s="1"/>
  <c r="N258" i="1" s="1"/>
  <c r="O258" i="1" s="1"/>
  <c r="V170" i="1"/>
  <c r="W170" i="1" s="1"/>
  <c r="AD269" i="1"/>
  <c r="S318" i="1"/>
  <c r="Q318" i="1" s="1"/>
  <c r="T318" i="1" s="1"/>
  <c r="N318" i="1" s="1"/>
  <c r="O318" i="1" s="1"/>
  <c r="V160" i="1"/>
  <c r="W160" i="1" s="1"/>
  <c r="N186" i="1"/>
  <c r="O186" i="1" s="1"/>
  <c r="X146" i="1"/>
  <c r="AB146" i="1" s="1"/>
  <c r="AE146" i="1"/>
  <c r="S146" i="1"/>
  <c r="Q146" i="1" s="1"/>
  <c r="T146" i="1" s="1"/>
  <c r="N146" i="1" s="1"/>
  <c r="O146" i="1" s="1"/>
  <c r="AE222" i="1"/>
  <c r="AD222" i="1"/>
  <c r="X222" i="1"/>
  <c r="AB222" i="1" s="1"/>
  <c r="AD206" i="1"/>
  <c r="V155" i="1"/>
  <c r="W155" i="1" s="1"/>
  <c r="V135" i="1"/>
  <c r="W135" i="1" s="1"/>
  <c r="S213" i="1"/>
  <c r="Q213" i="1" s="1"/>
  <c r="T213" i="1" s="1"/>
  <c r="N213" i="1" s="1"/>
  <c r="O213" i="1" s="1"/>
  <c r="AD146" i="1"/>
  <c r="AE263" i="1"/>
  <c r="AD263" i="1"/>
  <c r="X263" i="1"/>
  <c r="AB263" i="1" s="1"/>
  <c r="X174" i="1"/>
  <c r="AB174" i="1" s="1"/>
  <c r="S174" i="1"/>
  <c r="Q174" i="1" s="1"/>
  <c r="T174" i="1" s="1"/>
  <c r="N174" i="1" s="1"/>
  <c r="O174" i="1" s="1"/>
  <c r="AE174" i="1"/>
  <c r="AD174" i="1"/>
  <c r="V44" i="1"/>
  <c r="W44" i="1" s="1"/>
  <c r="S143" i="1"/>
  <c r="Q143" i="1" s="1"/>
  <c r="T143" i="1" s="1"/>
  <c r="N143" i="1" s="1"/>
  <c r="O143" i="1" s="1"/>
  <c r="V128" i="1"/>
  <c r="W128" i="1" s="1"/>
  <c r="AE162" i="1"/>
  <c r="AD162" i="1"/>
  <c r="X162" i="1"/>
  <c r="AB162" i="1" s="1"/>
  <c r="V82" i="1"/>
  <c r="W82" i="1" s="1"/>
  <c r="AD163" i="1"/>
  <c r="AF152" i="1"/>
  <c r="X110" i="1"/>
  <c r="AB110" i="1" s="1"/>
  <c r="AE110" i="1"/>
  <c r="AF110" i="1" s="1"/>
  <c r="V25" i="1"/>
  <c r="W25" i="1" s="1"/>
  <c r="AE106" i="1"/>
  <c r="AD106" i="1"/>
  <c r="X106" i="1"/>
  <c r="AB106" i="1" s="1"/>
  <c r="S106" i="1"/>
  <c r="Q106" i="1" s="1"/>
  <c r="T106" i="1" s="1"/>
  <c r="N106" i="1" s="1"/>
  <c r="O106" i="1" s="1"/>
  <c r="AD90" i="1"/>
  <c r="S93" i="1"/>
  <c r="Q93" i="1" s="1"/>
  <c r="T93" i="1" s="1"/>
  <c r="N93" i="1" s="1"/>
  <c r="O93" i="1" s="1"/>
  <c r="X119" i="1"/>
  <c r="AB119" i="1" s="1"/>
  <c r="AE119" i="1"/>
  <c r="AD119" i="1"/>
  <c r="X33" i="1"/>
  <c r="AB33" i="1" s="1"/>
  <c r="AE33" i="1"/>
  <c r="X43" i="1"/>
  <c r="AB43" i="1" s="1"/>
  <c r="AE43" i="1"/>
  <c r="AD57" i="1"/>
  <c r="X57" i="1"/>
  <c r="AB57" i="1" s="1"/>
  <c r="AE57" i="1"/>
  <c r="X38" i="1"/>
  <c r="AB38" i="1" s="1"/>
  <c r="AE38" i="1"/>
  <c r="S38" i="1"/>
  <c r="Q38" i="1" s="1"/>
  <c r="T38" i="1" s="1"/>
  <c r="N38" i="1" s="1"/>
  <c r="O38" i="1" s="1"/>
  <c r="AE26" i="1"/>
  <c r="X26" i="1"/>
  <c r="AB26" i="1" s="1"/>
  <c r="AD449" i="1"/>
  <c r="AE449" i="1"/>
  <c r="X449" i="1"/>
  <c r="AB449" i="1" s="1"/>
  <c r="AD391" i="1"/>
  <c r="X391" i="1"/>
  <c r="AB391" i="1" s="1"/>
  <c r="AE391" i="1"/>
  <c r="S391" i="1"/>
  <c r="Q391" i="1" s="1"/>
  <c r="T391" i="1" s="1"/>
  <c r="N391" i="1" s="1"/>
  <c r="O391" i="1" s="1"/>
  <c r="AE373" i="1"/>
  <c r="X373" i="1"/>
  <c r="AB373" i="1" s="1"/>
  <c r="X321" i="1"/>
  <c r="AB321" i="1" s="1"/>
  <c r="AE321" i="1"/>
  <c r="V448" i="1"/>
  <c r="W448" i="1" s="1"/>
  <c r="V376" i="1"/>
  <c r="W376" i="1" s="1"/>
  <c r="AE358" i="1"/>
  <c r="X358" i="1"/>
  <c r="AB358" i="1" s="1"/>
  <c r="V208" i="1"/>
  <c r="W208" i="1" s="1"/>
  <c r="N387" i="1"/>
  <c r="O387" i="1" s="1"/>
  <c r="V337" i="1"/>
  <c r="W337" i="1" s="1"/>
  <c r="V310" i="1"/>
  <c r="W310" i="1" s="1"/>
  <c r="X324" i="1"/>
  <c r="AB324" i="1" s="1"/>
  <c r="AD324" i="1"/>
  <c r="AE324" i="1"/>
  <c r="V292" i="1"/>
  <c r="W292" i="1" s="1"/>
  <c r="X309" i="1"/>
  <c r="AB309" i="1" s="1"/>
  <c r="AE309" i="1"/>
  <c r="AF309" i="1" s="1"/>
  <c r="X340" i="1"/>
  <c r="AB340" i="1" s="1"/>
  <c r="AE340" i="1"/>
  <c r="AF340" i="1" s="1"/>
  <c r="V322" i="1"/>
  <c r="W322" i="1" s="1"/>
  <c r="V307" i="1"/>
  <c r="W307" i="1" s="1"/>
  <c r="AD314" i="1"/>
  <c r="V188" i="1"/>
  <c r="W188" i="1" s="1"/>
  <c r="S272" i="1"/>
  <c r="Q272" i="1" s="1"/>
  <c r="T272" i="1" s="1"/>
  <c r="N272" i="1" s="1"/>
  <c r="O272" i="1" s="1"/>
  <c r="AD254" i="1"/>
  <c r="V165" i="1"/>
  <c r="W165" i="1" s="1"/>
  <c r="V231" i="1"/>
  <c r="W231" i="1" s="1"/>
  <c r="V207" i="1"/>
  <c r="W207" i="1" s="1"/>
  <c r="S267" i="1"/>
  <c r="Q267" i="1" s="1"/>
  <c r="T267" i="1" s="1"/>
  <c r="N267" i="1" s="1"/>
  <c r="O267" i="1" s="1"/>
  <c r="V216" i="1"/>
  <c r="W216" i="1" s="1"/>
  <c r="X224" i="1"/>
  <c r="AB224" i="1" s="1"/>
  <c r="AE224" i="1"/>
  <c r="AE237" i="1"/>
  <c r="AF237" i="1" s="1"/>
  <c r="X237" i="1"/>
  <c r="AB237" i="1" s="1"/>
  <c r="V149" i="1"/>
  <c r="W149" i="1" s="1"/>
  <c r="N131" i="1"/>
  <c r="O131" i="1" s="1"/>
  <c r="V114" i="1"/>
  <c r="W114" i="1" s="1"/>
  <c r="V92" i="1"/>
  <c r="W92" i="1" s="1"/>
  <c r="AE186" i="1"/>
  <c r="AF186" i="1" s="1"/>
  <c r="X186" i="1"/>
  <c r="AB186" i="1" s="1"/>
  <c r="S184" i="1"/>
  <c r="Q184" i="1" s="1"/>
  <c r="T184" i="1" s="1"/>
  <c r="N184" i="1" s="1"/>
  <c r="O184" i="1" s="1"/>
  <c r="S132" i="1"/>
  <c r="Q132" i="1" s="1"/>
  <c r="T132" i="1" s="1"/>
  <c r="N132" i="1" s="1"/>
  <c r="O132" i="1" s="1"/>
  <c r="V97" i="1"/>
  <c r="W97" i="1" s="1"/>
  <c r="V159" i="1"/>
  <c r="W159" i="1" s="1"/>
  <c r="V139" i="1"/>
  <c r="W139" i="1" s="1"/>
  <c r="X75" i="1"/>
  <c r="AB75" i="1" s="1"/>
  <c r="AE75" i="1"/>
  <c r="AE105" i="1"/>
  <c r="AF105" i="1" s="1"/>
  <c r="X105" i="1"/>
  <c r="AB105" i="1" s="1"/>
  <c r="X56" i="1"/>
  <c r="AB56" i="1" s="1"/>
  <c r="AE56" i="1"/>
  <c r="AF56" i="1" s="1"/>
  <c r="AD46" i="1"/>
  <c r="S154" i="1"/>
  <c r="Q154" i="1" s="1"/>
  <c r="T154" i="1" s="1"/>
  <c r="N154" i="1" s="1"/>
  <c r="O154" i="1" s="1"/>
  <c r="S144" i="1"/>
  <c r="Q144" i="1" s="1"/>
  <c r="T144" i="1" s="1"/>
  <c r="N144" i="1" s="1"/>
  <c r="O144" i="1" s="1"/>
  <c r="S119" i="1"/>
  <c r="Q119" i="1" s="1"/>
  <c r="T119" i="1" s="1"/>
  <c r="N119" i="1" s="1"/>
  <c r="O119" i="1" s="1"/>
  <c r="S36" i="1"/>
  <c r="Q36" i="1" s="1"/>
  <c r="T36" i="1" s="1"/>
  <c r="N36" i="1" s="1"/>
  <c r="O36" i="1" s="1"/>
  <c r="S17" i="1"/>
  <c r="Q17" i="1" s="1"/>
  <c r="T17" i="1" s="1"/>
  <c r="N17" i="1" s="1"/>
  <c r="O17" i="1" s="1"/>
  <c r="AD32" i="1"/>
  <c r="S43" i="1"/>
  <c r="Q43" i="1" s="1"/>
  <c r="T43" i="1" s="1"/>
  <c r="N43" i="1" s="1"/>
  <c r="O43" i="1" s="1"/>
  <c r="AE41" i="1"/>
  <c r="AF41" i="1" s="1"/>
  <c r="X41" i="1"/>
  <c r="AB41" i="1" s="1"/>
  <c r="AD28" i="1"/>
  <c r="S48" i="1"/>
  <c r="Q48" i="1" s="1"/>
  <c r="T48" i="1" s="1"/>
  <c r="N48" i="1" s="1"/>
  <c r="O48" i="1" s="1"/>
  <c r="X20" i="1"/>
  <c r="AB20" i="1" s="1"/>
  <c r="S20" i="1"/>
  <c r="Q20" i="1" s="1"/>
  <c r="T20" i="1" s="1"/>
  <c r="N20" i="1" s="1"/>
  <c r="O20" i="1" s="1"/>
  <c r="AE20" i="1"/>
  <c r="AF20" i="1" s="1"/>
  <c r="AD457" i="1"/>
  <c r="X457" i="1"/>
  <c r="AB457" i="1" s="1"/>
  <c r="AE457" i="1"/>
  <c r="S430" i="1"/>
  <c r="Q430" i="1" s="1"/>
  <c r="T430" i="1" s="1"/>
  <c r="N430" i="1" s="1"/>
  <c r="O430" i="1" s="1"/>
  <c r="X375" i="1"/>
  <c r="AB375" i="1" s="1"/>
  <c r="AE375" i="1"/>
  <c r="AD375" i="1"/>
  <c r="X440" i="1"/>
  <c r="AB440" i="1" s="1"/>
  <c r="AE440" i="1"/>
  <c r="AF440" i="1" s="1"/>
  <c r="AD430" i="1"/>
  <c r="S401" i="1"/>
  <c r="Q401" i="1" s="1"/>
  <c r="T401" i="1" s="1"/>
  <c r="N401" i="1" s="1"/>
  <c r="O401" i="1" s="1"/>
  <c r="AE437" i="1"/>
  <c r="AF437" i="1" s="1"/>
  <c r="X437" i="1"/>
  <c r="AB437" i="1" s="1"/>
  <c r="X410" i="1"/>
  <c r="AB410" i="1" s="1"/>
  <c r="AE410" i="1"/>
  <c r="AF410" i="1" s="1"/>
  <c r="X407" i="1"/>
  <c r="AB407" i="1" s="1"/>
  <c r="AE407" i="1"/>
  <c r="AF407" i="1" s="1"/>
  <c r="V377" i="1"/>
  <c r="W377" i="1" s="1"/>
  <c r="AD373" i="1"/>
  <c r="V456" i="1"/>
  <c r="W456" i="1" s="1"/>
  <c r="X362" i="1"/>
  <c r="AB362" i="1" s="1"/>
  <c r="AE362" i="1"/>
  <c r="AF362" i="1" s="1"/>
  <c r="V353" i="1"/>
  <c r="W353" i="1" s="1"/>
  <c r="X382" i="1"/>
  <c r="AB382" i="1" s="1"/>
  <c r="AE382" i="1"/>
  <c r="AD382" i="1"/>
  <c r="V357" i="1"/>
  <c r="W357" i="1" s="1"/>
  <c r="S433" i="1"/>
  <c r="Q433" i="1" s="1"/>
  <c r="T433" i="1" s="1"/>
  <c r="N433" i="1" s="1"/>
  <c r="O433" i="1" s="1"/>
  <c r="AE393" i="1"/>
  <c r="AF393" i="1" s="1"/>
  <c r="X393" i="1"/>
  <c r="AB393" i="1" s="1"/>
  <c r="S407" i="1"/>
  <c r="Q407" i="1" s="1"/>
  <c r="T407" i="1" s="1"/>
  <c r="N407" i="1" s="1"/>
  <c r="O407" i="1" s="1"/>
  <c r="S393" i="1"/>
  <c r="Q393" i="1" s="1"/>
  <c r="T393" i="1" s="1"/>
  <c r="N393" i="1" s="1"/>
  <c r="O393" i="1" s="1"/>
  <c r="AE360" i="1"/>
  <c r="AD360" i="1"/>
  <c r="X360" i="1"/>
  <c r="AB360" i="1" s="1"/>
  <c r="AD358" i="1"/>
  <c r="V350" i="1"/>
  <c r="W350" i="1" s="1"/>
  <c r="S370" i="1"/>
  <c r="Q370" i="1" s="1"/>
  <c r="T370" i="1" s="1"/>
  <c r="N370" i="1" s="1"/>
  <c r="O370" i="1" s="1"/>
  <c r="AE355" i="1"/>
  <c r="X355" i="1"/>
  <c r="AB355" i="1" s="1"/>
  <c r="S355" i="1"/>
  <c r="Q355" i="1" s="1"/>
  <c r="T355" i="1" s="1"/>
  <c r="N355" i="1" s="1"/>
  <c r="O355" i="1" s="1"/>
  <c r="AD355" i="1"/>
  <c r="S340" i="1"/>
  <c r="Q340" i="1" s="1"/>
  <c r="T340" i="1" s="1"/>
  <c r="N340" i="1" s="1"/>
  <c r="O340" i="1" s="1"/>
  <c r="V305" i="1"/>
  <c r="W305" i="1" s="1"/>
  <c r="AD321" i="1"/>
  <c r="X325" i="1"/>
  <c r="AB325" i="1" s="1"/>
  <c r="AE325" i="1"/>
  <c r="AD325" i="1"/>
  <c r="X338" i="1"/>
  <c r="AB338" i="1" s="1"/>
  <c r="S338" i="1"/>
  <c r="Q338" i="1" s="1"/>
  <c r="T338" i="1" s="1"/>
  <c r="N338" i="1" s="1"/>
  <c r="O338" i="1" s="1"/>
  <c r="AE338" i="1"/>
  <c r="AD338" i="1"/>
  <c r="V302" i="1"/>
  <c r="W302" i="1" s="1"/>
  <c r="N308" i="1"/>
  <c r="O308" i="1" s="1"/>
  <c r="V296" i="1"/>
  <c r="W296" i="1" s="1"/>
  <c r="X282" i="1"/>
  <c r="AB282" i="1" s="1"/>
  <c r="AE282" i="1"/>
  <c r="AD282" i="1"/>
  <c r="V261" i="1"/>
  <c r="W261" i="1" s="1"/>
  <c r="V312" i="1"/>
  <c r="W312" i="1" s="1"/>
  <c r="AE298" i="1"/>
  <c r="AF298" i="1" s="1"/>
  <c r="X298" i="1"/>
  <c r="AB298" i="1" s="1"/>
  <c r="N268" i="1"/>
  <c r="O268" i="1" s="1"/>
  <c r="S263" i="1"/>
  <c r="Q263" i="1" s="1"/>
  <c r="T263" i="1" s="1"/>
  <c r="N263" i="1" s="1"/>
  <c r="O263" i="1" s="1"/>
  <c r="V223" i="1"/>
  <c r="W223" i="1" s="1"/>
  <c r="V183" i="1"/>
  <c r="W183" i="1" s="1"/>
  <c r="V221" i="1"/>
  <c r="W221" i="1" s="1"/>
  <c r="V210" i="1"/>
  <c r="W210" i="1" s="1"/>
  <c r="X274" i="1"/>
  <c r="AB274" i="1" s="1"/>
  <c r="AE274" i="1"/>
  <c r="AF274" i="1" s="1"/>
  <c r="X212" i="1"/>
  <c r="AB212" i="1" s="1"/>
  <c r="AE212" i="1"/>
  <c r="AF212" i="1" s="1"/>
  <c r="S212" i="1"/>
  <c r="Q212" i="1" s="1"/>
  <c r="T212" i="1" s="1"/>
  <c r="N212" i="1" s="1"/>
  <c r="O212" i="1" s="1"/>
  <c r="V202" i="1"/>
  <c r="W202" i="1" s="1"/>
  <c r="V245" i="1"/>
  <c r="W245" i="1" s="1"/>
  <c r="V130" i="1"/>
  <c r="W130" i="1" s="1"/>
  <c r="AD247" i="1"/>
  <c r="AD151" i="1"/>
  <c r="S234" i="1"/>
  <c r="Q234" i="1" s="1"/>
  <c r="T234" i="1" s="1"/>
  <c r="N234" i="1" s="1"/>
  <c r="O234" i="1" s="1"/>
  <c r="X189" i="1"/>
  <c r="AB189" i="1" s="1"/>
  <c r="AD189" i="1"/>
  <c r="AE189" i="1"/>
  <c r="X196" i="1"/>
  <c r="AB196" i="1" s="1"/>
  <c r="AE196" i="1"/>
  <c r="AF196" i="1" s="1"/>
  <c r="AD166" i="1"/>
  <c r="V219" i="1"/>
  <c r="W219" i="1" s="1"/>
  <c r="X167" i="1"/>
  <c r="AB167" i="1" s="1"/>
  <c r="AE167" i="1"/>
  <c r="AD167" i="1"/>
  <c r="AE98" i="1"/>
  <c r="AD98" i="1"/>
  <c r="X98" i="1"/>
  <c r="AB98" i="1" s="1"/>
  <c r="N177" i="1"/>
  <c r="O177" i="1" s="1"/>
  <c r="S237" i="1"/>
  <c r="Q237" i="1" s="1"/>
  <c r="T237" i="1" s="1"/>
  <c r="N237" i="1" s="1"/>
  <c r="O237" i="1" s="1"/>
  <c r="X125" i="1"/>
  <c r="AB125" i="1" s="1"/>
  <c r="AE125" i="1"/>
  <c r="AF125" i="1" s="1"/>
  <c r="X81" i="1"/>
  <c r="AB81" i="1" s="1"/>
  <c r="AE81" i="1"/>
  <c r="AF81" i="1" s="1"/>
  <c r="S81" i="1"/>
  <c r="Q81" i="1" s="1"/>
  <c r="T81" i="1" s="1"/>
  <c r="N81" i="1" s="1"/>
  <c r="O81" i="1" s="1"/>
  <c r="S79" i="1"/>
  <c r="Q79" i="1" s="1"/>
  <c r="T79" i="1" s="1"/>
  <c r="N79" i="1" s="1"/>
  <c r="O79" i="1" s="1"/>
  <c r="N68" i="1"/>
  <c r="O68" i="1" s="1"/>
  <c r="V88" i="1"/>
  <c r="W88" i="1" s="1"/>
  <c r="X65" i="1"/>
  <c r="AB65" i="1" s="1"/>
  <c r="AE65" i="1"/>
  <c r="X89" i="1"/>
  <c r="AB89" i="1" s="1"/>
  <c r="AE89" i="1"/>
  <c r="AF89" i="1" s="1"/>
  <c r="AD104" i="1"/>
  <c r="V22" i="1"/>
  <c r="W22" i="1" s="1"/>
  <c r="AE42" i="1"/>
  <c r="AD42" i="1"/>
  <c r="X42" i="1"/>
  <c r="AB42" i="1" s="1"/>
  <c r="S40" i="1"/>
  <c r="Q40" i="1" s="1"/>
  <c r="T40" i="1" s="1"/>
  <c r="N40" i="1" s="1"/>
  <c r="O40" i="1" s="1"/>
  <c r="S35" i="1"/>
  <c r="Q35" i="1" s="1"/>
  <c r="T35" i="1" s="1"/>
  <c r="N35" i="1" s="1"/>
  <c r="O35" i="1" s="1"/>
  <c r="S60" i="1"/>
  <c r="Q60" i="1" s="1"/>
  <c r="T60" i="1" s="1"/>
  <c r="N60" i="1" s="1"/>
  <c r="O60" i="1" s="1"/>
  <c r="AD26" i="1"/>
  <c r="AD35" i="1"/>
  <c r="V398" i="1"/>
  <c r="W398" i="1" s="1"/>
  <c r="V412" i="1"/>
  <c r="W412" i="1" s="1"/>
  <c r="AE439" i="1"/>
  <c r="AD439" i="1"/>
  <c r="X439" i="1"/>
  <c r="AB439" i="1" s="1"/>
  <c r="S437" i="1"/>
  <c r="Q437" i="1" s="1"/>
  <c r="T437" i="1" s="1"/>
  <c r="N437" i="1" s="1"/>
  <c r="O437" i="1" s="1"/>
  <c r="X428" i="1"/>
  <c r="AB428" i="1" s="1"/>
  <c r="AE428" i="1"/>
  <c r="S438" i="1"/>
  <c r="Q438" i="1" s="1"/>
  <c r="T438" i="1" s="1"/>
  <c r="N438" i="1" s="1"/>
  <c r="O438" i="1" s="1"/>
  <c r="AD411" i="1"/>
  <c r="AD428" i="1"/>
  <c r="X371" i="1"/>
  <c r="AB371" i="1" s="1"/>
  <c r="AE371" i="1"/>
  <c r="AD371" i="1"/>
  <c r="X384" i="1"/>
  <c r="AB384" i="1" s="1"/>
  <c r="S384" i="1"/>
  <c r="Q384" i="1" s="1"/>
  <c r="T384" i="1" s="1"/>
  <c r="N384" i="1" s="1"/>
  <c r="O384" i="1" s="1"/>
  <c r="AE384" i="1"/>
  <c r="S358" i="1"/>
  <c r="Q358" i="1" s="1"/>
  <c r="T358" i="1" s="1"/>
  <c r="N358" i="1" s="1"/>
  <c r="O358" i="1" s="1"/>
  <c r="V345" i="1"/>
  <c r="W345" i="1" s="1"/>
  <c r="AE347" i="1"/>
  <c r="X347" i="1"/>
  <c r="AB347" i="1" s="1"/>
  <c r="AD347" i="1"/>
  <c r="V451" i="1"/>
  <c r="W451" i="1" s="1"/>
  <c r="X435" i="1"/>
  <c r="AB435" i="1" s="1"/>
  <c r="AE435" i="1"/>
  <c r="AF435" i="1" s="1"/>
  <c r="N394" i="1"/>
  <c r="O394" i="1" s="1"/>
  <c r="V423" i="1"/>
  <c r="W423" i="1" s="1"/>
  <c r="V403" i="1"/>
  <c r="W403" i="1" s="1"/>
  <c r="AD444" i="1"/>
  <c r="X444" i="1"/>
  <c r="AB444" i="1" s="1"/>
  <c r="AE444" i="1"/>
  <c r="V417" i="1"/>
  <c r="W417" i="1" s="1"/>
  <c r="V431" i="1"/>
  <c r="W431" i="1" s="1"/>
  <c r="V390" i="1"/>
  <c r="W390" i="1" s="1"/>
  <c r="V349" i="1"/>
  <c r="W349" i="1" s="1"/>
  <c r="AD384" i="1"/>
  <c r="N383" i="1"/>
  <c r="O383" i="1" s="1"/>
  <c r="AD341" i="1"/>
  <c r="X343" i="1"/>
  <c r="AB343" i="1" s="1"/>
  <c r="AE343" i="1"/>
  <c r="AD343" i="1"/>
  <c r="V300" i="1"/>
  <c r="W300" i="1" s="1"/>
  <c r="N335" i="1"/>
  <c r="O335" i="1" s="1"/>
  <c r="S303" i="1"/>
  <c r="Q303" i="1" s="1"/>
  <c r="T303" i="1" s="1"/>
  <c r="N303" i="1" s="1"/>
  <c r="O303" i="1" s="1"/>
  <c r="AE262" i="1"/>
  <c r="AD262" i="1"/>
  <c r="X262" i="1"/>
  <c r="AB262" i="1" s="1"/>
  <c r="N278" i="1"/>
  <c r="O278" i="1" s="1"/>
  <c r="N288" i="1"/>
  <c r="O288" i="1" s="1"/>
  <c r="S333" i="1"/>
  <c r="Q333" i="1" s="1"/>
  <c r="T333" i="1" s="1"/>
  <c r="N333" i="1" s="1"/>
  <c r="O333" i="1" s="1"/>
  <c r="V178" i="1"/>
  <c r="W178" i="1" s="1"/>
  <c r="V265" i="1"/>
  <c r="W265" i="1" s="1"/>
  <c r="V205" i="1"/>
  <c r="W205" i="1" s="1"/>
  <c r="S314" i="1"/>
  <c r="Q314" i="1" s="1"/>
  <c r="T314" i="1" s="1"/>
  <c r="N314" i="1" s="1"/>
  <c r="O314" i="1" s="1"/>
  <c r="V228" i="1"/>
  <c r="W228" i="1" s="1"/>
  <c r="V197" i="1"/>
  <c r="W197" i="1" s="1"/>
  <c r="X284" i="1"/>
  <c r="AB284" i="1" s="1"/>
  <c r="AE284" i="1"/>
  <c r="AD284" i="1"/>
  <c r="V240" i="1"/>
  <c r="W240" i="1" s="1"/>
  <c r="S328" i="1"/>
  <c r="Q328" i="1" s="1"/>
  <c r="T328" i="1" s="1"/>
  <c r="N328" i="1" s="1"/>
  <c r="O328" i="1" s="1"/>
  <c r="V244" i="1"/>
  <c r="W244" i="1" s="1"/>
  <c r="X194" i="1"/>
  <c r="AB194" i="1" s="1"/>
  <c r="AD194" i="1"/>
  <c r="AE194" i="1"/>
  <c r="AD323" i="1"/>
  <c r="X211" i="1"/>
  <c r="AB211" i="1" s="1"/>
  <c r="AE211" i="1"/>
  <c r="AF211" i="1" s="1"/>
  <c r="X113" i="1"/>
  <c r="AB113" i="1" s="1"/>
  <c r="S113" i="1"/>
  <c r="Q113" i="1" s="1"/>
  <c r="T113" i="1" s="1"/>
  <c r="N113" i="1" s="1"/>
  <c r="O113" i="1" s="1"/>
  <c r="AE113" i="1"/>
  <c r="AD113" i="1"/>
  <c r="AE153" i="1"/>
  <c r="AF153" i="1" s="1"/>
  <c r="X153" i="1"/>
  <c r="AB153" i="1" s="1"/>
  <c r="N136" i="1"/>
  <c r="O136" i="1" s="1"/>
  <c r="V77" i="1"/>
  <c r="W77" i="1" s="1"/>
  <c r="V67" i="1"/>
  <c r="W67" i="1" s="1"/>
  <c r="S162" i="1"/>
  <c r="Q162" i="1" s="1"/>
  <c r="T162" i="1" s="1"/>
  <c r="N162" i="1" s="1"/>
  <c r="O162" i="1" s="1"/>
  <c r="V138" i="1"/>
  <c r="W138" i="1" s="1"/>
  <c r="V72" i="1"/>
  <c r="W72" i="1" s="1"/>
  <c r="AE91" i="1"/>
  <c r="AD91" i="1"/>
  <c r="X91" i="1"/>
  <c r="AB91" i="1" s="1"/>
  <c r="N104" i="1"/>
  <c r="O104" i="1" s="1"/>
  <c r="X103" i="1"/>
  <c r="AB103" i="1" s="1"/>
  <c r="AE103" i="1"/>
  <c r="AF103" i="1" s="1"/>
  <c r="AE76" i="1"/>
  <c r="X76" i="1"/>
  <c r="AB76" i="1" s="1"/>
  <c r="S90" i="1"/>
  <c r="Q90" i="1" s="1"/>
  <c r="T90" i="1" s="1"/>
  <c r="N90" i="1" s="1"/>
  <c r="O90" i="1" s="1"/>
  <c r="V58" i="1"/>
  <c r="W58" i="1" s="1"/>
  <c r="AD76" i="1"/>
  <c r="AE69" i="1"/>
  <c r="AF69" i="1" s="1"/>
  <c r="X69" i="1"/>
  <c r="AB69" i="1" s="1"/>
  <c r="S121" i="1"/>
  <c r="Q121" i="1" s="1"/>
  <c r="T121" i="1" s="1"/>
  <c r="N121" i="1" s="1"/>
  <c r="O121" i="1" s="1"/>
  <c r="AE118" i="1"/>
  <c r="AF118" i="1" s="1"/>
  <c r="X118" i="1"/>
  <c r="AB118" i="1" s="1"/>
  <c r="X68" i="1"/>
  <c r="AB68" i="1" s="1"/>
  <c r="AE68" i="1"/>
  <c r="AF68" i="1" s="1"/>
  <c r="S65" i="1"/>
  <c r="Q65" i="1" s="1"/>
  <c r="T65" i="1" s="1"/>
  <c r="N65" i="1" s="1"/>
  <c r="O65" i="1" s="1"/>
  <c r="AD43" i="1"/>
  <c r="X31" i="1"/>
  <c r="AB31" i="1" s="1"/>
  <c r="S31" i="1"/>
  <c r="Q31" i="1" s="1"/>
  <c r="T31" i="1" s="1"/>
  <c r="N31" i="1" s="1"/>
  <c r="O31" i="1" s="1"/>
  <c r="AE31" i="1"/>
  <c r="AF31" i="1" s="1"/>
  <c r="V427" i="1"/>
  <c r="W427" i="1" s="1"/>
  <c r="AE421" i="1"/>
  <c r="AD421" i="1"/>
  <c r="X421" i="1"/>
  <c r="AB421" i="1" s="1"/>
  <c r="AD438" i="1"/>
  <c r="X420" i="1"/>
  <c r="AB420" i="1" s="1"/>
  <c r="AE420" i="1"/>
  <c r="AD420" i="1"/>
  <c r="X455" i="1"/>
  <c r="AB455" i="1" s="1"/>
  <c r="AE455" i="1"/>
  <c r="AF455" i="1" s="1"/>
  <c r="V432" i="1"/>
  <c r="W432" i="1" s="1"/>
  <c r="V366" i="1"/>
  <c r="W366" i="1" s="1"/>
  <c r="X372" i="1"/>
  <c r="AB372" i="1" s="1"/>
  <c r="AE372" i="1"/>
  <c r="AD372" i="1"/>
  <c r="AE452" i="1"/>
  <c r="AD452" i="1"/>
  <c r="X452" i="1"/>
  <c r="AB452" i="1" s="1"/>
  <c r="V422" i="1"/>
  <c r="W422" i="1" s="1"/>
  <c r="X419" i="1"/>
  <c r="AB419" i="1" s="1"/>
  <c r="AE419" i="1"/>
  <c r="AD419" i="1"/>
  <c r="X404" i="1"/>
  <c r="AB404" i="1" s="1"/>
  <c r="AE404" i="1"/>
  <c r="AD404" i="1"/>
  <c r="V402" i="1"/>
  <c r="W402" i="1" s="1"/>
  <c r="X400" i="1"/>
  <c r="AB400" i="1" s="1"/>
  <c r="AE400" i="1"/>
  <c r="AF400" i="1" s="1"/>
  <c r="AD397" i="1"/>
  <c r="S455" i="1"/>
  <c r="Q455" i="1" s="1"/>
  <c r="T455" i="1" s="1"/>
  <c r="N455" i="1" s="1"/>
  <c r="O455" i="1" s="1"/>
  <c r="X365" i="1"/>
  <c r="AB365" i="1" s="1"/>
  <c r="AE365" i="1"/>
  <c r="AF365" i="1" s="1"/>
  <c r="V446" i="1"/>
  <c r="W446" i="1" s="1"/>
  <c r="X450" i="1"/>
  <c r="AB450" i="1" s="1"/>
  <c r="AE450" i="1"/>
  <c r="AD450" i="1"/>
  <c r="V408" i="1"/>
  <c r="W408" i="1" s="1"/>
  <c r="V441" i="1"/>
  <c r="W441" i="1" s="1"/>
  <c r="X414" i="1"/>
  <c r="AB414" i="1" s="1"/>
  <c r="AE414" i="1"/>
  <c r="AD414" i="1"/>
  <c r="S416" i="1"/>
  <c r="Q416" i="1" s="1"/>
  <c r="T416" i="1" s="1"/>
  <c r="N416" i="1" s="1"/>
  <c r="O416" i="1" s="1"/>
  <c r="V425" i="1"/>
  <c r="W425" i="1" s="1"/>
  <c r="S415" i="1"/>
  <c r="Q415" i="1" s="1"/>
  <c r="T415" i="1" s="1"/>
  <c r="N415" i="1" s="1"/>
  <c r="O415" i="1" s="1"/>
  <c r="X363" i="1"/>
  <c r="AB363" i="1" s="1"/>
  <c r="AE363" i="1"/>
  <c r="AF363" i="1" s="1"/>
  <c r="V344" i="1"/>
  <c r="W344" i="1" s="1"/>
  <c r="V380" i="1"/>
  <c r="W380" i="1" s="1"/>
  <c r="AE381" i="1"/>
  <c r="AD381" i="1"/>
  <c r="X381" i="1"/>
  <c r="AB381" i="1" s="1"/>
  <c r="S372" i="1"/>
  <c r="Q372" i="1" s="1"/>
  <c r="T372" i="1" s="1"/>
  <c r="N372" i="1" s="1"/>
  <c r="O372" i="1" s="1"/>
  <c r="V351" i="1"/>
  <c r="W351" i="1" s="1"/>
  <c r="N342" i="1"/>
  <c r="O342" i="1" s="1"/>
  <c r="S352" i="1"/>
  <c r="Q352" i="1" s="1"/>
  <c r="T352" i="1" s="1"/>
  <c r="N352" i="1" s="1"/>
  <c r="O352" i="1" s="1"/>
  <c r="S360" i="1"/>
  <c r="Q360" i="1" s="1"/>
  <c r="T360" i="1" s="1"/>
  <c r="N360" i="1" s="1"/>
  <c r="O360" i="1" s="1"/>
  <c r="V295" i="1"/>
  <c r="W295" i="1" s="1"/>
  <c r="X334" i="1"/>
  <c r="AB334" i="1" s="1"/>
  <c r="AE334" i="1"/>
  <c r="AD334" i="1"/>
  <c r="AD283" i="1"/>
  <c r="X294" i="1"/>
  <c r="AB294" i="1" s="1"/>
  <c r="AE294" i="1"/>
  <c r="AF294" i="1" s="1"/>
  <c r="AE308" i="1"/>
  <c r="AF308" i="1" s="1"/>
  <c r="X308" i="1"/>
  <c r="AB308" i="1" s="1"/>
  <c r="V281" i="1"/>
  <c r="W281" i="1" s="1"/>
  <c r="AE336" i="1"/>
  <c r="AF336" i="1" s="1"/>
  <c r="X336" i="1"/>
  <c r="AB336" i="1" s="1"/>
  <c r="AD316" i="1"/>
  <c r="N304" i="1"/>
  <c r="O304" i="1" s="1"/>
  <c r="X252" i="1"/>
  <c r="AB252" i="1" s="1"/>
  <c r="AE252" i="1"/>
  <c r="AD252" i="1"/>
  <c r="AE326" i="1"/>
  <c r="AF326" i="1" s="1"/>
  <c r="X326" i="1"/>
  <c r="AB326" i="1" s="1"/>
  <c r="V251" i="1"/>
  <c r="W251" i="1" s="1"/>
  <c r="V230" i="1"/>
  <c r="W230" i="1" s="1"/>
  <c r="V173" i="1"/>
  <c r="W173" i="1" s="1"/>
  <c r="V200" i="1"/>
  <c r="W200" i="1" s="1"/>
  <c r="V192" i="1"/>
  <c r="W192" i="1" s="1"/>
  <c r="S273" i="1"/>
  <c r="Q273" i="1" s="1"/>
  <c r="T273" i="1" s="1"/>
  <c r="N273" i="1" s="1"/>
  <c r="O273" i="1" s="1"/>
  <c r="V150" i="1"/>
  <c r="W150" i="1" s="1"/>
  <c r="S232" i="1"/>
  <c r="Q232" i="1" s="1"/>
  <c r="T232" i="1" s="1"/>
  <c r="N232" i="1" s="1"/>
  <c r="O232" i="1" s="1"/>
  <c r="X199" i="1"/>
  <c r="AB199" i="1" s="1"/>
  <c r="AD199" i="1"/>
  <c r="AE199" i="1"/>
  <c r="X204" i="1"/>
  <c r="AB204" i="1" s="1"/>
  <c r="AD204" i="1"/>
  <c r="AE204" i="1"/>
  <c r="S204" i="1"/>
  <c r="Q204" i="1" s="1"/>
  <c r="T204" i="1" s="1"/>
  <c r="N204" i="1" s="1"/>
  <c r="O204" i="1" s="1"/>
  <c r="S250" i="1"/>
  <c r="Q250" i="1" s="1"/>
  <c r="T250" i="1" s="1"/>
  <c r="N250" i="1" s="1"/>
  <c r="O250" i="1" s="1"/>
  <c r="AD224" i="1"/>
  <c r="V218" i="1"/>
  <c r="W218" i="1" s="1"/>
  <c r="AD191" i="1"/>
  <c r="AD258" i="1"/>
  <c r="S201" i="1"/>
  <c r="Q201" i="1" s="1"/>
  <c r="T201" i="1" s="1"/>
  <c r="N201" i="1" s="1"/>
  <c r="O201" i="1" s="1"/>
  <c r="V172" i="1"/>
  <c r="W172" i="1" s="1"/>
  <c r="X169" i="1"/>
  <c r="AB169" i="1" s="1"/>
  <c r="AD169" i="1"/>
  <c r="AE169" i="1"/>
  <c r="AF169" i="1" s="1"/>
  <c r="AE83" i="1"/>
  <c r="AF83" i="1" s="1"/>
  <c r="X83" i="1"/>
  <c r="AB83" i="1" s="1"/>
  <c r="N152" i="1"/>
  <c r="O152" i="1" s="1"/>
  <c r="X177" i="1"/>
  <c r="AB177" i="1" s="1"/>
  <c r="AE177" i="1"/>
  <c r="AD177" i="1"/>
  <c r="S176" i="1"/>
  <c r="Q176" i="1" s="1"/>
  <c r="T176" i="1" s="1"/>
  <c r="N176" i="1" s="1"/>
  <c r="O176" i="1" s="1"/>
  <c r="S120" i="1"/>
  <c r="Q120" i="1" s="1"/>
  <c r="T120" i="1" s="1"/>
  <c r="N120" i="1" s="1"/>
  <c r="O120" i="1" s="1"/>
  <c r="N101" i="1"/>
  <c r="O101" i="1" s="1"/>
  <c r="AD75" i="1"/>
  <c r="V53" i="1"/>
  <c r="W53" i="1" s="1"/>
  <c r="X101" i="1"/>
  <c r="AB101" i="1" s="1"/>
  <c r="AE101" i="1"/>
  <c r="AD101" i="1"/>
  <c r="X73" i="1"/>
  <c r="AB73" i="1" s="1"/>
  <c r="AE73" i="1"/>
  <c r="S73" i="1"/>
  <c r="Q73" i="1" s="1"/>
  <c r="T73" i="1" s="1"/>
  <c r="N73" i="1" s="1"/>
  <c r="O73" i="1" s="1"/>
  <c r="AD73" i="1"/>
  <c r="AD51" i="1"/>
  <c r="AE161" i="1"/>
  <c r="AF161" i="1" s="1"/>
  <c r="X161" i="1"/>
  <c r="AB161" i="1" s="1"/>
  <c r="AE127" i="1"/>
  <c r="AF127" i="1" s="1"/>
  <c r="X127" i="1"/>
  <c r="AB127" i="1" s="1"/>
  <c r="S98" i="1"/>
  <c r="Q98" i="1" s="1"/>
  <c r="T98" i="1" s="1"/>
  <c r="N98" i="1" s="1"/>
  <c r="O98" i="1" s="1"/>
  <c r="AD65" i="1"/>
  <c r="X108" i="1"/>
  <c r="AB108" i="1" s="1"/>
  <c r="AE108" i="1"/>
  <c r="AF108" i="1" s="1"/>
  <c r="S105" i="1"/>
  <c r="Q105" i="1" s="1"/>
  <c r="T105" i="1" s="1"/>
  <c r="N105" i="1" s="1"/>
  <c r="O105" i="1" s="1"/>
  <c r="V29" i="1"/>
  <c r="W29" i="1" s="1"/>
  <c r="AD33" i="1"/>
  <c r="AD38" i="1"/>
  <c r="S32" i="1"/>
  <c r="Q32" i="1" s="1"/>
  <c r="T32" i="1" s="1"/>
  <c r="N32" i="1" s="1"/>
  <c r="O32" i="1" s="1"/>
  <c r="X30" i="1"/>
  <c r="AB30" i="1" s="1"/>
  <c r="AD30" i="1"/>
  <c r="S30" i="1"/>
  <c r="Q30" i="1" s="1"/>
  <c r="T30" i="1" s="1"/>
  <c r="N30" i="1" s="1"/>
  <c r="O30" i="1" s="1"/>
  <c r="AE30" i="1"/>
  <c r="X45" i="1"/>
  <c r="AB45" i="1" s="1"/>
  <c r="AE45" i="1"/>
  <c r="AF45" i="1" s="1"/>
  <c r="S41" i="1"/>
  <c r="Q41" i="1" s="1"/>
  <c r="T41" i="1" s="1"/>
  <c r="N41" i="1" s="1"/>
  <c r="O41" i="1" s="1"/>
  <c r="X19" i="1"/>
  <c r="AB19" i="1" s="1"/>
  <c r="AE19" i="1"/>
  <c r="AF19" i="1" s="1"/>
  <c r="AF371" i="1" l="1"/>
  <c r="AF439" i="1"/>
  <c r="AF222" i="1"/>
  <c r="AF93" i="1"/>
  <c r="AF48" i="1"/>
  <c r="AF457" i="1"/>
  <c r="AF123" i="1"/>
  <c r="AF177" i="1"/>
  <c r="AF189" i="1"/>
  <c r="AF391" i="1"/>
  <c r="AF154" i="1"/>
  <c r="AF204" i="1"/>
  <c r="AF420" i="1"/>
  <c r="AF50" i="1"/>
  <c r="AF234" i="1"/>
  <c r="AF167" i="1"/>
  <c r="AF318" i="1"/>
  <c r="AF454" i="1"/>
  <c r="AF94" i="1"/>
  <c r="AF84" i="1"/>
  <c r="AF404" i="1"/>
  <c r="AF282" i="1"/>
  <c r="AF325" i="1"/>
  <c r="AF360" i="1"/>
  <c r="AF38" i="1"/>
  <c r="AF119" i="1"/>
  <c r="AF354" i="1"/>
  <c r="AF184" i="1"/>
  <c r="AF284" i="1"/>
  <c r="AF382" i="1"/>
  <c r="AF450" i="1"/>
  <c r="AF57" i="1"/>
  <c r="AF257" i="1"/>
  <c r="AF65" i="1"/>
  <c r="AF206" i="1"/>
  <c r="AF409" i="1"/>
  <c r="AF384" i="1"/>
  <c r="AF314" i="1"/>
  <c r="AF253" i="1"/>
  <c r="AF411" i="1"/>
  <c r="AF132" i="1"/>
  <c r="AF444" i="1"/>
  <c r="AF324" i="1"/>
  <c r="AF263" i="1"/>
  <c r="AF146" i="1"/>
  <c r="AF367" i="1"/>
  <c r="AF328" i="1"/>
  <c r="AF283" i="1"/>
  <c r="AF416" i="1"/>
  <c r="AE248" i="1"/>
  <c r="X248" i="1"/>
  <c r="AB248" i="1" s="1"/>
  <c r="AD248" i="1"/>
  <c r="S248" i="1"/>
  <c r="Q248" i="1" s="1"/>
  <c r="T248" i="1" s="1"/>
  <c r="N248" i="1" s="1"/>
  <c r="O248" i="1" s="1"/>
  <c r="AE246" i="1"/>
  <c r="X246" i="1"/>
  <c r="AB246" i="1" s="1"/>
  <c r="S246" i="1"/>
  <c r="Q246" i="1" s="1"/>
  <c r="T246" i="1" s="1"/>
  <c r="N246" i="1" s="1"/>
  <c r="O246" i="1" s="1"/>
  <c r="AD246" i="1"/>
  <c r="AE418" i="1"/>
  <c r="X418" i="1"/>
  <c r="AB418" i="1" s="1"/>
  <c r="S418" i="1"/>
  <c r="Q418" i="1" s="1"/>
  <c r="T418" i="1" s="1"/>
  <c r="N418" i="1" s="1"/>
  <c r="O418" i="1" s="1"/>
  <c r="AD418" i="1"/>
  <c r="AE223" i="1"/>
  <c r="AD223" i="1"/>
  <c r="X223" i="1"/>
  <c r="AB223" i="1" s="1"/>
  <c r="S223" i="1"/>
  <c r="Q223" i="1" s="1"/>
  <c r="T223" i="1" s="1"/>
  <c r="N223" i="1" s="1"/>
  <c r="O223" i="1" s="1"/>
  <c r="AE188" i="1"/>
  <c r="AD188" i="1"/>
  <c r="X188" i="1"/>
  <c r="AB188" i="1" s="1"/>
  <c r="S188" i="1"/>
  <c r="Q188" i="1" s="1"/>
  <c r="T188" i="1" s="1"/>
  <c r="N188" i="1" s="1"/>
  <c r="O188" i="1" s="1"/>
  <c r="AE208" i="1"/>
  <c r="AD208" i="1"/>
  <c r="X208" i="1"/>
  <c r="AB208" i="1" s="1"/>
  <c r="S208" i="1"/>
  <c r="Q208" i="1" s="1"/>
  <c r="T208" i="1" s="1"/>
  <c r="N208" i="1" s="1"/>
  <c r="O208" i="1" s="1"/>
  <c r="AF101" i="1"/>
  <c r="AF199" i="1"/>
  <c r="AF381" i="1"/>
  <c r="AF452" i="1"/>
  <c r="AE77" i="1"/>
  <c r="X77" i="1"/>
  <c r="AB77" i="1" s="1"/>
  <c r="AD77" i="1"/>
  <c r="S77" i="1"/>
  <c r="Q77" i="1" s="1"/>
  <c r="T77" i="1" s="1"/>
  <c r="N77" i="1" s="1"/>
  <c r="O77" i="1" s="1"/>
  <c r="AF262" i="1"/>
  <c r="AF343" i="1"/>
  <c r="AF375" i="1"/>
  <c r="X159" i="1"/>
  <c r="AB159" i="1" s="1"/>
  <c r="AE159" i="1"/>
  <c r="AD159" i="1"/>
  <c r="S159" i="1"/>
  <c r="Q159" i="1" s="1"/>
  <c r="T159" i="1" s="1"/>
  <c r="N159" i="1" s="1"/>
  <c r="O159" i="1" s="1"/>
  <c r="X114" i="1"/>
  <c r="AB114" i="1" s="1"/>
  <c r="AD114" i="1"/>
  <c r="AE114" i="1"/>
  <c r="S114" i="1"/>
  <c r="Q114" i="1" s="1"/>
  <c r="T114" i="1" s="1"/>
  <c r="N114" i="1" s="1"/>
  <c r="O114" i="1" s="1"/>
  <c r="AE238" i="1"/>
  <c r="X238" i="1"/>
  <c r="AB238" i="1" s="1"/>
  <c r="S238" i="1"/>
  <c r="Q238" i="1" s="1"/>
  <c r="T238" i="1" s="1"/>
  <c r="N238" i="1" s="1"/>
  <c r="O238" i="1" s="1"/>
  <c r="AD238" i="1"/>
  <c r="AE332" i="1"/>
  <c r="S332" i="1"/>
  <c r="Q332" i="1" s="1"/>
  <c r="T332" i="1" s="1"/>
  <c r="N332" i="1" s="1"/>
  <c r="O332" i="1" s="1"/>
  <c r="AD332" i="1"/>
  <c r="X332" i="1"/>
  <c r="AB332" i="1" s="1"/>
  <c r="AF143" i="1"/>
  <c r="AE49" i="1"/>
  <c r="X49" i="1"/>
  <c r="AB49" i="1" s="1"/>
  <c r="S49" i="1"/>
  <c r="Q49" i="1" s="1"/>
  <c r="T49" i="1" s="1"/>
  <c r="N49" i="1" s="1"/>
  <c r="O49" i="1" s="1"/>
  <c r="AD49" i="1"/>
  <c r="AE215" i="1"/>
  <c r="X215" i="1"/>
  <c r="AB215" i="1" s="1"/>
  <c r="S215" i="1"/>
  <c r="Q215" i="1" s="1"/>
  <c r="T215" i="1" s="1"/>
  <c r="N215" i="1" s="1"/>
  <c r="O215" i="1" s="1"/>
  <c r="AD215" i="1"/>
  <c r="AF426" i="1"/>
  <c r="AF438" i="1"/>
  <c r="AE436" i="1"/>
  <c r="X436" i="1"/>
  <c r="AB436" i="1" s="1"/>
  <c r="S436" i="1"/>
  <c r="Q436" i="1" s="1"/>
  <c r="T436" i="1" s="1"/>
  <c r="N436" i="1" s="1"/>
  <c r="O436" i="1" s="1"/>
  <c r="AD436" i="1"/>
  <c r="AE327" i="1"/>
  <c r="X327" i="1"/>
  <c r="AB327" i="1" s="1"/>
  <c r="AD327" i="1"/>
  <c r="S327" i="1"/>
  <c r="Q327" i="1" s="1"/>
  <c r="T327" i="1" s="1"/>
  <c r="N327" i="1" s="1"/>
  <c r="O327" i="1" s="1"/>
  <c r="X346" i="1"/>
  <c r="AB346" i="1" s="1"/>
  <c r="AE346" i="1"/>
  <c r="S346" i="1"/>
  <c r="Q346" i="1" s="1"/>
  <c r="T346" i="1" s="1"/>
  <c r="N346" i="1" s="1"/>
  <c r="O346" i="1" s="1"/>
  <c r="AD346" i="1"/>
  <c r="AF79" i="1"/>
  <c r="AF164" i="1"/>
  <c r="X190" i="1"/>
  <c r="AB190" i="1" s="1"/>
  <c r="AE190" i="1"/>
  <c r="AD190" i="1"/>
  <c r="S190" i="1"/>
  <c r="Q190" i="1" s="1"/>
  <c r="T190" i="1" s="1"/>
  <c r="N190" i="1" s="1"/>
  <c r="O190" i="1" s="1"/>
  <c r="AF330" i="1"/>
  <c r="X429" i="1"/>
  <c r="AB429" i="1" s="1"/>
  <c r="AE429" i="1"/>
  <c r="AD429" i="1"/>
  <c r="S429" i="1"/>
  <c r="Q429" i="1" s="1"/>
  <c r="T429" i="1" s="1"/>
  <c r="N429" i="1" s="1"/>
  <c r="O429" i="1" s="1"/>
  <c r="AF51" i="1"/>
  <c r="X145" i="1"/>
  <c r="AB145" i="1" s="1"/>
  <c r="AE145" i="1"/>
  <c r="S145" i="1"/>
  <c r="Q145" i="1" s="1"/>
  <c r="T145" i="1" s="1"/>
  <c r="N145" i="1" s="1"/>
  <c r="O145" i="1" s="1"/>
  <c r="AD145" i="1"/>
  <c r="X187" i="1"/>
  <c r="AB187" i="1" s="1"/>
  <c r="AE187" i="1"/>
  <c r="AD187" i="1"/>
  <c r="S187" i="1"/>
  <c r="Q187" i="1" s="1"/>
  <c r="T187" i="1" s="1"/>
  <c r="N187" i="1" s="1"/>
  <c r="O187" i="1" s="1"/>
  <c r="X129" i="1"/>
  <c r="AB129" i="1" s="1"/>
  <c r="AD129" i="1"/>
  <c r="S129" i="1"/>
  <c r="Q129" i="1" s="1"/>
  <c r="T129" i="1" s="1"/>
  <c r="N129" i="1" s="1"/>
  <c r="O129" i="1" s="1"/>
  <c r="AE129" i="1"/>
  <c r="AE270" i="1"/>
  <c r="X270" i="1"/>
  <c r="AB270" i="1" s="1"/>
  <c r="S270" i="1"/>
  <c r="Q270" i="1" s="1"/>
  <c r="T270" i="1" s="1"/>
  <c r="N270" i="1" s="1"/>
  <c r="O270" i="1" s="1"/>
  <c r="AD270" i="1"/>
  <c r="AE290" i="1"/>
  <c r="X290" i="1"/>
  <c r="AB290" i="1" s="1"/>
  <c r="AD290" i="1"/>
  <c r="S290" i="1"/>
  <c r="Q290" i="1" s="1"/>
  <c r="T290" i="1" s="1"/>
  <c r="N290" i="1" s="1"/>
  <c r="O290" i="1" s="1"/>
  <c r="AF24" i="1"/>
  <c r="AF209" i="1"/>
  <c r="X200" i="1"/>
  <c r="AB200" i="1" s="1"/>
  <c r="AE200" i="1"/>
  <c r="AD200" i="1"/>
  <c r="S200" i="1"/>
  <c r="Q200" i="1" s="1"/>
  <c r="T200" i="1" s="1"/>
  <c r="N200" i="1" s="1"/>
  <c r="O200" i="1" s="1"/>
  <c r="AE256" i="1"/>
  <c r="X256" i="1"/>
  <c r="AB256" i="1" s="1"/>
  <c r="S256" i="1"/>
  <c r="Q256" i="1" s="1"/>
  <c r="T256" i="1" s="1"/>
  <c r="N256" i="1" s="1"/>
  <c r="O256" i="1" s="1"/>
  <c r="AD256" i="1"/>
  <c r="X265" i="1"/>
  <c r="AB265" i="1" s="1"/>
  <c r="AE265" i="1"/>
  <c r="S265" i="1"/>
  <c r="Q265" i="1" s="1"/>
  <c r="T265" i="1" s="1"/>
  <c r="N265" i="1" s="1"/>
  <c r="O265" i="1" s="1"/>
  <c r="AD265" i="1"/>
  <c r="AE296" i="1"/>
  <c r="X296" i="1"/>
  <c r="AB296" i="1" s="1"/>
  <c r="AD296" i="1"/>
  <c r="S296" i="1"/>
  <c r="Q296" i="1" s="1"/>
  <c r="T296" i="1" s="1"/>
  <c r="N296" i="1" s="1"/>
  <c r="O296" i="1" s="1"/>
  <c r="X207" i="1"/>
  <c r="AB207" i="1" s="1"/>
  <c r="AE207" i="1"/>
  <c r="S207" i="1"/>
  <c r="Q207" i="1" s="1"/>
  <c r="T207" i="1" s="1"/>
  <c r="N207" i="1" s="1"/>
  <c r="O207" i="1" s="1"/>
  <c r="AD207" i="1"/>
  <c r="AE291" i="1"/>
  <c r="AD291" i="1"/>
  <c r="X291" i="1"/>
  <c r="AB291" i="1" s="1"/>
  <c r="S291" i="1"/>
  <c r="Q291" i="1" s="1"/>
  <c r="T291" i="1" s="1"/>
  <c r="N291" i="1" s="1"/>
  <c r="O291" i="1" s="1"/>
  <c r="AE453" i="1"/>
  <c r="X453" i="1"/>
  <c r="AB453" i="1" s="1"/>
  <c r="AD453" i="1"/>
  <c r="S453" i="1"/>
  <c r="Q453" i="1" s="1"/>
  <c r="T453" i="1" s="1"/>
  <c r="N453" i="1" s="1"/>
  <c r="O453" i="1" s="1"/>
  <c r="AE446" i="1"/>
  <c r="X446" i="1"/>
  <c r="AB446" i="1" s="1"/>
  <c r="S446" i="1"/>
  <c r="Q446" i="1" s="1"/>
  <c r="T446" i="1" s="1"/>
  <c r="N446" i="1" s="1"/>
  <c r="O446" i="1" s="1"/>
  <c r="AD446" i="1"/>
  <c r="AF372" i="1"/>
  <c r="X58" i="1"/>
  <c r="AB58" i="1" s="1"/>
  <c r="AE58" i="1"/>
  <c r="AD58" i="1"/>
  <c r="S58" i="1"/>
  <c r="Q58" i="1" s="1"/>
  <c r="T58" i="1" s="1"/>
  <c r="N58" i="1" s="1"/>
  <c r="O58" i="1" s="1"/>
  <c r="AF91" i="1"/>
  <c r="AF194" i="1"/>
  <c r="AE178" i="1"/>
  <c r="AD178" i="1"/>
  <c r="X178" i="1"/>
  <c r="AB178" i="1" s="1"/>
  <c r="S178" i="1"/>
  <c r="Q178" i="1" s="1"/>
  <c r="T178" i="1" s="1"/>
  <c r="N178" i="1" s="1"/>
  <c r="O178" i="1" s="1"/>
  <c r="AE431" i="1"/>
  <c r="X431" i="1"/>
  <c r="AB431" i="1" s="1"/>
  <c r="AD431" i="1"/>
  <c r="S431" i="1"/>
  <c r="Q431" i="1" s="1"/>
  <c r="T431" i="1" s="1"/>
  <c r="N431" i="1" s="1"/>
  <c r="O431" i="1" s="1"/>
  <c r="X210" i="1"/>
  <c r="AB210" i="1" s="1"/>
  <c r="AE210" i="1"/>
  <c r="AD210" i="1"/>
  <c r="S210" i="1"/>
  <c r="Q210" i="1" s="1"/>
  <c r="T210" i="1" s="1"/>
  <c r="N210" i="1" s="1"/>
  <c r="O210" i="1" s="1"/>
  <c r="AE97" i="1"/>
  <c r="X97" i="1"/>
  <c r="AB97" i="1" s="1"/>
  <c r="S97" i="1"/>
  <c r="Q97" i="1" s="1"/>
  <c r="T97" i="1" s="1"/>
  <c r="N97" i="1" s="1"/>
  <c r="O97" i="1" s="1"/>
  <c r="AD97" i="1"/>
  <c r="X307" i="1"/>
  <c r="AB307" i="1" s="1"/>
  <c r="AE307" i="1"/>
  <c r="AD307" i="1"/>
  <c r="S307" i="1"/>
  <c r="Q307" i="1" s="1"/>
  <c r="T307" i="1" s="1"/>
  <c r="N307" i="1" s="1"/>
  <c r="O307" i="1" s="1"/>
  <c r="X292" i="1"/>
  <c r="AB292" i="1" s="1"/>
  <c r="AE292" i="1"/>
  <c r="AD292" i="1"/>
  <c r="S292" i="1"/>
  <c r="Q292" i="1" s="1"/>
  <c r="T292" i="1" s="1"/>
  <c r="N292" i="1" s="1"/>
  <c r="O292" i="1" s="1"/>
  <c r="AF321" i="1"/>
  <c r="AE44" i="1"/>
  <c r="S44" i="1"/>
  <c r="Q44" i="1" s="1"/>
  <c r="T44" i="1" s="1"/>
  <c r="N44" i="1" s="1"/>
  <c r="O44" i="1" s="1"/>
  <c r="X44" i="1"/>
  <c r="AB44" i="1" s="1"/>
  <c r="AD44" i="1"/>
  <c r="AF17" i="1"/>
  <c r="AE39" i="1"/>
  <c r="X39" i="1"/>
  <c r="AB39" i="1" s="1"/>
  <c r="AD39" i="1"/>
  <c r="S39" i="1"/>
  <c r="Q39" i="1" s="1"/>
  <c r="T39" i="1" s="1"/>
  <c r="N39" i="1" s="1"/>
  <c r="O39" i="1" s="1"/>
  <c r="AF90" i="1"/>
  <c r="AF163" i="1"/>
  <c r="AF272" i="1"/>
  <c r="AE241" i="1"/>
  <c r="X241" i="1"/>
  <c r="AB241" i="1" s="1"/>
  <c r="AD241" i="1"/>
  <c r="S241" i="1"/>
  <c r="Q241" i="1" s="1"/>
  <c r="T241" i="1" s="1"/>
  <c r="N241" i="1" s="1"/>
  <c r="O241" i="1" s="1"/>
  <c r="AF395" i="1"/>
  <c r="AE102" i="1"/>
  <c r="X102" i="1"/>
  <c r="AB102" i="1" s="1"/>
  <c r="S102" i="1"/>
  <c r="Q102" i="1" s="1"/>
  <c r="T102" i="1" s="1"/>
  <c r="N102" i="1" s="1"/>
  <c r="O102" i="1" s="1"/>
  <c r="AD102" i="1"/>
  <c r="AE117" i="1"/>
  <c r="S117" i="1"/>
  <c r="Q117" i="1" s="1"/>
  <c r="T117" i="1" s="1"/>
  <c r="N117" i="1" s="1"/>
  <c r="O117" i="1" s="1"/>
  <c r="X117" i="1"/>
  <c r="AB117" i="1" s="1"/>
  <c r="AD117" i="1"/>
  <c r="X180" i="1"/>
  <c r="AB180" i="1" s="1"/>
  <c r="AE180" i="1"/>
  <c r="AD180" i="1"/>
  <c r="S180" i="1"/>
  <c r="Q180" i="1" s="1"/>
  <c r="T180" i="1" s="1"/>
  <c r="N180" i="1" s="1"/>
  <c r="O180" i="1" s="1"/>
  <c r="AF329" i="1"/>
  <c r="AE107" i="1"/>
  <c r="X107" i="1"/>
  <c r="AB107" i="1" s="1"/>
  <c r="AD107" i="1"/>
  <c r="S107" i="1"/>
  <c r="Q107" i="1" s="1"/>
  <c r="T107" i="1" s="1"/>
  <c r="N107" i="1" s="1"/>
  <c r="O107" i="1" s="1"/>
  <c r="AF247" i="1"/>
  <c r="X182" i="1"/>
  <c r="AB182" i="1" s="1"/>
  <c r="AE182" i="1"/>
  <c r="AD182" i="1"/>
  <c r="S182" i="1"/>
  <c r="Q182" i="1" s="1"/>
  <c r="T182" i="1" s="1"/>
  <c r="N182" i="1" s="1"/>
  <c r="O182" i="1" s="1"/>
  <c r="AE236" i="1"/>
  <c r="X236" i="1"/>
  <c r="AB236" i="1" s="1"/>
  <c r="AD236" i="1"/>
  <c r="S236" i="1"/>
  <c r="Q236" i="1" s="1"/>
  <c r="T236" i="1" s="1"/>
  <c r="N236" i="1" s="1"/>
  <c r="O236" i="1" s="1"/>
  <c r="X287" i="1"/>
  <c r="AB287" i="1" s="1"/>
  <c r="AE287" i="1"/>
  <c r="AD287" i="1"/>
  <c r="S287" i="1"/>
  <c r="Q287" i="1" s="1"/>
  <c r="T287" i="1" s="1"/>
  <c r="N287" i="1" s="1"/>
  <c r="O287" i="1" s="1"/>
  <c r="AF415" i="1"/>
  <c r="AE458" i="1"/>
  <c r="X458" i="1"/>
  <c r="AB458" i="1" s="1"/>
  <c r="AD458" i="1"/>
  <c r="S458" i="1"/>
  <c r="Q458" i="1" s="1"/>
  <c r="T458" i="1" s="1"/>
  <c r="N458" i="1" s="1"/>
  <c r="O458" i="1" s="1"/>
  <c r="X158" i="1"/>
  <c r="AB158" i="1" s="1"/>
  <c r="AE158" i="1"/>
  <c r="S158" i="1"/>
  <c r="Q158" i="1" s="1"/>
  <c r="T158" i="1" s="1"/>
  <c r="N158" i="1" s="1"/>
  <c r="O158" i="1" s="1"/>
  <c r="AD158" i="1"/>
  <c r="AE286" i="1"/>
  <c r="X286" i="1"/>
  <c r="AB286" i="1" s="1"/>
  <c r="AD286" i="1"/>
  <c r="S286" i="1"/>
  <c r="Q286" i="1" s="1"/>
  <c r="T286" i="1" s="1"/>
  <c r="N286" i="1" s="1"/>
  <c r="O286" i="1" s="1"/>
  <c r="AE173" i="1"/>
  <c r="AD173" i="1"/>
  <c r="X173" i="1"/>
  <c r="AB173" i="1" s="1"/>
  <c r="S173" i="1"/>
  <c r="Q173" i="1" s="1"/>
  <c r="T173" i="1" s="1"/>
  <c r="N173" i="1" s="1"/>
  <c r="O173" i="1" s="1"/>
  <c r="AE380" i="1"/>
  <c r="X380" i="1"/>
  <c r="AB380" i="1" s="1"/>
  <c r="AD380" i="1"/>
  <c r="S380" i="1"/>
  <c r="Q380" i="1" s="1"/>
  <c r="T380" i="1" s="1"/>
  <c r="N380" i="1" s="1"/>
  <c r="O380" i="1" s="1"/>
  <c r="X219" i="1"/>
  <c r="AB219" i="1" s="1"/>
  <c r="AE219" i="1"/>
  <c r="AD219" i="1"/>
  <c r="S219" i="1"/>
  <c r="Q219" i="1" s="1"/>
  <c r="T219" i="1" s="1"/>
  <c r="N219" i="1" s="1"/>
  <c r="O219" i="1" s="1"/>
  <c r="AE350" i="1"/>
  <c r="AD350" i="1"/>
  <c r="X350" i="1"/>
  <c r="AB350" i="1" s="1"/>
  <c r="S350" i="1"/>
  <c r="Q350" i="1" s="1"/>
  <c r="T350" i="1" s="1"/>
  <c r="N350" i="1" s="1"/>
  <c r="O350" i="1" s="1"/>
  <c r="AF258" i="1"/>
  <c r="AF352" i="1"/>
  <c r="X88" i="1"/>
  <c r="AB88" i="1" s="1"/>
  <c r="AE88" i="1"/>
  <c r="S88" i="1"/>
  <c r="Q88" i="1" s="1"/>
  <c r="T88" i="1" s="1"/>
  <c r="N88" i="1" s="1"/>
  <c r="O88" i="1" s="1"/>
  <c r="AD88" i="1"/>
  <c r="X245" i="1"/>
  <c r="AB245" i="1" s="1"/>
  <c r="S245" i="1"/>
  <c r="Q245" i="1" s="1"/>
  <c r="T245" i="1" s="1"/>
  <c r="N245" i="1" s="1"/>
  <c r="O245" i="1" s="1"/>
  <c r="AE245" i="1"/>
  <c r="AD245" i="1"/>
  <c r="X149" i="1"/>
  <c r="AB149" i="1" s="1"/>
  <c r="AE149" i="1"/>
  <c r="AD149" i="1"/>
  <c r="S149" i="1"/>
  <c r="Q149" i="1" s="1"/>
  <c r="T149" i="1" s="1"/>
  <c r="N149" i="1" s="1"/>
  <c r="O149" i="1" s="1"/>
  <c r="AE231" i="1"/>
  <c r="AD231" i="1"/>
  <c r="X231" i="1"/>
  <c r="AB231" i="1" s="1"/>
  <c r="S231" i="1"/>
  <c r="Q231" i="1" s="1"/>
  <c r="T231" i="1" s="1"/>
  <c r="N231" i="1" s="1"/>
  <c r="O231" i="1" s="1"/>
  <c r="X135" i="1"/>
  <c r="AB135" i="1" s="1"/>
  <c r="AE135" i="1"/>
  <c r="AD135" i="1"/>
  <c r="S135" i="1"/>
  <c r="Q135" i="1" s="1"/>
  <c r="T135" i="1" s="1"/>
  <c r="N135" i="1" s="1"/>
  <c r="O135" i="1" s="1"/>
  <c r="X320" i="1"/>
  <c r="AB320" i="1" s="1"/>
  <c r="AE320" i="1"/>
  <c r="AD320" i="1"/>
  <c r="S320" i="1"/>
  <c r="Q320" i="1" s="1"/>
  <c r="T320" i="1" s="1"/>
  <c r="N320" i="1" s="1"/>
  <c r="O320" i="1" s="1"/>
  <c r="X315" i="1"/>
  <c r="AB315" i="1" s="1"/>
  <c r="AE315" i="1"/>
  <c r="S315" i="1"/>
  <c r="Q315" i="1" s="1"/>
  <c r="T315" i="1" s="1"/>
  <c r="N315" i="1" s="1"/>
  <c r="O315" i="1" s="1"/>
  <c r="AD315" i="1"/>
  <c r="AF46" i="1"/>
  <c r="AE34" i="1"/>
  <c r="X34" i="1"/>
  <c r="AB34" i="1" s="1"/>
  <c r="AD34" i="1"/>
  <c r="S34" i="1"/>
  <c r="Q34" i="1" s="1"/>
  <c r="T34" i="1" s="1"/>
  <c r="N34" i="1" s="1"/>
  <c r="O34" i="1" s="1"/>
  <c r="AF323" i="1"/>
  <c r="AE275" i="1"/>
  <c r="X275" i="1"/>
  <c r="AB275" i="1" s="1"/>
  <c r="S275" i="1"/>
  <c r="Q275" i="1" s="1"/>
  <c r="T275" i="1" s="1"/>
  <c r="N275" i="1" s="1"/>
  <c r="O275" i="1" s="1"/>
  <c r="AD275" i="1"/>
  <c r="AF35" i="1"/>
  <c r="AE281" i="1"/>
  <c r="X281" i="1"/>
  <c r="AB281" i="1" s="1"/>
  <c r="AD281" i="1"/>
  <c r="S281" i="1"/>
  <c r="Q281" i="1" s="1"/>
  <c r="T281" i="1" s="1"/>
  <c r="N281" i="1" s="1"/>
  <c r="O281" i="1" s="1"/>
  <c r="AE240" i="1"/>
  <c r="S240" i="1"/>
  <c r="Q240" i="1" s="1"/>
  <c r="T240" i="1" s="1"/>
  <c r="N240" i="1" s="1"/>
  <c r="O240" i="1" s="1"/>
  <c r="AD240" i="1"/>
  <c r="X240" i="1"/>
  <c r="AB240" i="1" s="1"/>
  <c r="AE337" i="1"/>
  <c r="S337" i="1"/>
  <c r="Q337" i="1" s="1"/>
  <c r="T337" i="1" s="1"/>
  <c r="N337" i="1" s="1"/>
  <c r="O337" i="1" s="1"/>
  <c r="X337" i="1"/>
  <c r="AB337" i="1" s="1"/>
  <c r="AD337" i="1"/>
  <c r="AE405" i="1"/>
  <c r="X405" i="1"/>
  <c r="AB405" i="1" s="1"/>
  <c r="AD405" i="1"/>
  <c r="S405" i="1"/>
  <c r="Q405" i="1" s="1"/>
  <c r="T405" i="1" s="1"/>
  <c r="N405" i="1" s="1"/>
  <c r="O405" i="1" s="1"/>
  <c r="AE423" i="1"/>
  <c r="X423" i="1"/>
  <c r="AB423" i="1" s="1"/>
  <c r="AD423" i="1"/>
  <c r="S423" i="1"/>
  <c r="Q423" i="1" s="1"/>
  <c r="T423" i="1" s="1"/>
  <c r="N423" i="1" s="1"/>
  <c r="O423" i="1" s="1"/>
  <c r="X130" i="1"/>
  <c r="AB130" i="1" s="1"/>
  <c r="AE130" i="1"/>
  <c r="S130" i="1"/>
  <c r="Q130" i="1" s="1"/>
  <c r="T130" i="1" s="1"/>
  <c r="N130" i="1" s="1"/>
  <c r="O130" i="1" s="1"/>
  <c r="AD130" i="1"/>
  <c r="AD353" i="1"/>
  <c r="X353" i="1"/>
  <c r="AB353" i="1" s="1"/>
  <c r="AE353" i="1"/>
  <c r="S353" i="1"/>
  <c r="Q353" i="1" s="1"/>
  <c r="T353" i="1" s="1"/>
  <c r="N353" i="1" s="1"/>
  <c r="O353" i="1" s="1"/>
  <c r="X175" i="1"/>
  <c r="AB175" i="1" s="1"/>
  <c r="AE175" i="1"/>
  <c r="S175" i="1"/>
  <c r="Q175" i="1" s="1"/>
  <c r="T175" i="1" s="1"/>
  <c r="N175" i="1" s="1"/>
  <c r="O175" i="1" s="1"/>
  <c r="AD175" i="1"/>
  <c r="AE72" i="1"/>
  <c r="X72" i="1"/>
  <c r="AB72" i="1" s="1"/>
  <c r="S72" i="1"/>
  <c r="Q72" i="1" s="1"/>
  <c r="T72" i="1" s="1"/>
  <c r="N72" i="1" s="1"/>
  <c r="O72" i="1" s="1"/>
  <c r="AD72" i="1"/>
  <c r="AE417" i="1"/>
  <c r="X417" i="1"/>
  <c r="AB417" i="1" s="1"/>
  <c r="AD417" i="1"/>
  <c r="S417" i="1"/>
  <c r="Q417" i="1" s="1"/>
  <c r="T417" i="1" s="1"/>
  <c r="N417" i="1" s="1"/>
  <c r="O417" i="1" s="1"/>
  <c r="X312" i="1"/>
  <c r="AB312" i="1" s="1"/>
  <c r="AE312" i="1"/>
  <c r="AD312" i="1"/>
  <c r="S312" i="1"/>
  <c r="Q312" i="1" s="1"/>
  <c r="T312" i="1" s="1"/>
  <c r="N312" i="1" s="1"/>
  <c r="O312" i="1" s="1"/>
  <c r="X302" i="1"/>
  <c r="AB302" i="1" s="1"/>
  <c r="AE302" i="1"/>
  <c r="AD302" i="1"/>
  <c r="S302" i="1"/>
  <c r="Q302" i="1" s="1"/>
  <c r="T302" i="1" s="1"/>
  <c r="N302" i="1" s="1"/>
  <c r="O302" i="1" s="1"/>
  <c r="AE456" i="1"/>
  <c r="X456" i="1"/>
  <c r="AB456" i="1" s="1"/>
  <c r="S456" i="1"/>
  <c r="Q456" i="1" s="1"/>
  <c r="T456" i="1" s="1"/>
  <c r="N456" i="1" s="1"/>
  <c r="O456" i="1" s="1"/>
  <c r="AD456" i="1"/>
  <c r="AF449" i="1"/>
  <c r="AF43" i="1"/>
  <c r="AE82" i="1"/>
  <c r="X82" i="1"/>
  <c r="AB82" i="1" s="1"/>
  <c r="S82" i="1"/>
  <c r="Q82" i="1" s="1"/>
  <c r="T82" i="1" s="1"/>
  <c r="N82" i="1" s="1"/>
  <c r="O82" i="1" s="1"/>
  <c r="AD82" i="1"/>
  <c r="AF174" i="1"/>
  <c r="X442" i="1"/>
  <c r="AB442" i="1" s="1"/>
  <c r="AE442" i="1"/>
  <c r="AD442" i="1"/>
  <c r="S442" i="1"/>
  <c r="Q442" i="1" s="1"/>
  <c r="T442" i="1" s="1"/>
  <c r="N442" i="1" s="1"/>
  <c r="O442" i="1" s="1"/>
  <c r="AE271" i="1"/>
  <c r="AD271" i="1"/>
  <c r="X271" i="1"/>
  <c r="AB271" i="1" s="1"/>
  <c r="S271" i="1"/>
  <c r="Q271" i="1" s="1"/>
  <c r="T271" i="1" s="1"/>
  <c r="N271" i="1" s="1"/>
  <c r="O271" i="1" s="1"/>
  <c r="AF356" i="1"/>
  <c r="AE54" i="1"/>
  <c r="X54" i="1"/>
  <c r="AB54" i="1" s="1"/>
  <c r="S54" i="1"/>
  <c r="Q54" i="1" s="1"/>
  <c r="T54" i="1" s="1"/>
  <c r="N54" i="1" s="1"/>
  <c r="O54" i="1" s="1"/>
  <c r="AD54" i="1"/>
  <c r="AF316" i="1"/>
  <c r="AE87" i="1"/>
  <c r="X87" i="1"/>
  <c r="AB87" i="1" s="1"/>
  <c r="S87" i="1"/>
  <c r="Q87" i="1" s="1"/>
  <c r="T87" i="1" s="1"/>
  <c r="N87" i="1" s="1"/>
  <c r="O87" i="1" s="1"/>
  <c r="AD87" i="1"/>
  <c r="AF78" i="1"/>
  <c r="AE226" i="1"/>
  <c r="AD226" i="1"/>
  <c r="X226" i="1"/>
  <c r="AB226" i="1" s="1"/>
  <c r="S226" i="1"/>
  <c r="Q226" i="1" s="1"/>
  <c r="T226" i="1" s="1"/>
  <c r="N226" i="1" s="1"/>
  <c r="O226" i="1" s="1"/>
  <c r="X37" i="1"/>
  <c r="AB37" i="1" s="1"/>
  <c r="AE37" i="1"/>
  <c r="S37" i="1"/>
  <c r="Q37" i="1" s="1"/>
  <c r="T37" i="1" s="1"/>
  <c r="N37" i="1" s="1"/>
  <c r="O37" i="1" s="1"/>
  <c r="AD37" i="1"/>
  <c r="AF239" i="1"/>
  <c r="AE285" i="1"/>
  <c r="S285" i="1"/>
  <c r="Q285" i="1" s="1"/>
  <c r="T285" i="1" s="1"/>
  <c r="N285" i="1" s="1"/>
  <c r="O285" i="1" s="1"/>
  <c r="X285" i="1"/>
  <c r="AB285" i="1" s="1"/>
  <c r="AD285" i="1"/>
  <c r="AF361" i="1"/>
  <c r="AF368" i="1"/>
  <c r="AF47" i="1"/>
  <c r="X66" i="1"/>
  <c r="AB66" i="1" s="1"/>
  <c r="AE66" i="1"/>
  <c r="S66" i="1"/>
  <c r="Q66" i="1" s="1"/>
  <c r="T66" i="1" s="1"/>
  <c r="N66" i="1" s="1"/>
  <c r="O66" i="1" s="1"/>
  <c r="AD66" i="1"/>
  <c r="AF255" i="1"/>
  <c r="X390" i="1"/>
  <c r="AB390" i="1" s="1"/>
  <c r="AE390" i="1"/>
  <c r="S390" i="1"/>
  <c r="Q390" i="1" s="1"/>
  <c r="T390" i="1" s="1"/>
  <c r="N390" i="1" s="1"/>
  <c r="O390" i="1" s="1"/>
  <c r="AD390" i="1"/>
  <c r="AF414" i="1"/>
  <c r="AE344" i="1"/>
  <c r="X344" i="1"/>
  <c r="AB344" i="1" s="1"/>
  <c r="AD344" i="1"/>
  <c r="S344" i="1"/>
  <c r="Q344" i="1" s="1"/>
  <c r="T344" i="1" s="1"/>
  <c r="N344" i="1" s="1"/>
  <c r="O344" i="1" s="1"/>
  <c r="X197" i="1"/>
  <c r="AB197" i="1" s="1"/>
  <c r="AE197" i="1"/>
  <c r="AD197" i="1"/>
  <c r="S197" i="1"/>
  <c r="Q197" i="1" s="1"/>
  <c r="T197" i="1" s="1"/>
  <c r="N197" i="1" s="1"/>
  <c r="O197" i="1" s="1"/>
  <c r="AF419" i="1"/>
  <c r="X138" i="1"/>
  <c r="AB138" i="1" s="1"/>
  <c r="AE138" i="1"/>
  <c r="AD138" i="1"/>
  <c r="S138" i="1"/>
  <c r="Q138" i="1" s="1"/>
  <c r="T138" i="1" s="1"/>
  <c r="N138" i="1" s="1"/>
  <c r="O138" i="1" s="1"/>
  <c r="AE244" i="1"/>
  <c r="AD244" i="1"/>
  <c r="X244" i="1"/>
  <c r="AB244" i="1" s="1"/>
  <c r="S244" i="1"/>
  <c r="Q244" i="1" s="1"/>
  <c r="T244" i="1" s="1"/>
  <c r="N244" i="1" s="1"/>
  <c r="O244" i="1" s="1"/>
  <c r="AE228" i="1"/>
  <c r="AD228" i="1"/>
  <c r="X228" i="1"/>
  <c r="AB228" i="1" s="1"/>
  <c r="S228" i="1"/>
  <c r="Q228" i="1" s="1"/>
  <c r="T228" i="1" s="1"/>
  <c r="N228" i="1" s="1"/>
  <c r="O228" i="1" s="1"/>
  <c r="AE451" i="1"/>
  <c r="AF451" i="1" s="1"/>
  <c r="X451" i="1"/>
  <c r="AB451" i="1" s="1"/>
  <c r="S451" i="1"/>
  <c r="Q451" i="1" s="1"/>
  <c r="T451" i="1" s="1"/>
  <c r="N451" i="1" s="1"/>
  <c r="O451" i="1" s="1"/>
  <c r="AD451" i="1"/>
  <c r="AF347" i="1"/>
  <c r="X412" i="1"/>
  <c r="AB412" i="1" s="1"/>
  <c r="AE412" i="1"/>
  <c r="AD412" i="1"/>
  <c r="S412" i="1"/>
  <c r="Q412" i="1" s="1"/>
  <c r="T412" i="1" s="1"/>
  <c r="N412" i="1" s="1"/>
  <c r="O412" i="1" s="1"/>
  <c r="AF42" i="1"/>
  <c r="X202" i="1"/>
  <c r="AB202" i="1" s="1"/>
  <c r="AE202" i="1"/>
  <c r="AF202" i="1" s="1"/>
  <c r="AD202" i="1"/>
  <c r="S202" i="1"/>
  <c r="Q202" i="1" s="1"/>
  <c r="T202" i="1" s="1"/>
  <c r="N202" i="1" s="1"/>
  <c r="O202" i="1" s="1"/>
  <c r="AE221" i="1"/>
  <c r="X221" i="1"/>
  <c r="AB221" i="1" s="1"/>
  <c r="AD221" i="1"/>
  <c r="S221" i="1"/>
  <c r="Q221" i="1" s="1"/>
  <c r="T221" i="1" s="1"/>
  <c r="N221" i="1" s="1"/>
  <c r="O221" i="1" s="1"/>
  <c r="AF75" i="1"/>
  <c r="X322" i="1"/>
  <c r="AB322" i="1" s="1"/>
  <c r="AE322" i="1"/>
  <c r="S322" i="1"/>
  <c r="Q322" i="1" s="1"/>
  <c r="T322" i="1" s="1"/>
  <c r="N322" i="1" s="1"/>
  <c r="O322" i="1" s="1"/>
  <c r="AD322" i="1"/>
  <c r="AF358" i="1"/>
  <c r="X155" i="1"/>
  <c r="AB155" i="1" s="1"/>
  <c r="AE155" i="1"/>
  <c r="S155" i="1"/>
  <c r="Q155" i="1" s="1"/>
  <c r="T155" i="1" s="1"/>
  <c r="N155" i="1" s="1"/>
  <c r="O155" i="1" s="1"/>
  <c r="AD155" i="1"/>
  <c r="X160" i="1"/>
  <c r="AB160" i="1" s="1"/>
  <c r="AE160" i="1"/>
  <c r="AD160" i="1"/>
  <c r="S160" i="1"/>
  <c r="Q160" i="1" s="1"/>
  <c r="T160" i="1" s="1"/>
  <c r="N160" i="1" s="1"/>
  <c r="O160" i="1" s="1"/>
  <c r="AE374" i="1"/>
  <c r="AD374" i="1"/>
  <c r="X374" i="1"/>
  <c r="AB374" i="1" s="1"/>
  <c r="S374" i="1"/>
  <c r="Q374" i="1" s="1"/>
  <c r="T374" i="1" s="1"/>
  <c r="N374" i="1" s="1"/>
  <c r="O374" i="1" s="1"/>
  <c r="X95" i="1"/>
  <c r="AB95" i="1" s="1"/>
  <c r="AE95" i="1"/>
  <c r="AD95" i="1"/>
  <c r="S95" i="1"/>
  <c r="Q95" i="1" s="1"/>
  <c r="T95" i="1" s="1"/>
  <c r="N95" i="1" s="1"/>
  <c r="O95" i="1" s="1"/>
  <c r="X18" i="1"/>
  <c r="AB18" i="1" s="1"/>
  <c r="AE18" i="1"/>
  <c r="S18" i="1"/>
  <c r="Q18" i="1" s="1"/>
  <c r="T18" i="1" s="1"/>
  <c r="N18" i="1" s="1"/>
  <c r="O18" i="1" s="1"/>
  <c r="AD18" i="1"/>
  <c r="AF269" i="1"/>
  <c r="AF303" i="1"/>
  <c r="X140" i="1"/>
  <c r="AB140" i="1" s="1"/>
  <c r="AE140" i="1"/>
  <c r="AD140" i="1"/>
  <c r="S140" i="1"/>
  <c r="Q140" i="1" s="1"/>
  <c r="T140" i="1" s="1"/>
  <c r="N140" i="1" s="1"/>
  <c r="O140" i="1" s="1"/>
  <c r="AE233" i="1"/>
  <c r="X233" i="1"/>
  <c r="AB233" i="1" s="1"/>
  <c r="AD233" i="1"/>
  <c r="S233" i="1"/>
  <c r="Q233" i="1" s="1"/>
  <c r="T233" i="1" s="1"/>
  <c r="N233" i="1" s="1"/>
  <c r="O233" i="1" s="1"/>
  <c r="AE306" i="1"/>
  <c r="AD306" i="1"/>
  <c r="X306" i="1"/>
  <c r="AB306" i="1" s="1"/>
  <c r="S306" i="1"/>
  <c r="Q306" i="1" s="1"/>
  <c r="T306" i="1" s="1"/>
  <c r="N306" i="1" s="1"/>
  <c r="O306" i="1" s="1"/>
  <c r="AF397" i="1"/>
  <c r="AE99" i="1"/>
  <c r="X99" i="1"/>
  <c r="AB99" i="1" s="1"/>
  <c r="AD99" i="1"/>
  <c r="S99" i="1"/>
  <c r="Q99" i="1" s="1"/>
  <c r="T99" i="1" s="1"/>
  <c r="N99" i="1" s="1"/>
  <c r="O99" i="1" s="1"/>
  <c r="X195" i="1"/>
  <c r="AB195" i="1" s="1"/>
  <c r="AE195" i="1"/>
  <c r="S195" i="1"/>
  <c r="Q195" i="1" s="1"/>
  <c r="T195" i="1" s="1"/>
  <c r="N195" i="1" s="1"/>
  <c r="O195" i="1" s="1"/>
  <c r="AD195" i="1"/>
  <c r="AE67" i="1"/>
  <c r="X67" i="1"/>
  <c r="AB67" i="1" s="1"/>
  <c r="S67" i="1"/>
  <c r="Q67" i="1" s="1"/>
  <c r="T67" i="1" s="1"/>
  <c r="N67" i="1" s="1"/>
  <c r="O67" i="1" s="1"/>
  <c r="AD67" i="1"/>
  <c r="X53" i="1"/>
  <c r="AB53" i="1" s="1"/>
  <c r="AE53" i="1"/>
  <c r="AD53" i="1"/>
  <c r="S53" i="1"/>
  <c r="Q53" i="1" s="1"/>
  <c r="T53" i="1" s="1"/>
  <c r="N53" i="1" s="1"/>
  <c r="O53" i="1" s="1"/>
  <c r="AF252" i="1"/>
  <c r="AE29" i="1"/>
  <c r="AD29" i="1"/>
  <c r="S29" i="1"/>
  <c r="Q29" i="1" s="1"/>
  <c r="T29" i="1" s="1"/>
  <c r="N29" i="1" s="1"/>
  <c r="O29" i="1" s="1"/>
  <c r="X29" i="1"/>
  <c r="AB29" i="1" s="1"/>
  <c r="X218" i="1"/>
  <c r="AB218" i="1" s="1"/>
  <c r="AE218" i="1"/>
  <c r="AD218" i="1"/>
  <c r="S218" i="1"/>
  <c r="Q218" i="1" s="1"/>
  <c r="T218" i="1" s="1"/>
  <c r="N218" i="1" s="1"/>
  <c r="O218" i="1" s="1"/>
  <c r="X300" i="1"/>
  <c r="AB300" i="1" s="1"/>
  <c r="AE300" i="1"/>
  <c r="S300" i="1"/>
  <c r="Q300" i="1" s="1"/>
  <c r="T300" i="1" s="1"/>
  <c r="N300" i="1" s="1"/>
  <c r="O300" i="1" s="1"/>
  <c r="AD300" i="1"/>
  <c r="AE441" i="1"/>
  <c r="X441" i="1"/>
  <c r="AB441" i="1" s="1"/>
  <c r="S441" i="1"/>
  <c r="Q441" i="1" s="1"/>
  <c r="T441" i="1" s="1"/>
  <c r="N441" i="1" s="1"/>
  <c r="O441" i="1" s="1"/>
  <c r="AD441" i="1"/>
  <c r="X150" i="1"/>
  <c r="AB150" i="1" s="1"/>
  <c r="AE150" i="1"/>
  <c r="AD150" i="1"/>
  <c r="S150" i="1"/>
  <c r="Q150" i="1" s="1"/>
  <c r="T150" i="1" s="1"/>
  <c r="N150" i="1" s="1"/>
  <c r="O150" i="1" s="1"/>
  <c r="X366" i="1"/>
  <c r="AB366" i="1" s="1"/>
  <c r="AE366" i="1"/>
  <c r="AD366" i="1"/>
  <c r="S366" i="1"/>
  <c r="Q366" i="1" s="1"/>
  <c r="T366" i="1" s="1"/>
  <c r="N366" i="1" s="1"/>
  <c r="O366" i="1" s="1"/>
  <c r="AF30" i="1"/>
  <c r="AE251" i="1"/>
  <c r="X251" i="1"/>
  <c r="AB251" i="1" s="1"/>
  <c r="S251" i="1"/>
  <c r="Q251" i="1" s="1"/>
  <c r="T251" i="1" s="1"/>
  <c r="N251" i="1" s="1"/>
  <c r="O251" i="1" s="1"/>
  <c r="AD251" i="1"/>
  <c r="AF334" i="1"/>
  <c r="AF421" i="1"/>
  <c r="AF76" i="1"/>
  <c r="AF113" i="1"/>
  <c r="X22" i="1"/>
  <c r="AB22" i="1" s="1"/>
  <c r="AD22" i="1"/>
  <c r="AE22" i="1"/>
  <c r="AF22" i="1" s="1"/>
  <c r="S22" i="1"/>
  <c r="Q22" i="1" s="1"/>
  <c r="T22" i="1" s="1"/>
  <c r="N22" i="1" s="1"/>
  <c r="O22" i="1" s="1"/>
  <c r="AF98" i="1"/>
  <c r="AE183" i="1"/>
  <c r="AD183" i="1"/>
  <c r="X183" i="1"/>
  <c r="AB183" i="1" s="1"/>
  <c r="S183" i="1"/>
  <c r="Q183" i="1" s="1"/>
  <c r="T183" i="1" s="1"/>
  <c r="N183" i="1" s="1"/>
  <c r="O183" i="1" s="1"/>
  <c r="X305" i="1"/>
  <c r="AB305" i="1" s="1"/>
  <c r="AE305" i="1"/>
  <c r="AD305" i="1"/>
  <c r="S305" i="1"/>
  <c r="Q305" i="1" s="1"/>
  <c r="T305" i="1" s="1"/>
  <c r="N305" i="1" s="1"/>
  <c r="O305" i="1" s="1"/>
  <c r="X357" i="1"/>
  <c r="AB357" i="1" s="1"/>
  <c r="S357" i="1"/>
  <c r="Q357" i="1" s="1"/>
  <c r="T357" i="1" s="1"/>
  <c r="N357" i="1" s="1"/>
  <c r="O357" i="1" s="1"/>
  <c r="AE357" i="1"/>
  <c r="AD357" i="1"/>
  <c r="AF224" i="1"/>
  <c r="X165" i="1"/>
  <c r="AB165" i="1" s="1"/>
  <c r="AE165" i="1"/>
  <c r="S165" i="1"/>
  <c r="Q165" i="1" s="1"/>
  <c r="T165" i="1" s="1"/>
  <c r="N165" i="1" s="1"/>
  <c r="O165" i="1" s="1"/>
  <c r="AD165" i="1"/>
  <c r="AF33" i="1"/>
  <c r="AF106" i="1"/>
  <c r="AE225" i="1"/>
  <c r="X225" i="1"/>
  <c r="AB225" i="1" s="1"/>
  <c r="S225" i="1"/>
  <c r="Q225" i="1" s="1"/>
  <c r="T225" i="1" s="1"/>
  <c r="N225" i="1" s="1"/>
  <c r="O225" i="1" s="1"/>
  <c r="AD225" i="1"/>
  <c r="AF60" i="1"/>
  <c r="AF166" i="1"/>
  <c r="AF142" i="1"/>
  <c r="AE198" i="1"/>
  <c r="AD198" i="1"/>
  <c r="X198" i="1"/>
  <c r="AB198" i="1" s="1"/>
  <c r="S198" i="1"/>
  <c r="Q198" i="1" s="1"/>
  <c r="T198" i="1" s="1"/>
  <c r="N198" i="1" s="1"/>
  <c r="O198" i="1" s="1"/>
  <c r="AF348" i="1"/>
  <c r="AF447" i="1"/>
  <c r="AF40" i="1"/>
  <c r="AF232" i="1"/>
  <c r="AF443" i="1"/>
  <c r="X74" i="1"/>
  <c r="AB74" i="1" s="1"/>
  <c r="AE74" i="1"/>
  <c r="S74" i="1"/>
  <c r="Q74" i="1" s="1"/>
  <c r="T74" i="1" s="1"/>
  <c r="N74" i="1" s="1"/>
  <c r="O74" i="1" s="1"/>
  <c r="AD74" i="1"/>
  <c r="AE21" i="1"/>
  <c r="AD21" i="1"/>
  <c r="X21" i="1"/>
  <c r="AB21" i="1" s="1"/>
  <c r="S21" i="1"/>
  <c r="Q21" i="1" s="1"/>
  <c r="T21" i="1" s="1"/>
  <c r="N21" i="1" s="1"/>
  <c r="O21" i="1" s="1"/>
  <c r="AE112" i="1"/>
  <c r="X112" i="1"/>
  <c r="AB112" i="1" s="1"/>
  <c r="AD112" i="1"/>
  <c r="S112" i="1"/>
  <c r="Q112" i="1" s="1"/>
  <c r="T112" i="1" s="1"/>
  <c r="N112" i="1" s="1"/>
  <c r="O112" i="1" s="1"/>
  <c r="AF151" i="1"/>
  <c r="AE216" i="1"/>
  <c r="X216" i="1"/>
  <c r="AB216" i="1" s="1"/>
  <c r="S216" i="1"/>
  <c r="Q216" i="1" s="1"/>
  <c r="T216" i="1" s="1"/>
  <c r="N216" i="1" s="1"/>
  <c r="O216" i="1" s="1"/>
  <c r="AD216" i="1"/>
  <c r="X351" i="1"/>
  <c r="AB351" i="1" s="1"/>
  <c r="AE351" i="1"/>
  <c r="S351" i="1"/>
  <c r="Q351" i="1" s="1"/>
  <c r="T351" i="1" s="1"/>
  <c r="N351" i="1" s="1"/>
  <c r="O351" i="1" s="1"/>
  <c r="AD351" i="1"/>
  <c r="AF73" i="1"/>
  <c r="X172" i="1"/>
  <c r="AB172" i="1" s="1"/>
  <c r="AE172" i="1"/>
  <c r="AD172" i="1"/>
  <c r="S172" i="1"/>
  <c r="Q172" i="1" s="1"/>
  <c r="T172" i="1" s="1"/>
  <c r="N172" i="1" s="1"/>
  <c r="O172" i="1" s="1"/>
  <c r="AE408" i="1"/>
  <c r="X408" i="1"/>
  <c r="AB408" i="1" s="1"/>
  <c r="AD408" i="1"/>
  <c r="S408" i="1"/>
  <c r="Q408" i="1" s="1"/>
  <c r="T408" i="1" s="1"/>
  <c r="N408" i="1" s="1"/>
  <c r="O408" i="1" s="1"/>
  <c r="X422" i="1"/>
  <c r="AB422" i="1" s="1"/>
  <c r="AE422" i="1"/>
  <c r="AD422" i="1"/>
  <c r="S422" i="1"/>
  <c r="Q422" i="1" s="1"/>
  <c r="T422" i="1" s="1"/>
  <c r="N422" i="1" s="1"/>
  <c r="O422" i="1" s="1"/>
  <c r="AE432" i="1"/>
  <c r="X432" i="1"/>
  <c r="AB432" i="1" s="1"/>
  <c r="S432" i="1"/>
  <c r="Q432" i="1" s="1"/>
  <c r="T432" i="1" s="1"/>
  <c r="N432" i="1" s="1"/>
  <c r="O432" i="1" s="1"/>
  <c r="AD432" i="1"/>
  <c r="AE349" i="1"/>
  <c r="X349" i="1"/>
  <c r="AB349" i="1" s="1"/>
  <c r="S349" i="1"/>
  <c r="Q349" i="1" s="1"/>
  <c r="T349" i="1" s="1"/>
  <c r="N349" i="1" s="1"/>
  <c r="O349" i="1" s="1"/>
  <c r="AD349" i="1"/>
  <c r="AE345" i="1"/>
  <c r="X345" i="1"/>
  <c r="AB345" i="1" s="1"/>
  <c r="S345" i="1"/>
  <c r="Q345" i="1" s="1"/>
  <c r="T345" i="1" s="1"/>
  <c r="N345" i="1" s="1"/>
  <c r="O345" i="1" s="1"/>
  <c r="AD345" i="1"/>
  <c r="AE398" i="1"/>
  <c r="X398" i="1"/>
  <c r="AB398" i="1" s="1"/>
  <c r="S398" i="1"/>
  <c r="Q398" i="1" s="1"/>
  <c r="T398" i="1" s="1"/>
  <c r="N398" i="1" s="1"/>
  <c r="O398" i="1" s="1"/>
  <c r="AD398" i="1"/>
  <c r="AE261" i="1"/>
  <c r="AD261" i="1"/>
  <c r="X261" i="1"/>
  <c r="AB261" i="1" s="1"/>
  <c r="S261" i="1"/>
  <c r="Q261" i="1" s="1"/>
  <c r="T261" i="1" s="1"/>
  <c r="N261" i="1" s="1"/>
  <c r="O261" i="1" s="1"/>
  <c r="AF338" i="1"/>
  <c r="AE92" i="1"/>
  <c r="X92" i="1"/>
  <c r="AB92" i="1" s="1"/>
  <c r="S92" i="1"/>
  <c r="Q92" i="1" s="1"/>
  <c r="T92" i="1" s="1"/>
  <c r="N92" i="1" s="1"/>
  <c r="O92" i="1" s="1"/>
  <c r="AD92" i="1"/>
  <c r="X310" i="1"/>
  <c r="AB310" i="1" s="1"/>
  <c r="AE310" i="1"/>
  <c r="AD310" i="1"/>
  <c r="S310" i="1"/>
  <c r="Q310" i="1" s="1"/>
  <c r="T310" i="1" s="1"/>
  <c r="N310" i="1" s="1"/>
  <c r="O310" i="1" s="1"/>
  <c r="X376" i="1"/>
  <c r="AB376" i="1" s="1"/>
  <c r="AD376" i="1"/>
  <c r="AE376" i="1"/>
  <c r="S376" i="1"/>
  <c r="Q376" i="1" s="1"/>
  <c r="T376" i="1" s="1"/>
  <c r="N376" i="1" s="1"/>
  <c r="O376" i="1" s="1"/>
  <c r="AF26" i="1"/>
  <c r="X25" i="1"/>
  <c r="AB25" i="1" s="1"/>
  <c r="S25" i="1"/>
  <c r="Q25" i="1" s="1"/>
  <c r="T25" i="1" s="1"/>
  <c r="N25" i="1" s="1"/>
  <c r="O25" i="1" s="1"/>
  <c r="AE25" i="1"/>
  <c r="AD25" i="1"/>
  <c r="AF162" i="1"/>
  <c r="AE193" i="1"/>
  <c r="AD193" i="1"/>
  <c r="X193" i="1"/>
  <c r="AB193" i="1" s="1"/>
  <c r="S193" i="1"/>
  <c r="Q193" i="1" s="1"/>
  <c r="T193" i="1" s="1"/>
  <c r="N193" i="1" s="1"/>
  <c r="O193" i="1" s="1"/>
  <c r="AF341" i="1"/>
  <c r="AE133" i="1"/>
  <c r="X133" i="1"/>
  <c r="AB133" i="1" s="1"/>
  <c r="AD133" i="1"/>
  <c r="S133" i="1"/>
  <c r="Q133" i="1" s="1"/>
  <c r="T133" i="1" s="1"/>
  <c r="N133" i="1" s="1"/>
  <c r="O133" i="1" s="1"/>
  <c r="AE276" i="1"/>
  <c r="AD276" i="1"/>
  <c r="X276" i="1"/>
  <c r="AB276" i="1" s="1"/>
  <c r="S276" i="1"/>
  <c r="Q276" i="1" s="1"/>
  <c r="T276" i="1" s="1"/>
  <c r="N276" i="1" s="1"/>
  <c r="O276" i="1" s="1"/>
  <c r="AE280" i="1"/>
  <c r="S280" i="1"/>
  <c r="Q280" i="1" s="1"/>
  <c r="T280" i="1" s="1"/>
  <c r="N280" i="1" s="1"/>
  <c r="O280" i="1" s="1"/>
  <c r="X280" i="1"/>
  <c r="AB280" i="1" s="1"/>
  <c r="AD280" i="1"/>
  <c r="AE134" i="1"/>
  <c r="AD134" i="1"/>
  <c r="X134" i="1"/>
  <c r="AB134" i="1" s="1"/>
  <c r="S134" i="1"/>
  <c r="Q134" i="1" s="1"/>
  <c r="T134" i="1" s="1"/>
  <c r="N134" i="1" s="1"/>
  <c r="O134" i="1" s="1"/>
  <c r="AF254" i="1"/>
  <c r="X277" i="1"/>
  <c r="AB277" i="1" s="1"/>
  <c r="AE277" i="1"/>
  <c r="AD277" i="1"/>
  <c r="S277" i="1"/>
  <c r="Q277" i="1" s="1"/>
  <c r="T277" i="1" s="1"/>
  <c r="N277" i="1" s="1"/>
  <c r="O277" i="1" s="1"/>
  <c r="X185" i="1"/>
  <c r="AB185" i="1" s="1"/>
  <c r="AE185" i="1"/>
  <c r="AD185" i="1"/>
  <c r="S185" i="1"/>
  <c r="Q185" i="1" s="1"/>
  <c r="T185" i="1" s="1"/>
  <c r="N185" i="1" s="1"/>
  <c r="O185" i="1" s="1"/>
  <c r="AF32" i="1"/>
  <c r="AF28" i="1"/>
  <c r="AE59" i="1"/>
  <c r="X59" i="1"/>
  <c r="AB59" i="1" s="1"/>
  <c r="S59" i="1"/>
  <c r="Q59" i="1" s="1"/>
  <c r="T59" i="1" s="1"/>
  <c r="N59" i="1" s="1"/>
  <c r="O59" i="1" s="1"/>
  <c r="AD59" i="1"/>
  <c r="X122" i="1"/>
  <c r="AB122" i="1" s="1"/>
  <c r="AE122" i="1"/>
  <c r="AD122" i="1"/>
  <c r="S122" i="1"/>
  <c r="Q122" i="1" s="1"/>
  <c r="T122" i="1" s="1"/>
  <c r="N122" i="1" s="1"/>
  <c r="O122" i="1" s="1"/>
  <c r="AE413" i="1"/>
  <c r="X413" i="1"/>
  <c r="AB413" i="1" s="1"/>
  <c r="AD413" i="1"/>
  <c r="S413" i="1"/>
  <c r="Q413" i="1" s="1"/>
  <c r="T413" i="1" s="1"/>
  <c r="N413" i="1" s="1"/>
  <c r="O413" i="1" s="1"/>
  <c r="AE168" i="1"/>
  <c r="AD168" i="1"/>
  <c r="X168" i="1"/>
  <c r="AB168" i="1" s="1"/>
  <c r="S168" i="1"/>
  <c r="Q168" i="1" s="1"/>
  <c r="T168" i="1" s="1"/>
  <c r="N168" i="1" s="1"/>
  <c r="O168" i="1" s="1"/>
  <c r="X297" i="1"/>
  <c r="AB297" i="1" s="1"/>
  <c r="AE297" i="1"/>
  <c r="AD297" i="1"/>
  <c r="S297" i="1"/>
  <c r="Q297" i="1" s="1"/>
  <c r="T297" i="1" s="1"/>
  <c r="N297" i="1" s="1"/>
  <c r="O297" i="1" s="1"/>
  <c r="AE230" i="1"/>
  <c r="X230" i="1"/>
  <c r="AB230" i="1" s="1"/>
  <c r="S230" i="1"/>
  <c r="Q230" i="1" s="1"/>
  <c r="T230" i="1" s="1"/>
  <c r="N230" i="1" s="1"/>
  <c r="O230" i="1" s="1"/>
  <c r="AD230" i="1"/>
  <c r="X192" i="1"/>
  <c r="AB192" i="1" s="1"/>
  <c r="AE192" i="1"/>
  <c r="AD192" i="1"/>
  <c r="S192" i="1"/>
  <c r="Q192" i="1" s="1"/>
  <c r="T192" i="1" s="1"/>
  <c r="N192" i="1" s="1"/>
  <c r="O192" i="1" s="1"/>
  <c r="AE295" i="1"/>
  <c r="X295" i="1"/>
  <c r="AB295" i="1" s="1"/>
  <c r="S295" i="1"/>
  <c r="Q295" i="1" s="1"/>
  <c r="T295" i="1" s="1"/>
  <c r="N295" i="1" s="1"/>
  <c r="O295" i="1" s="1"/>
  <c r="AD295" i="1"/>
  <c r="AE425" i="1"/>
  <c r="X425" i="1"/>
  <c r="AB425" i="1" s="1"/>
  <c r="AD425" i="1"/>
  <c r="S425" i="1"/>
  <c r="Q425" i="1" s="1"/>
  <c r="T425" i="1" s="1"/>
  <c r="N425" i="1" s="1"/>
  <c r="O425" i="1" s="1"/>
  <c r="AE402" i="1"/>
  <c r="X402" i="1"/>
  <c r="AB402" i="1" s="1"/>
  <c r="AD402" i="1"/>
  <c r="S402" i="1"/>
  <c r="Q402" i="1" s="1"/>
  <c r="T402" i="1" s="1"/>
  <c r="N402" i="1" s="1"/>
  <c r="O402" i="1" s="1"/>
  <c r="X427" i="1"/>
  <c r="AB427" i="1" s="1"/>
  <c r="AE427" i="1"/>
  <c r="AD427" i="1"/>
  <c r="S427" i="1"/>
  <c r="Q427" i="1" s="1"/>
  <c r="T427" i="1" s="1"/>
  <c r="N427" i="1" s="1"/>
  <c r="O427" i="1" s="1"/>
  <c r="X205" i="1"/>
  <c r="AB205" i="1" s="1"/>
  <c r="AE205" i="1"/>
  <c r="AD205" i="1"/>
  <c r="S205" i="1"/>
  <c r="Q205" i="1" s="1"/>
  <c r="T205" i="1" s="1"/>
  <c r="N205" i="1" s="1"/>
  <c r="O205" i="1" s="1"/>
  <c r="AE403" i="1"/>
  <c r="AD403" i="1"/>
  <c r="X403" i="1"/>
  <c r="AB403" i="1" s="1"/>
  <c r="S403" i="1"/>
  <c r="Q403" i="1" s="1"/>
  <c r="T403" i="1" s="1"/>
  <c r="N403" i="1" s="1"/>
  <c r="O403" i="1" s="1"/>
  <c r="AF428" i="1"/>
  <c r="AF355" i="1"/>
  <c r="X377" i="1"/>
  <c r="AB377" i="1" s="1"/>
  <c r="AE377" i="1"/>
  <c r="AD377" i="1"/>
  <c r="S377" i="1"/>
  <c r="Q377" i="1" s="1"/>
  <c r="T377" i="1" s="1"/>
  <c r="N377" i="1" s="1"/>
  <c r="O377" i="1" s="1"/>
  <c r="X139" i="1"/>
  <c r="AB139" i="1" s="1"/>
  <c r="AE139" i="1"/>
  <c r="AD139" i="1"/>
  <c r="S139" i="1"/>
  <c r="Q139" i="1" s="1"/>
  <c r="T139" i="1" s="1"/>
  <c r="N139" i="1" s="1"/>
  <c r="O139" i="1" s="1"/>
  <c r="X448" i="1"/>
  <c r="AB448" i="1" s="1"/>
  <c r="AE448" i="1"/>
  <c r="AD448" i="1"/>
  <c r="S448" i="1"/>
  <c r="Q448" i="1" s="1"/>
  <c r="T448" i="1" s="1"/>
  <c r="N448" i="1" s="1"/>
  <c r="O448" i="1" s="1"/>
  <c r="AF373" i="1"/>
  <c r="X128" i="1"/>
  <c r="AB128" i="1" s="1"/>
  <c r="AE128" i="1"/>
  <c r="AD128" i="1"/>
  <c r="S128" i="1"/>
  <c r="Q128" i="1" s="1"/>
  <c r="T128" i="1" s="1"/>
  <c r="N128" i="1" s="1"/>
  <c r="O128" i="1" s="1"/>
  <c r="X170" i="1"/>
  <c r="AB170" i="1" s="1"/>
  <c r="AE170" i="1"/>
  <c r="AD170" i="1"/>
  <c r="S170" i="1"/>
  <c r="Q170" i="1" s="1"/>
  <c r="T170" i="1" s="1"/>
  <c r="N170" i="1" s="1"/>
  <c r="O170" i="1" s="1"/>
  <c r="AE301" i="1"/>
  <c r="AD301" i="1"/>
  <c r="X301" i="1"/>
  <c r="AB301" i="1" s="1"/>
  <c r="S301" i="1"/>
  <c r="Q301" i="1" s="1"/>
  <c r="T301" i="1" s="1"/>
  <c r="N301" i="1" s="1"/>
  <c r="O301" i="1" s="1"/>
  <c r="AE359" i="1"/>
  <c r="X359" i="1"/>
  <c r="AB359" i="1" s="1"/>
  <c r="AD359" i="1"/>
  <c r="S359" i="1"/>
  <c r="Q359" i="1" s="1"/>
  <c r="T359" i="1" s="1"/>
  <c r="N359" i="1" s="1"/>
  <c r="O359" i="1" s="1"/>
  <c r="AF36" i="1"/>
  <c r="AE62" i="1"/>
  <c r="AD62" i="1"/>
  <c r="X62" i="1"/>
  <c r="AB62" i="1" s="1"/>
  <c r="S62" i="1"/>
  <c r="Q62" i="1" s="1"/>
  <c r="T62" i="1" s="1"/>
  <c r="N62" i="1" s="1"/>
  <c r="O62" i="1" s="1"/>
  <c r="AE242" i="1"/>
  <c r="X242" i="1"/>
  <c r="AB242" i="1" s="1"/>
  <c r="AD242" i="1"/>
  <c r="S242" i="1"/>
  <c r="Q242" i="1" s="1"/>
  <c r="T242" i="1" s="1"/>
  <c r="N242" i="1" s="1"/>
  <c r="O242" i="1" s="1"/>
  <c r="AE385" i="1"/>
  <c r="X385" i="1"/>
  <c r="AB385" i="1" s="1"/>
  <c r="AD385" i="1"/>
  <c r="S385" i="1"/>
  <c r="Q385" i="1" s="1"/>
  <c r="T385" i="1" s="1"/>
  <c r="N385" i="1" s="1"/>
  <c r="O385" i="1" s="1"/>
  <c r="AF430" i="1"/>
  <c r="X23" i="1"/>
  <c r="AB23" i="1" s="1"/>
  <c r="AE23" i="1"/>
  <c r="S23" i="1"/>
  <c r="Q23" i="1" s="1"/>
  <c r="T23" i="1" s="1"/>
  <c r="N23" i="1" s="1"/>
  <c r="O23" i="1" s="1"/>
  <c r="AD23" i="1"/>
  <c r="AE203" i="1"/>
  <c r="AD203" i="1"/>
  <c r="X203" i="1"/>
  <c r="AB203" i="1" s="1"/>
  <c r="S203" i="1"/>
  <c r="Q203" i="1" s="1"/>
  <c r="T203" i="1" s="1"/>
  <c r="N203" i="1" s="1"/>
  <c r="O203" i="1" s="1"/>
  <c r="AE266" i="1"/>
  <c r="X266" i="1"/>
  <c r="AB266" i="1" s="1"/>
  <c r="AD266" i="1"/>
  <c r="S266" i="1"/>
  <c r="Q266" i="1" s="1"/>
  <c r="T266" i="1" s="1"/>
  <c r="N266" i="1" s="1"/>
  <c r="O266" i="1" s="1"/>
  <c r="AF104" i="1"/>
  <c r="X148" i="1"/>
  <c r="AB148" i="1" s="1"/>
  <c r="AE148" i="1"/>
  <c r="S148" i="1"/>
  <c r="Q148" i="1" s="1"/>
  <c r="T148" i="1" s="1"/>
  <c r="N148" i="1" s="1"/>
  <c r="O148" i="1" s="1"/>
  <c r="AD148" i="1"/>
  <c r="AF191" i="1"/>
  <c r="AE220" i="1"/>
  <c r="X220" i="1"/>
  <c r="AB220" i="1" s="1"/>
  <c r="AD220" i="1"/>
  <c r="S220" i="1"/>
  <c r="Q220" i="1" s="1"/>
  <c r="T220" i="1" s="1"/>
  <c r="N220" i="1" s="1"/>
  <c r="O220" i="1" s="1"/>
  <c r="AE311" i="1"/>
  <c r="AD311" i="1"/>
  <c r="X311" i="1"/>
  <c r="AB311" i="1" s="1"/>
  <c r="S311" i="1"/>
  <c r="Q311" i="1" s="1"/>
  <c r="T311" i="1" s="1"/>
  <c r="N311" i="1" s="1"/>
  <c r="O311" i="1" s="1"/>
  <c r="AF433" i="1"/>
  <c r="AE235" i="1"/>
  <c r="X235" i="1"/>
  <c r="AB235" i="1" s="1"/>
  <c r="S235" i="1"/>
  <c r="Q235" i="1" s="1"/>
  <c r="T235" i="1" s="1"/>
  <c r="N235" i="1" s="1"/>
  <c r="O235" i="1" s="1"/>
  <c r="AD235" i="1"/>
  <c r="AF442" i="1" l="1"/>
  <c r="AF149" i="1"/>
  <c r="AF21" i="1"/>
  <c r="AF135" i="1"/>
  <c r="AF385" i="1"/>
  <c r="AF138" i="1"/>
  <c r="AF344" i="1"/>
  <c r="AF374" i="1"/>
  <c r="AF175" i="1"/>
  <c r="AF203" i="1"/>
  <c r="AF246" i="1"/>
  <c r="AF306" i="1"/>
  <c r="AF235" i="1"/>
  <c r="AF192" i="1"/>
  <c r="AF376" i="1"/>
  <c r="AF92" i="1"/>
  <c r="AF95" i="1"/>
  <c r="AF412" i="1"/>
  <c r="AF301" i="1"/>
  <c r="AF193" i="1"/>
  <c r="AF366" i="1"/>
  <c r="AF307" i="1"/>
  <c r="AF173" i="1"/>
  <c r="AF458" i="1"/>
  <c r="AF236" i="1"/>
  <c r="AF296" i="1"/>
  <c r="AF114" i="1"/>
  <c r="AF188" i="1"/>
  <c r="AF422" i="1"/>
  <c r="AF74" i="1"/>
  <c r="AF99" i="1"/>
  <c r="AF417" i="1"/>
  <c r="AF240" i="1"/>
  <c r="AF241" i="1"/>
  <c r="AF44" i="1"/>
  <c r="AF200" i="1"/>
  <c r="AF226" i="1"/>
  <c r="AF225" i="1"/>
  <c r="AF117" i="1"/>
  <c r="AF270" i="1"/>
  <c r="AF197" i="1"/>
  <c r="AF190" i="1"/>
  <c r="AF205" i="1"/>
  <c r="AF398" i="1"/>
  <c r="AF408" i="1"/>
  <c r="AF29" i="1"/>
  <c r="AF37" i="1"/>
  <c r="AF87" i="1"/>
  <c r="AF54" i="1"/>
  <c r="AF350" i="1"/>
  <c r="AF286" i="1"/>
  <c r="AF49" i="1"/>
  <c r="AF332" i="1"/>
  <c r="AF158" i="1"/>
  <c r="AF287" i="1"/>
  <c r="AF292" i="1"/>
  <c r="AF207" i="1"/>
  <c r="AF159" i="1"/>
  <c r="AF59" i="1"/>
  <c r="AF402" i="1"/>
  <c r="AF432" i="1"/>
  <c r="AF351" i="1"/>
  <c r="AF195" i="1"/>
  <c r="AF312" i="1"/>
  <c r="AF380" i="1"/>
  <c r="AF170" i="1"/>
  <c r="AF320" i="1"/>
  <c r="AF231" i="1"/>
  <c r="AF245" i="1"/>
  <c r="AF429" i="1"/>
  <c r="AF302" i="1"/>
  <c r="AF168" i="1"/>
  <c r="AF25" i="1"/>
  <c r="AF160" i="1"/>
  <c r="AF405" i="1"/>
  <c r="AF219" i="1"/>
  <c r="AF182" i="1"/>
  <c r="AF178" i="1"/>
  <c r="AF453" i="1"/>
  <c r="AF129" i="1"/>
  <c r="AF187" i="1"/>
  <c r="AF346" i="1"/>
  <c r="AF327" i="1"/>
  <c r="AF448" i="1"/>
  <c r="AF276" i="1"/>
  <c r="AF403" i="1"/>
  <c r="AF134" i="1"/>
  <c r="AF345" i="1"/>
  <c r="AF112" i="1"/>
  <c r="AF198" i="1"/>
  <c r="AF183" i="1"/>
  <c r="AF441" i="1"/>
  <c r="AF53" i="1"/>
  <c r="AF228" i="1"/>
  <c r="AF66" i="1"/>
  <c r="AF271" i="1"/>
  <c r="AF456" i="1"/>
  <c r="AF130" i="1"/>
  <c r="AF275" i="1"/>
  <c r="AF431" i="1"/>
  <c r="AF256" i="1"/>
  <c r="AF165" i="1"/>
  <c r="AF218" i="1"/>
  <c r="AF233" i="1"/>
  <c r="AF72" i="1"/>
  <c r="AF281" i="1"/>
  <c r="AF97" i="1"/>
  <c r="AF238" i="1"/>
  <c r="AF223" i="1"/>
  <c r="AF148" i="1"/>
  <c r="AF427" i="1"/>
  <c r="AF295" i="1"/>
  <c r="AF413" i="1"/>
  <c r="AF310" i="1"/>
  <c r="AF172" i="1"/>
  <c r="AF216" i="1"/>
  <c r="AF251" i="1"/>
  <c r="AF300" i="1"/>
  <c r="AF18" i="1"/>
  <c r="AF155" i="1"/>
  <c r="AF322" i="1"/>
  <c r="AF221" i="1"/>
  <c r="AF285" i="1"/>
  <c r="AF337" i="1"/>
  <c r="AF88" i="1"/>
  <c r="AF102" i="1"/>
  <c r="AF145" i="1"/>
  <c r="AF436" i="1"/>
  <c r="AF215" i="1"/>
  <c r="AF208" i="1"/>
  <c r="AF242" i="1"/>
  <c r="AF128" i="1"/>
  <c r="AF122" i="1"/>
  <c r="AF277" i="1"/>
  <c r="AF280" i="1"/>
  <c r="AF349" i="1"/>
  <c r="AF140" i="1"/>
  <c r="AF244" i="1"/>
  <c r="AF82" i="1"/>
  <c r="AF315" i="1"/>
  <c r="AF180" i="1"/>
  <c r="AF39" i="1"/>
  <c r="AF58" i="1"/>
  <c r="AF446" i="1"/>
  <c r="AF291" i="1"/>
  <c r="AF290" i="1"/>
  <c r="AF377" i="1"/>
  <c r="AF23" i="1"/>
  <c r="AF311" i="1"/>
  <c r="AF230" i="1"/>
  <c r="AF185" i="1"/>
  <c r="AF133" i="1"/>
  <c r="AF261" i="1"/>
  <c r="AF359" i="1"/>
  <c r="AF139" i="1"/>
  <c r="AF425" i="1"/>
  <c r="AF297" i="1"/>
  <c r="AF220" i="1"/>
  <c r="AF266" i="1"/>
  <c r="AF62" i="1"/>
  <c r="AF357" i="1"/>
  <c r="AF305" i="1"/>
  <c r="AF150" i="1"/>
  <c r="AF67" i="1"/>
  <c r="AF390" i="1"/>
  <c r="AF353" i="1"/>
  <c r="AF423" i="1"/>
  <c r="AF34" i="1"/>
  <c r="AF107" i="1"/>
  <c r="AF210" i="1"/>
  <c r="AF265" i="1"/>
  <c r="AF77" i="1"/>
  <c r="AF418" i="1"/>
  <c r="AF248" i="1"/>
</calcChain>
</file>

<file path=xl/sharedStrings.xml><?xml version="1.0" encoding="utf-8"?>
<sst xmlns="http://schemas.openxmlformats.org/spreadsheetml/2006/main" count="6462" uniqueCount="1248">
  <si>
    <t>File opened</t>
  </si>
  <si>
    <t>2022-06-24 09:27:27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</si>
  <si>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</si>
  <si>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</si>
  <si>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</si>
  <si>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</si>
  <si>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</si>
  <si>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</si>
  <si>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</si>
  <si>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</si>
  <si>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</si>
  <si>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</si>
  <si>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</si>
  <si>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</si>
  <si>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</si>
  <si>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Fri Jun 24 09:06</t>
  </si>
  <si>
    <t>H2O rangematch</t>
  </si>
  <si>
    <t>Fri Jun 24 09:17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</si>
  <si>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</si>
  <si>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</si>
  <si>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</si>
  <si>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</si>
  <si>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</si>
  <si>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</si>
  <si>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</si>
  <si>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</si>
  <si>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</si>
  <si>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09:27:27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</si>
  <si>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</si>
  <si>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</si>
  <si>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</si>
  <si>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</si>
  <si>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</si>
  <si>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</si>
  <si>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</si>
  <si>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</si>
  <si>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</si>
  <si>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</si>
  <si>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</si>
  <si>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</si>
  <si>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</si>
  <si>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</si>
  <si>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</si>
  <si>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</si>
  <si>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</si>
  <si>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</si>
  <si>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</si>
  <si>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</si>
  <si>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</si>
  <si>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</si>
  <si>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</si>
  <si>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</si>
  <si>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</si>
  <si>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</si>
  <si>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</si>
  <si>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</si>
  <si>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</si>
  <si>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</si>
  <si>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</si>
  <si>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</si>
  <si>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</si>
  <si>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</si>
  <si>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</si>
  <si>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</si>
  <si>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</si>
  <si>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</si>
  <si>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</si>
  <si>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</si>
  <si>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</si>
  <si>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</si>
  <si>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</si>
  <si>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</si>
  <si>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</si>
  <si>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</si>
  <si>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</si>
  <si>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</si>
  <si>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</si>
  <si>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</si>
  <si>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</si>
  <si>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</si>
  <si>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-4.85662 70.0739 330.4 564.587 805.173 1006.84 1196.56 1360.4</t>
  </si>
  <si>
    <t>Fs_true</t>
  </si>
  <si>
    <t>0.202365 104.245 401.359 602.832 803.842 1001.63 1201.59 1402.44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</si>
  <si>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</si>
  <si>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</si>
  <si>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</si>
  <si>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</si>
  <si>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</si>
  <si>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</si>
  <si>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</si>
  <si>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</si>
  <si>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</si>
  <si>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</si>
  <si>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</si>
  <si>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</si>
  <si>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</si>
  <si>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</si>
  <si>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</si>
  <si>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</si>
  <si>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</si>
  <si>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</si>
  <si>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</si>
  <si>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</si>
  <si>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</si>
  <si>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</si>
  <si>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</si>
  <si>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</si>
  <si>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</si>
  <si>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</si>
  <si>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</si>
  <si>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</si>
  <si>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</si>
  <si>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</si>
  <si>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</si>
  <si>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</si>
  <si>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</si>
  <si>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</si>
  <si>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</si>
  <si>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</si>
  <si>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</si>
  <si>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</si>
  <si>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</si>
  <si>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</si>
  <si>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</si>
  <si>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</si>
  <si>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</si>
  <si>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</si>
  <si>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</si>
  <si>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</si>
  <si>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</si>
  <si>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</si>
  <si>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</si>
  <si>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</si>
  <si>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</si>
  <si>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</si>
  <si>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</si>
  <si>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</si>
  <si>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</si>
  <si>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</si>
  <si>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</si>
  <si>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</si>
  <si>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</si>
  <si>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</si>
  <si>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</si>
  <si>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</si>
  <si>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</si>
  <si>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</si>
  <si>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</si>
  <si>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</si>
  <si>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</si>
  <si>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</si>
  <si>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</si>
  <si>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</si>
  <si>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</si>
  <si>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</si>
  <si>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</si>
  <si>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</si>
  <si>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</si>
  <si>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</si>
  <si>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</si>
  <si>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</si>
  <si>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</si>
  <si>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</si>
  <si>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</si>
  <si>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</si>
  <si>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</si>
  <si>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</si>
  <si>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</si>
  <si>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</si>
  <si>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</si>
  <si>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</si>
  <si>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</si>
  <si>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</si>
  <si>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</si>
  <si>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</si>
  <si>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</si>
  <si>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</si>
  <si>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</si>
  <si>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</si>
  <si>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</si>
  <si>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</si>
  <si>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</si>
  <si>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</si>
  <si>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</si>
  <si>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</si>
  <si>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</si>
  <si>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</si>
  <si>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</si>
  <si>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</si>
  <si>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</si>
  <si>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</si>
  <si>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</si>
  <si>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</si>
  <si>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</si>
  <si>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</si>
  <si>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</si>
  <si>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</si>
  <si>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</si>
  <si>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</si>
  <si>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</si>
  <si>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</si>
  <si>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</si>
  <si>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</si>
  <si>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</si>
  <si>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</si>
  <si>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</si>
  <si>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</si>
  <si>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</si>
  <si>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</si>
  <si>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</si>
  <si>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</si>
  <si>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</si>
  <si>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</si>
  <si>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</si>
  <si>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</si>
  <si>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</si>
  <si>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</si>
  <si>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</si>
  <si>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</si>
  <si>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</si>
  <si>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</si>
  <si>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</si>
  <si>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</si>
  <si>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</si>
  <si>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</si>
  <si>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</si>
  <si>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</si>
  <si>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</si>
  <si>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</si>
  <si>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</si>
  <si>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</si>
  <si>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</si>
  <si>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</si>
  <si>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</si>
  <si>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</si>
  <si>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</si>
  <si>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</si>
  <si>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</si>
  <si>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</si>
  <si>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</si>
  <si>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</si>
  <si>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</si>
  <si>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</si>
  <si>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</si>
  <si>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</si>
  <si>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</si>
  <si>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</si>
  <si>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</si>
  <si>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</si>
  <si>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</si>
  <si>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</si>
  <si>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</si>
  <si>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</si>
  <si>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</si>
  <si>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</si>
  <si>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</si>
  <si>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</si>
  <si>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</si>
  <si>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</si>
  <si>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</si>
  <si>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</si>
  <si>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</si>
  <si>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</si>
  <si>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</si>
  <si>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</si>
  <si>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</si>
  <si>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</si>
  <si>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</si>
  <si>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</si>
  <si>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</si>
  <si>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</si>
  <si>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</si>
  <si>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</si>
  <si>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</si>
  <si>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</si>
  <si>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</si>
  <si>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</si>
  <si>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</si>
  <si>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</si>
  <si>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</si>
  <si>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</si>
  <si>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</si>
  <si>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</si>
  <si>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</si>
  <si>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</si>
  <si>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</si>
  <si>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</si>
  <si>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</si>
  <si>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</si>
  <si>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</si>
  <si>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</si>
  <si>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</si>
  <si>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</si>
  <si>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</si>
  <si>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</si>
  <si>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</si>
  <si>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</si>
  <si>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</si>
  <si>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</si>
  <si>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</si>
  <si>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</si>
  <si>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</si>
  <si>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</si>
  <si>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</si>
  <si>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</si>
  <si>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</si>
  <si>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</si>
  <si>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</si>
  <si>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</si>
  <si>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</si>
  <si>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</si>
  <si>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</si>
  <si>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</si>
  <si>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</si>
  <si>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</si>
  <si>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</si>
  <si>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</si>
  <si>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</si>
  <si>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</si>
  <si>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</si>
  <si>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</si>
  <si>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</si>
  <si>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</si>
  <si>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</si>
  <si>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</si>
  <si>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</si>
  <si>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</si>
  <si>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</si>
  <si>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</si>
  <si>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</si>
  <si>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</si>
  <si>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</si>
  <si>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</si>
  <si>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</si>
  <si>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</si>
  <si>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</si>
  <si>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</si>
  <si>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</si>
  <si>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</si>
  <si>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</si>
  <si>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</si>
  <si>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</si>
  <si>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</si>
  <si>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</si>
  <si>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</si>
  <si>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</si>
  <si>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</si>
  <si>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</si>
  <si>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</si>
  <si>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</si>
  <si>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</si>
  <si>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20220624 09:59:25</t>
  </si>
  <si>
    <t>09:59:25</t>
  </si>
  <si>
    <t>arrow_21</t>
  </si>
  <si>
    <t>stan</t>
  </si>
  <si>
    <t>0: Broadleaf</t>
  </si>
  <si>
    <t>09:38:52</t>
  </si>
  <si>
    <t>2/2</t>
  </si>
  <si>
    <t>00000000</t>
  </si>
  <si>
    <t>iiiiiiii</t>
  </si>
  <si>
    <t>off</t>
  </si>
  <si>
    <t>20220624 09:59:30</t>
  </si>
  <si>
    <t>09:59:30</t>
  </si>
  <si>
    <t>1/2</t>
  </si>
  <si>
    <t>20220624 09:59:35</t>
  </si>
  <si>
    <t>09:59:35</t>
  </si>
  <si>
    <t>20220624 09:59:40</t>
  </si>
  <si>
    <t>09:59:40</t>
  </si>
  <si>
    <t>20220624 09:59:45</t>
  </si>
  <si>
    <t>09:59:45</t>
  </si>
  <si>
    <t>0/2</t>
  </si>
  <si>
    <t>20220624 09:59:50</t>
  </si>
  <si>
    <t>09:59:50</t>
  </si>
  <si>
    <t>20220624 09:59:55</t>
  </si>
  <si>
    <t>09:59:55</t>
  </si>
  <si>
    <t>20220624 10:00:00</t>
  </si>
  <si>
    <t>10:00:00</t>
  </si>
  <si>
    <t>20220624 10:00:05</t>
  </si>
  <si>
    <t>10:00:05</t>
  </si>
  <si>
    <t>20220624 10:00:10</t>
  </si>
  <si>
    <t>10:00:10</t>
  </si>
  <si>
    <t>20220624 10:00:15</t>
  </si>
  <si>
    <t>10:00:15</t>
  </si>
  <si>
    <t>20220624 10:00:20</t>
  </si>
  <si>
    <t>10:00:20</t>
  </si>
  <si>
    <t>20220624 10:00:25</t>
  </si>
  <si>
    <t>10:00:25</t>
  </si>
  <si>
    <t>20220624 10:00:30</t>
  </si>
  <si>
    <t>10:00:30</t>
  </si>
  <si>
    <t>20220624 10:00:35</t>
  </si>
  <si>
    <t>10:00:35</t>
  </si>
  <si>
    <t>20220624 10:00:40</t>
  </si>
  <si>
    <t>10:00:40</t>
  </si>
  <si>
    <t>20220624 10:00:45</t>
  </si>
  <si>
    <t>10:00:45</t>
  </si>
  <si>
    <t>20220624 10:00:50</t>
  </si>
  <si>
    <t>10:00:50</t>
  </si>
  <si>
    <t>20220624 10:00:55</t>
  </si>
  <si>
    <t>10:00:55</t>
  </si>
  <si>
    <t>20220624 10:01:00</t>
  </si>
  <si>
    <t>10:01:00</t>
  </si>
  <si>
    <t>20220624 10:01:05</t>
  </si>
  <si>
    <t>10:01:05</t>
  </si>
  <si>
    <t>20220624 10:01:10</t>
  </si>
  <si>
    <t>10:01:10</t>
  </si>
  <si>
    <t>20220624 10:01:15</t>
  </si>
  <si>
    <t>10:01:15</t>
  </si>
  <si>
    <t>20220624 10:01:52</t>
  </si>
  <si>
    <t>10:01:52</t>
  </si>
  <si>
    <t>20220624 10:01:57</t>
  </si>
  <si>
    <t>10:01:57</t>
  </si>
  <si>
    <t>20220624 10:02:02</t>
  </si>
  <si>
    <t>10:02:02</t>
  </si>
  <si>
    <t>20220624 10:02:07</t>
  </si>
  <si>
    <t>10:02:07</t>
  </si>
  <si>
    <t>20220624 10:02:12</t>
  </si>
  <si>
    <t>10:02:12</t>
  </si>
  <si>
    <t>20220624 10:02:17</t>
  </si>
  <si>
    <t>10:02:17</t>
  </si>
  <si>
    <t>20220624 10:02:22</t>
  </si>
  <si>
    <t>10:02:22</t>
  </si>
  <si>
    <t>20220624 10:02:27</t>
  </si>
  <si>
    <t>10:02:27</t>
  </si>
  <si>
    <t>20220624 10:02:32</t>
  </si>
  <si>
    <t>10:02:32</t>
  </si>
  <si>
    <t>20220624 10:02:37</t>
  </si>
  <si>
    <t>10:02:37</t>
  </si>
  <si>
    <t>20220624 10:02:42</t>
  </si>
  <si>
    <t>10:02:42</t>
  </si>
  <si>
    <t>20220624 10:02:47</t>
  </si>
  <si>
    <t>10:02:47</t>
  </si>
  <si>
    <t>20220624 10:02:52</t>
  </si>
  <si>
    <t>10:02:52</t>
  </si>
  <si>
    <t>20220624 10:02:57</t>
  </si>
  <si>
    <t>10:02:57</t>
  </si>
  <si>
    <t>20220624 10:03:02</t>
  </si>
  <si>
    <t>10:03:02</t>
  </si>
  <si>
    <t>20220624 10:03:07</t>
  </si>
  <si>
    <t>10:03:07</t>
  </si>
  <si>
    <t>20220624 10:03:12</t>
  </si>
  <si>
    <t>10:03:12</t>
  </si>
  <si>
    <t>20220624 10:03:17</t>
  </si>
  <si>
    <t>10:03:17</t>
  </si>
  <si>
    <t>20220624 10:03:22</t>
  </si>
  <si>
    <t>10:03:22</t>
  </si>
  <si>
    <t>20220624 10:03:27</t>
  </si>
  <si>
    <t>10:03:27</t>
  </si>
  <si>
    <t>20220624 10:03:32</t>
  </si>
  <si>
    <t>10:03:32</t>
  </si>
  <si>
    <t>20220624 10:03:37</t>
  </si>
  <si>
    <t>10:03:37</t>
  </si>
  <si>
    <t>20220624 10:03:42</t>
  </si>
  <si>
    <t>10:03:42</t>
  </si>
  <si>
    <t>20220624 10:03:47</t>
  </si>
  <si>
    <t>10:03:47</t>
  </si>
  <si>
    <t>20220624 10:03:52</t>
  </si>
  <si>
    <t>10:03:52</t>
  </si>
  <si>
    <t>20220624 10:03:57</t>
  </si>
  <si>
    <t>10:03:57</t>
  </si>
  <si>
    <t>20220624 10:04:02</t>
  </si>
  <si>
    <t>10:04:02</t>
  </si>
  <si>
    <t>20220624 10:04:07</t>
  </si>
  <si>
    <t>10:04:07</t>
  </si>
  <si>
    <t>20220624 10:04:12</t>
  </si>
  <si>
    <t>10:04:12</t>
  </si>
  <si>
    <t>20220624 10:04:17</t>
  </si>
  <si>
    <t>10:04:17</t>
  </si>
  <si>
    <t>20220624 10:04:22</t>
  </si>
  <si>
    <t>10:04:22</t>
  </si>
  <si>
    <t>20220624 10:04:27</t>
  </si>
  <si>
    <t>10:04:27</t>
  </si>
  <si>
    <t>20220624 10:04:32</t>
  </si>
  <si>
    <t>10:04:32</t>
  </si>
  <si>
    <t>20220624 10:04:36</t>
  </si>
  <si>
    <t>10:04:36</t>
  </si>
  <si>
    <t>20220624 10:04:42</t>
  </si>
  <si>
    <t>10:04:42</t>
  </si>
  <si>
    <t>20220624 10:04:46</t>
  </si>
  <si>
    <t>10:04:46</t>
  </si>
  <si>
    <t>20220624 10:04:52</t>
  </si>
  <si>
    <t>10:04:52</t>
  </si>
  <si>
    <t>20220624 10:04:57</t>
  </si>
  <si>
    <t>10:04:57</t>
  </si>
  <si>
    <t>20220624 10:05:02</t>
  </si>
  <si>
    <t>10:05:02</t>
  </si>
  <si>
    <t>20220624 10:05:07</t>
  </si>
  <si>
    <t>10:05:07</t>
  </si>
  <si>
    <t>20220624 10:05:12</t>
  </si>
  <si>
    <t>10:05:12</t>
  </si>
  <si>
    <t>20220624 10:05:17</t>
  </si>
  <si>
    <t>10:05:17</t>
  </si>
  <si>
    <t>20220624 10:05:22</t>
  </si>
  <si>
    <t>10:05:22</t>
  </si>
  <si>
    <t>20220624 10:05:27</t>
  </si>
  <si>
    <t>10:05:27</t>
  </si>
  <si>
    <t>20220624 10:05:32</t>
  </si>
  <si>
    <t>10:05:32</t>
  </si>
  <si>
    <t>20220624 10:05:37</t>
  </si>
  <si>
    <t>10:05:37</t>
  </si>
  <si>
    <t>20220624 10:05:42</t>
  </si>
  <si>
    <t>10:05:42</t>
  </si>
  <si>
    <t>20220624 10:05:47</t>
  </si>
  <si>
    <t>10:05:47</t>
  </si>
  <si>
    <t>20220624 10:05:52</t>
  </si>
  <si>
    <t>10:05:52</t>
  </si>
  <si>
    <t>20220624 10:05:57</t>
  </si>
  <si>
    <t>10:05:57</t>
  </si>
  <si>
    <t>20220624 10:06:02</t>
  </si>
  <si>
    <t>10:06:02</t>
  </si>
  <si>
    <t>20220624 10:06:07</t>
  </si>
  <si>
    <t>10:06:07</t>
  </si>
  <si>
    <t>20220624 10:06:12</t>
  </si>
  <si>
    <t>10:06:12</t>
  </si>
  <si>
    <t>20220624 10:06:17</t>
  </si>
  <si>
    <t>10:06:17</t>
  </si>
  <si>
    <t>20220624 10:06:22</t>
  </si>
  <si>
    <t>10:06:22</t>
  </si>
  <si>
    <t>20220624 10:06:26</t>
  </si>
  <si>
    <t>10:06:26</t>
  </si>
  <si>
    <t>20220624 10:06:32</t>
  </si>
  <si>
    <t>10:06:32</t>
  </si>
  <si>
    <t>20220624 10:06:37</t>
  </si>
  <si>
    <t>10:06:37</t>
  </si>
  <si>
    <t>20220624 10:06:41</t>
  </si>
  <si>
    <t>10:06:41</t>
  </si>
  <si>
    <t>20220624 10:06:46</t>
  </si>
  <si>
    <t>10:06:46</t>
  </si>
  <si>
    <t>20220624 10:06:51</t>
  </si>
  <si>
    <t>10:06:51</t>
  </si>
  <si>
    <t>20220624 10:06:56</t>
  </si>
  <si>
    <t>10:06:56</t>
  </si>
  <si>
    <t>20220624 10:07:01</t>
  </si>
  <si>
    <t>10:07:01</t>
  </si>
  <si>
    <t>20220624 10:07:06</t>
  </si>
  <si>
    <t>10:07:06</t>
  </si>
  <si>
    <t>20220624 10:07:11</t>
  </si>
  <si>
    <t>10:07:11</t>
  </si>
  <si>
    <t>20220624 10:33:55</t>
  </si>
  <si>
    <t>10:33:55</t>
  </si>
  <si>
    <t>arrow_22</t>
  </si>
  <si>
    <t>20220624 10:34:00</t>
  </si>
  <si>
    <t>10:34:00</t>
  </si>
  <si>
    <t>20220624 10:34:05</t>
  </si>
  <si>
    <t>10:34:05</t>
  </si>
  <si>
    <t>20220624 10:34:10</t>
  </si>
  <si>
    <t>10:34:10</t>
  </si>
  <si>
    <t>20220624 10:34:15</t>
  </si>
  <si>
    <t>10:34:15</t>
  </si>
  <si>
    <t>20220624 10:34:20</t>
  </si>
  <si>
    <t>10:34:20</t>
  </si>
  <si>
    <t>20220624 10:34:25</t>
  </si>
  <si>
    <t>10:34:25</t>
  </si>
  <si>
    <t>20220624 10:34:30</t>
  </si>
  <si>
    <t>10:34:30</t>
  </si>
  <si>
    <t>20220624 10:34:35</t>
  </si>
  <si>
    <t>10:34:35</t>
  </si>
  <si>
    <t>20220624 10:34:40</t>
  </si>
  <si>
    <t>10:34:40</t>
  </si>
  <si>
    <t>20220624 10:34:45</t>
  </si>
  <si>
    <t>10:34:45</t>
  </si>
  <si>
    <t>20220624 10:34:50</t>
  </si>
  <si>
    <t>10:34:50</t>
  </si>
  <si>
    <t>20220624 10:34:55</t>
  </si>
  <si>
    <t>10:34:55</t>
  </si>
  <si>
    <t>20220624 10:35:00</t>
  </si>
  <si>
    <t>10:35:00</t>
  </si>
  <si>
    <t>20220624 10:35:05</t>
  </si>
  <si>
    <t>10:35:05</t>
  </si>
  <si>
    <t>20220624 10:35:10</t>
  </si>
  <si>
    <t>10:35:10</t>
  </si>
  <si>
    <t>20220624 10:35:15</t>
  </si>
  <si>
    <t>10:35:15</t>
  </si>
  <si>
    <t>20220624 10:35:20</t>
  </si>
  <si>
    <t>10:35:20</t>
  </si>
  <si>
    <t>20220624 10:35:25</t>
  </si>
  <si>
    <t>10:35:25</t>
  </si>
  <si>
    <t>20220624 10:35:30</t>
  </si>
  <si>
    <t>10:35:30</t>
  </si>
  <si>
    <t>20220624 10:35:35</t>
  </si>
  <si>
    <t>10:35:35</t>
  </si>
  <si>
    <t>20220624 10:35:40</t>
  </si>
  <si>
    <t>10:35:40</t>
  </si>
  <si>
    <t>20220624 10:35:45</t>
  </si>
  <si>
    <t>10:35:45</t>
  </si>
  <si>
    <t>20220624 10:36:22</t>
  </si>
  <si>
    <t>10:36:22</t>
  </si>
  <si>
    <t>20220624 10:36:27</t>
  </si>
  <si>
    <t>10:36:27</t>
  </si>
  <si>
    <t>20220624 10:36:32</t>
  </si>
  <si>
    <t>10:36:32</t>
  </si>
  <si>
    <t>20220624 10:36:37</t>
  </si>
  <si>
    <t>10:36:37</t>
  </si>
  <si>
    <t>20220624 10:36:42</t>
  </si>
  <si>
    <t>10:36:42</t>
  </si>
  <si>
    <t>20220624 10:36:47</t>
  </si>
  <si>
    <t>10:36:47</t>
  </si>
  <si>
    <t>20220624 10:36:52</t>
  </si>
  <si>
    <t>10:36:52</t>
  </si>
  <si>
    <t>20220624 10:36:57</t>
  </si>
  <si>
    <t>10:36:57</t>
  </si>
  <si>
    <t>20220624 10:37:02</t>
  </si>
  <si>
    <t>10:37:02</t>
  </si>
  <si>
    <t>20220624 10:37:07</t>
  </si>
  <si>
    <t>10:37:07</t>
  </si>
  <si>
    <t>20220624 10:37:12</t>
  </si>
  <si>
    <t>10:37:12</t>
  </si>
  <si>
    <t>20220624 10:37:17</t>
  </si>
  <si>
    <t>10:37:17</t>
  </si>
  <si>
    <t>20220624 10:37:22</t>
  </si>
  <si>
    <t>10:37:22</t>
  </si>
  <si>
    <t>20220624 10:37:27</t>
  </si>
  <si>
    <t>10:37:27</t>
  </si>
  <si>
    <t>20220624 10:37:32</t>
  </si>
  <si>
    <t>10:37:32</t>
  </si>
  <si>
    <t>20220624 10:37:37</t>
  </si>
  <si>
    <t>10:37:37</t>
  </si>
  <si>
    <t>20220624 10:37:42</t>
  </si>
  <si>
    <t>10:37:42</t>
  </si>
  <si>
    <t>20220624 10:37:47</t>
  </si>
  <si>
    <t>10:37:47</t>
  </si>
  <si>
    <t>20220624 10:37:52</t>
  </si>
  <si>
    <t>10:37:52</t>
  </si>
  <si>
    <t>20220624 10:37:57</t>
  </si>
  <si>
    <t>10:37:57</t>
  </si>
  <si>
    <t>20220624 10:38:02</t>
  </si>
  <si>
    <t>10:38:02</t>
  </si>
  <si>
    <t>20220624 10:38:07</t>
  </si>
  <si>
    <t>10:38:07</t>
  </si>
  <si>
    <t>20220624 10:38:12</t>
  </si>
  <si>
    <t>10:38:12</t>
  </si>
  <si>
    <t>20220624 10:38:17</t>
  </si>
  <si>
    <t>10:38:17</t>
  </si>
  <si>
    <t>20220624 10:38:22</t>
  </si>
  <si>
    <t>10:38:22</t>
  </si>
  <si>
    <t>20220624 10:38:27</t>
  </si>
  <si>
    <t>10:38:27</t>
  </si>
  <si>
    <t>20220624 10:38:32</t>
  </si>
  <si>
    <t>10:38:32</t>
  </si>
  <si>
    <t>20220624 10:38:37</t>
  </si>
  <si>
    <t>10:38:37</t>
  </si>
  <si>
    <t>20220624 10:38:42</t>
  </si>
  <si>
    <t>10:38:42</t>
  </si>
  <si>
    <t>20220624 10:38:47</t>
  </si>
  <si>
    <t>10:38:47</t>
  </si>
  <si>
    <t>20220624 10:38:52</t>
  </si>
  <si>
    <t>10:38:52</t>
  </si>
  <si>
    <t>20220624 10:38:57</t>
  </si>
  <si>
    <t>10:38:57</t>
  </si>
  <si>
    <t>20220624 10:39:02</t>
  </si>
  <si>
    <t>10:39:02</t>
  </si>
  <si>
    <t>20220624 10:39:07</t>
  </si>
  <si>
    <t>10:39:07</t>
  </si>
  <si>
    <t>20220624 10:39:12</t>
  </si>
  <si>
    <t>10:39:12</t>
  </si>
  <si>
    <t>20220624 10:39:17</t>
  </si>
  <si>
    <t>10:39:17</t>
  </si>
  <si>
    <t>20220624 10:39:22</t>
  </si>
  <si>
    <t>10:39:22</t>
  </si>
  <si>
    <t>20220624 10:39:27</t>
  </si>
  <si>
    <t>10:39:27</t>
  </si>
  <si>
    <t>20220624 10:39:32</t>
  </si>
  <si>
    <t>10:39:32</t>
  </si>
  <si>
    <t>20220624 10:39:37</t>
  </si>
  <si>
    <t>10:39:37</t>
  </si>
  <si>
    <t>20220624 10:39:42</t>
  </si>
  <si>
    <t>10:39:42</t>
  </si>
  <si>
    <t>20220624 10:39:47</t>
  </si>
  <si>
    <t>10:39:47</t>
  </si>
  <si>
    <t>20220624 10:39:52</t>
  </si>
  <si>
    <t>10:39:52</t>
  </si>
  <si>
    <t>20220624 10:39:57</t>
  </si>
  <si>
    <t>10:39:57</t>
  </si>
  <si>
    <t>20220624 10:40:02</t>
  </si>
  <si>
    <t>10:40:02</t>
  </si>
  <si>
    <t>20220624 10:40:07</t>
  </si>
  <si>
    <t>10:40:07</t>
  </si>
  <si>
    <t>20220624 10:40:12</t>
  </si>
  <si>
    <t>10:40:12</t>
  </si>
  <si>
    <t>20220624 10:40:17</t>
  </si>
  <si>
    <t>10:40:17</t>
  </si>
  <si>
    <t>20220624 10:40:22</t>
  </si>
  <si>
    <t>10:40:22</t>
  </si>
  <si>
    <t>20220624 10:40:27</t>
  </si>
  <si>
    <t>10:40:27</t>
  </si>
  <si>
    <t>20220624 10:40:32</t>
  </si>
  <si>
    <t>10:40:32</t>
  </si>
  <si>
    <t>20220624 10:40:37</t>
  </si>
  <si>
    <t>10:40:37</t>
  </si>
  <si>
    <t>20220624 10:40:42</t>
  </si>
  <si>
    <t>10:40:42</t>
  </si>
  <si>
    <t>20220624 10:40:47</t>
  </si>
  <si>
    <t>10:40:47</t>
  </si>
  <si>
    <t>20220624 10:40:52</t>
  </si>
  <si>
    <t>10:40:52</t>
  </si>
  <si>
    <t>20220624 10:40:57</t>
  </si>
  <si>
    <t>10:40:57</t>
  </si>
  <si>
    <t>20220624 10:41:02</t>
  </si>
  <si>
    <t>10:41:02</t>
  </si>
  <si>
    <t>20220624 10:41:07</t>
  </si>
  <si>
    <t>10:41:07</t>
  </si>
  <si>
    <t>20220624 10:41:12</t>
  </si>
  <si>
    <t>10:41:12</t>
  </si>
  <si>
    <t>20220624 10:41:17</t>
  </si>
  <si>
    <t>10:41:17</t>
  </si>
  <si>
    <t>20220624 10:41:22</t>
  </si>
  <si>
    <t>10:41:22</t>
  </si>
  <si>
    <t>20220624 10:41:27</t>
  </si>
  <si>
    <t>10:41:27</t>
  </si>
  <si>
    <t>20220624 10:41:32</t>
  </si>
  <si>
    <t>10:41:32</t>
  </si>
  <si>
    <t>20220624 10:41:37</t>
  </si>
  <si>
    <t>10:41:37</t>
  </si>
  <si>
    <t>20220624 10:41:42</t>
  </si>
  <si>
    <t>10:41:42</t>
  </si>
  <si>
    <t>20220624 10:41:47</t>
  </si>
  <si>
    <t>10:41:47</t>
  </si>
  <si>
    <t>20220624 10:41:52</t>
  </si>
  <si>
    <t>10:41:52</t>
  </si>
  <si>
    <t>20220624 10:41:57</t>
  </si>
  <si>
    <t>10:41:57</t>
  </si>
  <si>
    <t>20220624 10:42:02</t>
  </si>
  <si>
    <t>10:42:02</t>
  </si>
  <si>
    <t>20220624 10:42:07</t>
  </si>
  <si>
    <t>10:42:07</t>
  </si>
  <si>
    <t>20220624 10:42:11</t>
  </si>
  <si>
    <t>10:42:11</t>
  </si>
  <si>
    <t>20220624 10:42:17</t>
  </si>
  <si>
    <t>10:42:17</t>
  </si>
  <si>
    <t>20220624 10:42:21</t>
  </si>
  <si>
    <t>10:42:21</t>
  </si>
  <si>
    <t>20220624 10:42:27</t>
  </si>
  <si>
    <t>10:42:27</t>
  </si>
  <si>
    <t>20220624 10:42:32</t>
  </si>
  <si>
    <t>10:42:32</t>
  </si>
  <si>
    <t>20220624 10:42:37</t>
  </si>
  <si>
    <t>10:42:37</t>
  </si>
  <si>
    <t>20220624 10:42:42</t>
  </si>
  <si>
    <t>10:42:42</t>
  </si>
  <si>
    <t>20220624 10:42:47</t>
  </si>
  <si>
    <t>10:42:47</t>
  </si>
  <si>
    <t>20220624 10:42:52</t>
  </si>
  <si>
    <t>10:42:52</t>
  </si>
  <si>
    <t>20220624 10:42:57</t>
  </si>
  <si>
    <t>10:42:57</t>
  </si>
  <si>
    <t>20220624 10:43:02</t>
  </si>
  <si>
    <t>10:43:02</t>
  </si>
  <si>
    <t>20220624 10:43:07</t>
  </si>
  <si>
    <t>10:43:07</t>
  </si>
  <si>
    <t>20220624 10:43:12</t>
  </si>
  <si>
    <t>10:43:12</t>
  </si>
  <si>
    <t>20220624 10:43:17</t>
  </si>
  <si>
    <t>10:43:17</t>
  </si>
  <si>
    <t>20220624 10:43:22</t>
  </si>
  <si>
    <t>10:43:22</t>
  </si>
  <si>
    <t>20220624 10:43:27</t>
  </si>
  <si>
    <t>10:43:27</t>
  </si>
  <si>
    <t>20220624 10:43:32</t>
  </si>
  <si>
    <t>10:43:32</t>
  </si>
  <si>
    <t>20220624 10:43:37</t>
  </si>
  <si>
    <t>10:43:37</t>
  </si>
  <si>
    <t>20220624 10:43:42</t>
  </si>
  <si>
    <t>10:43:42</t>
  </si>
  <si>
    <t>20220624 10:43:47</t>
  </si>
  <si>
    <t>10:43:47</t>
  </si>
  <si>
    <t>20220624 10:43:52</t>
  </si>
  <si>
    <t>10:43:52</t>
  </si>
  <si>
    <t>20220624 10:43:57</t>
  </si>
  <si>
    <t>10:43:57</t>
  </si>
  <si>
    <t>20220624 10:44:02</t>
  </si>
  <si>
    <t>10:44:02</t>
  </si>
  <si>
    <t>20220624 10:44:06</t>
  </si>
  <si>
    <t>10:44:06</t>
  </si>
  <si>
    <t>20220624 10:44:11</t>
  </si>
  <si>
    <t>10:44:11</t>
  </si>
  <si>
    <t>20220624 11:02:09</t>
  </si>
  <si>
    <t>11:02:09</t>
  </si>
  <si>
    <t>arrow_23</t>
  </si>
  <si>
    <t>20220624 11:02:14</t>
  </si>
  <si>
    <t>11:02:14</t>
  </si>
  <si>
    <t>20220624 11:02:19</t>
  </si>
  <si>
    <t>11:02:19</t>
  </si>
  <si>
    <t>20220624 11:02:24</t>
  </si>
  <si>
    <t>11:02:24</t>
  </si>
  <si>
    <t>20220624 11:02:29</t>
  </si>
  <si>
    <t>11:02:29</t>
  </si>
  <si>
    <t>20220624 11:02:34</t>
  </si>
  <si>
    <t>11:02:34</t>
  </si>
  <si>
    <t>20220624 11:02:39</t>
  </si>
  <si>
    <t>11:02:39</t>
  </si>
  <si>
    <t>20220624 11:02:44</t>
  </si>
  <si>
    <t>11:02:44</t>
  </si>
  <si>
    <t>20220624 11:02:49</t>
  </si>
  <si>
    <t>11:02:49</t>
  </si>
  <si>
    <t>20220624 11:02:54</t>
  </si>
  <si>
    <t>11:02:54</t>
  </si>
  <si>
    <t>20220624 11:02:59</t>
  </si>
  <si>
    <t>11:02:59</t>
  </si>
  <si>
    <t>20220624 11:03:04</t>
  </si>
  <si>
    <t>11:03:04</t>
  </si>
  <si>
    <t>20220624 11:03:09</t>
  </si>
  <si>
    <t>11:03:09</t>
  </si>
  <si>
    <t>20220624 11:03:14</t>
  </si>
  <si>
    <t>11:03:14</t>
  </si>
  <si>
    <t>20220624 11:03:19</t>
  </si>
  <si>
    <t>11:03:19</t>
  </si>
  <si>
    <t>20220624 11:03:24</t>
  </si>
  <si>
    <t>11:03:24</t>
  </si>
  <si>
    <t>20220624 11:03:29</t>
  </si>
  <si>
    <t>11:03:29</t>
  </si>
  <si>
    <t>20220624 11:03:34</t>
  </si>
  <si>
    <t>11:03:34</t>
  </si>
  <si>
    <t>20220624 11:03:39</t>
  </si>
  <si>
    <t>11:03:39</t>
  </si>
  <si>
    <t>20220624 11:03:44</t>
  </si>
  <si>
    <t>11:03:44</t>
  </si>
  <si>
    <t>20220624 11:03:49</t>
  </si>
  <si>
    <t>11:03:49</t>
  </si>
  <si>
    <t>20220624 11:03:54</t>
  </si>
  <si>
    <t>11:03:54</t>
  </si>
  <si>
    <t>20220624 11:03:59</t>
  </si>
  <si>
    <t>11:03:59</t>
  </si>
  <si>
    <t>20220624 11:04:36</t>
  </si>
  <si>
    <t>11:04:36</t>
  </si>
  <si>
    <t>20220624 11:04:41</t>
  </si>
  <si>
    <t>11:04:41</t>
  </si>
  <si>
    <t>20220624 11:04:46</t>
  </si>
  <si>
    <t>11:04:46</t>
  </si>
  <si>
    <t>20220624 11:04:51</t>
  </si>
  <si>
    <t>11:04:51</t>
  </si>
  <si>
    <t>20220624 11:04:56</t>
  </si>
  <si>
    <t>11:04:56</t>
  </si>
  <si>
    <t>20220624 11:05:01</t>
  </si>
  <si>
    <t>11:05:01</t>
  </si>
  <si>
    <t>20220624 11:05:06</t>
  </si>
  <si>
    <t>11:05:06</t>
  </si>
  <si>
    <t>20220624 11:05:11</t>
  </si>
  <si>
    <t>11:05:11</t>
  </si>
  <si>
    <t>20220624 11:05:16</t>
  </si>
  <si>
    <t>11:05:16</t>
  </si>
  <si>
    <t>20220624 11:05:21</t>
  </si>
  <si>
    <t>11:05:21</t>
  </si>
  <si>
    <t>20220624 11:05:26</t>
  </si>
  <si>
    <t>11:05:26</t>
  </si>
  <si>
    <t>20220624 11:05:31</t>
  </si>
  <si>
    <t>11:05:31</t>
  </si>
  <si>
    <t>20220624 11:05:36</t>
  </si>
  <si>
    <t>11:05:36</t>
  </si>
  <si>
    <t>20220624 11:05:41</t>
  </si>
  <si>
    <t>11:05:41</t>
  </si>
  <si>
    <t>20220624 11:05:46</t>
  </si>
  <si>
    <t>11:05:46</t>
  </si>
  <si>
    <t>20220624 11:05:51</t>
  </si>
  <si>
    <t>11:05:51</t>
  </si>
  <si>
    <t>20220624 11:05:56</t>
  </si>
  <si>
    <t>11:05:56</t>
  </si>
  <si>
    <t>20220624 11:06:01</t>
  </si>
  <si>
    <t>11:06:01</t>
  </si>
  <si>
    <t>20220624 11:06:06</t>
  </si>
  <si>
    <t>11:06:06</t>
  </si>
  <si>
    <t>20220624 11:06:11</t>
  </si>
  <si>
    <t>11:06:11</t>
  </si>
  <si>
    <t>20220624 11:06:16</t>
  </si>
  <si>
    <t>11:06:16</t>
  </si>
  <si>
    <t>20220624 11:06:21</t>
  </si>
  <si>
    <t>11:06:21</t>
  </si>
  <si>
    <t>20220624 11:06:26</t>
  </si>
  <si>
    <t>11:06:26</t>
  </si>
  <si>
    <t>20220624 11:06:31</t>
  </si>
  <si>
    <t>11:06:31</t>
  </si>
  <si>
    <t>20220624 11:06:36</t>
  </si>
  <si>
    <t>11:06:36</t>
  </si>
  <si>
    <t>20220624 11:06:41</t>
  </si>
  <si>
    <t>11:06:41</t>
  </si>
  <si>
    <t>20220624 11:06:46</t>
  </si>
  <si>
    <t>11:06:46</t>
  </si>
  <si>
    <t>20220624 11:06:51</t>
  </si>
  <si>
    <t>11:06:51</t>
  </si>
  <si>
    <t>20220624 11:06:56</t>
  </si>
  <si>
    <t>11:06:56</t>
  </si>
  <si>
    <t>20220624 11:07:01</t>
  </si>
  <si>
    <t>11:07:01</t>
  </si>
  <si>
    <t>20220624 11:07:06</t>
  </si>
  <si>
    <t>11:07:06</t>
  </si>
  <si>
    <t>20220624 11:07:11</t>
  </si>
  <si>
    <t>11:07:11</t>
  </si>
  <si>
    <t>20220624 11:07:16</t>
  </si>
  <si>
    <t>11:07:16</t>
  </si>
  <si>
    <t>20220624 11:07:21</t>
  </si>
  <si>
    <t>11:07:21</t>
  </si>
  <si>
    <t>20220624 11:07:26</t>
  </si>
  <si>
    <t>11:07:26</t>
  </si>
  <si>
    <t>20220624 11:07:31</t>
  </si>
  <si>
    <t>11:07:31</t>
  </si>
  <si>
    <t>20220624 11:07:36</t>
  </si>
  <si>
    <t>11:07:36</t>
  </si>
  <si>
    <t>20220624 11:07:41</t>
  </si>
  <si>
    <t>11:07:41</t>
  </si>
  <si>
    <t>20220624 11:07:46</t>
  </si>
  <si>
    <t>11:07:46</t>
  </si>
  <si>
    <t>20220624 11:07:51</t>
  </si>
  <si>
    <t>11:07:51</t>
  </si>
  <si>
    <t>20220624 11:07:56</t>
  </si>
  <si>
    <t>11:07:56</t>
  </si>
  <si>
    <t>20220624 11:08:01</t>
  </si>
  <si>
    <t>11:08:01</t>
  </si>
  <si>
    <t>20220624 11:08:06</t>
  </si>
  <si>
    <t>11:08:06</t>
  </si>
  <si>
    <t>20220624 11:08:11</t>
  </si>
  <si>
    <t>11:08:11</t>
  </si>
  <si>
    <t>20220624 11:08:16</t>
  </si>
  <si>
    <t>11:08:16</t>
  </si>
  <si>
    <t>20220624 11:08:21</t>
  </si>
  <si>
    <t>11:08:21</t>
  </si>
  <si>
    <t>20220624 11:08:26</t>
  </si>
  <si>
    <t>11:08:26</t>
  </si>
  <si>
    <t>20220624 11:08:31</t>
  </si>
  <si>
    <t>11:08:31</t>
  </si>
  <si>
    <t>20220624 11:08:36</t>
  </si>
  <si>
    <t>11:08:36</t>
  </si>
  <si>
    <t>20220624 11:08:41</t>
  </si>
  <si>
    <t>11:08:41</t>
  </si>
  <si>
    <t>20220624 11:08:46</t>
  </si>
  <si>
    <t>11:08:46</t>
  </si>
  <si>
    <t>20220624 11:08:51</t>
  </si>
  <si>
    <t>11:08:51</t>
  </si>
  <si>
    <t>20220624 11:08:56</t>
  </si>
  <si>
    <t>11:08:56</t>
  </si>
  <si>
    <t>20220624 11:09:01</t>
  </si>
  <si>
    <t>11:09:01</t>
  </si>
  <si>
    <t>20220624 11:09:06</t>
  </si>
  <si>
    <t>11:09:06</t>
  </si>
  <si>
    <t>20220624 11:09:11</t>
  </si>
  <si>
    <t>11:09:11</t>
  </si>
  <si>
    <t>20220624 11:09:16</t>
  </si>
  <si>
    <t>11:09:16</t>
  </si>
  <si>
    <t>20220624 11:09:21</t>
  </si>
  <si>
    <t>11:09:21</t>
  </si>
  <si>
    <t>20220624 11:09:26</t>
  </si>
  <si>
    <t>11:09:26</t>
  </si>
  <si>
    <t>20220624 11:09:31</t>
  </si>
  <si>
    <t>11:09:31</t>
  </si>
  <si>
    <t>20220624 11:09:36</t>
  </si>
  <si>
    <t>11:09:36</t>
  </si>
  <si>
    <t>20220624 11:09:41</t>
  </si>
  <si>
    <t>11:09:41</t>
  </si>
  <si>
    <t>20220624 11:09:46</t>
  </si>
  <si>
    <t>11:09:46</t>
  </si>
  <si>
    <t>20220624 11:09:51</t>
  </si>
  <si>
    <t>11:09:51</t>
  </si>
  <si>
    <t>20220624 11:09:56</t>
  </si>
  <si>
    <t>11:09:56</t>
  </si>
  <si>
    <t>20220624 11:10:01</t>
  </si>
  <si>
    <t>11:10:01</t>
  </si>
  <si>
    <t>20220624 11:10:06</t>
  </si>
  <si>
    <t>11:10:06</t>
  </si>
  <si>
    <t>20220624 11:10:11</t>
  </si>
  <si>
    <t>11:10:11</t>
  </si>
  <si>
    <t>20220624 11:10:16</t>
  </si>
  <si>
    <t>11:10:16</t>
  </si>
  <si>
    <t>20220624 11:10:21</t>
  </si>
  <si>
    <t>11:10:21</t>
  </si>
  <si>
    <t>20220624 11:10:26</t>
  </si>
  <si>
    <t>11:10:26</t>
  </si>
  <si>
    <t>20220624 11:10:31</t>
  </si>
  <si>
    <t>11:10:31</t>
  </si>
  <si>
    <t>20220624 11:10:36</t>
  </si>
  <si>
    <t>11:10:36</t>
  </si>
  <si>
    <t>20220624 11:10:41</t>
  </si>
  <si>
    <t>11:10:41</t>
  </si>
  <si>
    <t>20220624 11:10:45</t>
  </si>
  <si>
    <t>11:10:45</t>
  </si>
  <si>
    <t>20220624 11:10:51</t>
  </si>
  <si>
    <t>11:10:51</t>
  </si>
  <si>
    <t>20220624 11:10:55</t>
  </si>
  <si>
    <t>11:10:55</t>
  </si>
  <si>
    <t>20220624 11:11:01</t>
  </si>
  <si>
    <t>11:11:01</t>
  </si>
  <si>
    <t>20220624 11:11:06</t>
  </si>
  <si>
    <t>11:11:06</t>
  </si>
  <si>
    <t>20220624 11:11:11</t>
  </si>
  <si>
    <t>11:11:11</t>
  </si>
  <si>
    <t>20220624 11:11:16</t>
  </si>
  <si>
    <t>11:11:16</t>
  </si>
  <si>
    <t>20220624 11:11:21</t>
  </si>
  <si>
    <t>11:11:21</t>
  </si>
  <si>
    <t>20220624 11:11:26</t>
  </si>
  <si>
    <t>11:11:26</t>
  </si>
  <si>
    <t>20220624 11:11:31</t>
  </si>
  <si>
    <t>11:11:31</t>
  </si>
  <si>
    <t>20220624 11:11:36</t>
  </si>
  <si>
    <t>11:11:36</t>
  </si>
  <si>
    <t>20220624 11:11:41</t>
  </si>
  <si>
    <t>11:11:41</t>
  </si>
  <si>
    <t>20220624 11:11:46</t>
  </si>
  <si>
    <t>11:11:46</t>
  </si>
  <si>
    <t>20220624 11:11:51</t>
  </si>
  <si>
    <t>11:11:51</t>
  </si>
  <si>
    <t>20220624 11:11:56</t>
  </si>
  <si>
    <t>11:11:56</t>
  </si>
  <si>
    <t>20220624 11:12:01</t>
  </si>
  <si>
    <t>11:12:01</t>
  </si>
  <si>
    <t>20220624 11:12:05</t>
  </si>
  <si>
    <t>11:12:05</t>
  </si>
  <si>
    <t>20220624 11:12:11</t>
  </si>
  <si>
    <t>11:12:11</t>
  </si>
  <si>
    <t>20220624 11:12:15</t>
  </si>
  <si>
    <t>11:12:15</t>
  </si>
  <si>
    <t>20220624 11:12:20</t>
  </si>
  <si>
    <t>11:12:20</t>
  </si>
  <si>
    <t>20220624 11:12:25</t>
  </si>
  <si>
    <t>11:12:25</t>
  </si>
  <si>
    <t>20220624 13:11:27</t>
  </si>
  <si>
    <t>13:11:27</t>
  </si>
  <si>
    <t>trident22</t>
  </si>
  <si>
    <t>20220624 13:11:32</t>
  </si>
  <si>
    <t>13:11:32</t>
  </si>
  <si>
    <t>20220624 13:11:37</t>
  </si>
  <si>
    <t>13:11:37</t>
  </si>
  <si>
    <t>20220624 13:11:42</t>
  </si>
  <si>
    <t>13:11:42</t>
  </si>
  <si>
    <t>20220624 13:11:47</t>
  </si>
  <si>
    <t>13:11:47</t>
  </si>
  <si>
    <t>20220624 13:11:52</t>
  </si>
  <si>
    <t>13:11:52</t>
  </si>
  <si>
    <t>20220624 13:11:57</t>
  </si>
  <si>
    <t>13:11:57</t>
  </si>
  <si>
    <t>20220624 13:12:02</t>
  </si>
  <si>
    <t>13:12:02</t>
  </si>
  <si>
    <t>20220624 13:12:07</t>
  </si>
  <si>
    <t>13:12:07</t>
  </si>
  <si>
    <t>20220624 13:12:12</t>
  </si>
  <si>
    <t>13:12:12</t>
  </si>
  <si>
    <t>20220624 13:12:17</t>
  </si>
  <si>
    <t>13:12:17</t>
  </si>
  <si>
    <t>20220624 13:12:22</t>
  </si>
  <si>
    <t>13:12:22</t>
  </si>
  <si>
    <t>20220624 13:12:27</t>
  </si>
  <si>
    <t>13:12:27</t>
  </si>
  <si>
    <t>20220624 13:12:32</t>
  </si>
  <si>
    <t>13:12:32</t>
  </si>
  <si>
    <t>20220624 13:12:37</t>
  </si>
  <si>
    <t>13:12:37</t>
  </si>
  <si>
    <t>20220624 13:12:42</t>
  </si>
  <si>
    <t>13:12:42</t>
  </si>
  <si>
    <t>20220624 13:12:47</t>
  </si>
  <si>
    <t>13:12:47</t>
  </si>
  <si>
    <t>20220624 13:12:52</t>
  </si>
  <si>
    <t>13:12:52</t>
  </si>
  <si>
    <t>20220624 13:12:57</t>
  </si>
  <si>
    <t>13:12:57</t>
  </si>
  <si>
    <t>20220624 13:13:02</t>
  </si>
  <si>
    <t>13:13:02</t>
  </si>
  <si>
    <t>20220624 13:13:07</t>
  </si>
  <si>
    <t>13:13:07</t>
  </si>
  <si>
    <t>20220624 13:13:12</t>
  </si>
  <si>
    <t>13:13:12</t>
  </si>
  <si>
    <t>20220624 13:13:17</t>
  </si>
  <si>
    <t>13:13:17</t>
  </si>
  <si>
    <t>20220624 13:14:24</t>
  </si>
  <si>
    <t>13:14:24</t>
  </si>
  <si>
    <t>20220624 13:14:29</t>
  </si>
  <si>
    <t>13:14:29</t>
  </si>
  <si>
    <t>20220624 13:14:34</t>
  </si>
  <si>
    <t>13:14:34</t>
  </si>
  <si>
    <t>20220624 13:14:39</t>
  </si>
  <si>
    <t>13:14:39</t>
  </si>
  <si>
    <t>20220624 13:14:44</t>
  </si>
  <si>
    <t>13:14:44</t>
  </si>
  <si>
    <t>20220624 13:14:49</t>
  </si>
  <si>
    <t>13:14:49</t>
  </si>
  <si>
    <t>20220624 13:14:54</t>
  </si>
  <si>
    <t>13:14:54</t>
  </si>
  <si>
    <t>20220624 13:14:59</t>
  </si>
  <si>
    <t>13:14:59</t>
  </si>
  <si>
    <t>20220624 13:15:04</t>
  </si>
  <si>
    <t>13:15:04</t>
  </si>
  <si>
    <t>20220624 13:15:09</t>
  </si>
  <si>
    <t>13:15:09</t>
  </si>
  <si>
    <t>20220624 13:15:14</t>
  </si>
  <si>
    <t>13:15:14</t>
  </si>
  <si>
    <t>20220624 13:15:19</t>
  </si>
  <si>
    <t>13:15:19</t>
  </si>
  <si>
    <t>20220624 13:15:24</t>
  </si>
  <si>
    <t>13:15:24</t>
  </si>
  <si>
    <t>20220624 13:15:29</t>
  </si>
  <si>
    <t>13:15:29</t>
  </si>
  <si>
    <t>20220624 13:15:34</t>
  </si>
  <si>
    <t>13:15:34</t>
  </si>
  <si>
    <t>20220624 13:15:39</t>
  </si>
  <si>
    <t>13:15:39</t>
  </si>
  <si>
    <t>20220624 13:15:44</t>
  </si>
  <si>
    <t>13:15:44</t>
  </si>
  <si>
    <t>20220624 13:15:49</t>
  </si>
  <si>
    <t>13:15:49</t>
  </si>
  <si>
    <t>20220624 13:15:54</t>
  </si>
  <si>
    <t>13:15:54</t>
  </si>
  <si>
    <t>20220624 13:15:59</t>
  </si>
  <si>
    <t>13:15:59</t>
  </si>
  <si>
    <t>20220624 13:16:04</t>
  </si>
  <si>
    <t>13:16:04</t>
  </si>
  <si>
    <t>20220624 13:16:09</t>
  </si>
  <si>
    <t>13:16:09</t>
  </si>
  <si>
    <t>20220624 13:16:14</t>
  </si>
  <si>
    <t>13:16:14</t>
  </si>
  <si>
    <t>20220624 13:16:19</t>
  </si>
  <si>
    <t>13:16:19</t>
  </si>
  <si>
    <t>20220624 13:16:24</t>
  </si>
  <si>
    <t>13:16:24</t>
  </si>
  <si>
    <t>20220624 13:16:29</t>
  </si>
  <si>
    <t>13:16:29</t>
  </si>
  <si>
    <t>20220624 13:16:34</t>
  </si>
  <si>
    <t>13:16:34</t>
  </si>
  <si>
    <t>20220624 13:16:39</t>
  </si>
  <si>
    <t>13:16:39</t>
  </si>
  <si>
    <t>20220624 13:16:44</t>
  </si>
  <si>
    <t>13:16:44</t>
  </si>
  <si>
    <t>20220624 13:16:49</t>
  </si>
  <si>
    <t>13:16:49</t>
  </si>
  <si>
    <t>20220624 13:16:54</t>
  </si>
  <si>
    <t>13:16:54</t>
  </si>
  <si>
    <t>20220624 13:16:59</t>
  </si>
  <si>
    <t>13:16:59</t>
  </si>
  <si>
    <t>20220624 13:17:04</t>
  </si>
  <si>
    <t>13:17:04</t>
  </si>
  <si>
    <t>20220624 13:17:09</t>
  </si>
  <si>
    <t>13:17:09</t>
  </si>
  <si>
    <t>20220624 13:17:14</t>
  </si>
  <si>
    <t>13:17:14</t>
  </si>
  <si>
    <t>20220624 13:17:19</t>
  </si>
  <si>
    <t>13:17:19</t>
  </si>
  <si>
    <t>20220624 13:17:24</t>
  </si>
  <si>
    <t>13:17:24</t>
  </si>
  <si>
    <t>20220624 13:17:29</t>
  </si>
  <si>
    <t>13:17:29</t>
  </si>
  <si>
    <t>20220624 13:17:34</t>
  </si>
  <si>
    <t>13:17:34</t>
  </si>
  <si>
    <t>20220624 13:17:39</t>
  </si>
  <si>
    <t>13:17:39</t>
  </si>
  <si>
    <t>20220624 13:17:44</t>
  </si>
  <si>
    <t>13:17:44</t>
  </si>
  <si>
    <t>20220624 13:17:49</t>
  </si>
  <si>
    <t>13:17:49</t>
  </si>
  <si>
    <t>20220624 13:17:54</t>
  </si>
  <si>
    <t>13:17:54</t>
  </si>
  <si>
    <t>20220624 13:17:59</t>
  </si>
  <si>
    <t>13:17:59</t>
  </si>
  <si>
    <t>20220624 13:18:04</t>
  </si>
  <si>
    <t>13:18:04</t>
  </si>
  <si>
    <t>20220624 13:18:09</t>
  </si>
  <si>
    <t>13:18:09</t>
  </si>
  <si>
    <t>20220624 13:18:14</t>
  </si>
  <si>
    <t>13:18:14</t>
  </si>
  <si>
    <t>20220624 13:18:19</t>
  </si>
  <si>
    <t>13:18:19</t>
  </si>
  <si>
    <t>20220624 13:18:24</t>
  </si>
  <si>
    <t>13:18:24</t>
  </si>
  <si>
    <t>20220624 13:18:29</t>
  </si>
  <si>
    <t>13:18:29</t>
  </si>
  <si>
    <t>20220624 13:18:34</t>
  </si>
  <si>
    <t>13:18:34</t>
  </si>
  <si>
    <t>20220624 13:18:39</t>
  </si>
  <si>
    <t>13:18:39</t>
  </si>
  <si>
    <t>20220624 13:18:44</t>
  </si>
  <si>
    <t>13:18:44</t>
  </si>
  <si>
    <t>20220624 13:18:49</t>
  </si>
  <si>
    <t>13:18:49</t>
  </si>
  <si>
    <t>20220624 13:18:54</t>
  </si>
  <si>
    <t>13:18:54</t>
  </si>
  <si>
    <t>20220624 13:18:59</t>
  </si>
  <si>
    <t>13:18:59</t>
  </si>
  <si>
    <t>20220624 13:19:04</t>
  </si>
  <si>
    <t>13:19:04</t>
  </si>
  <si>
    <t>20220624 13:19:09</t>
  </si>
  <si>
    <t>13:19:09</t>
  </si>
  <si>
    <t>20220624 13:19:13</t>
  </si>
  <si>
    <t>13:19:13</t>
  </si>
  <si>
    <t>20220624 13:19:18</t>
  </si>
  <si>
    <t>13:19:18</t>
  </si>
  <si>
    <t>20220624 13:19:23</t>
  </si>
  <si>
    <t>13:19:23</t>
  </si>
  <si>
    <t>20220624 13:19:28</t>
  </si>
  <si>
    <t>13:19:28</t>
  </si>
  <si>
    <t>20220624 13:19:33</t>
  </si>
  <si>
    <t>13:19:33</t>
  </si>
  <si>
    <t>20220624 13:19:38</t>
  </si>
  <si>
    <t>13:19:38</t>
  </si>
  <si>
    <t>20220624 13:19:43</t>
  </si>
  <si>
    <t>13:19:43</t>
  </si>
  <si>
    <t>20220624 13:19:48</t>
  </si>
  <si>
    <t>13:19:48</t>
  </si>
  <si>
    <t>20220624 13:19:53</t>
  </si>
  <si>
    <t>13:19:53</t>
  </si>
  <si>
    <t>20220624 13:19:58</t>
  </si>
  <si>
    <t>13:19:58</t>
  </si>
  <si>
    <t>20220624 13:20:03</t>
  </si>
  <si>
    <t>13:20:03</t>
  </si>
  <si>
    <t>20220624 13:20:08</t>
  </si>
  <si>
    <t>13:20:08</t>
  </si>
  <si>
    <t>20220624 13:20:13</t>
  </si>
  <si>
    <t>13:20:13</t>
  </si>
  <si>
    <t>20220624 13:20:18</t>
  </si>
  <si>
    <t>13:20:18</t>
  </si>
  <si>
    <t>20220624 13:20:23</t>
  </si>
  <si>
    <t>13:20:23</t>
  </si>
  <si>
    <t>20220624 13:20:28</t>
  </si>
  <si>
    <t>13:20:28</t>
  </si>
  <si>
    <t>20220624 13:20:33</t>
  </si>
  <si>
    <t>13:20:33</t>
  </si>
  <si>
    <t>20220624 13:20:38</t>
  </si>
  <si>
    <t>13:20:38</t>
  </si>
  <si>
    <t>20220624 13:20:43</t>
  </si>
  <si>
    <t>13:20:43</t>
  </si>
  <si>
    <t>20220624 13:20:48</t>
  </si>
  <si>
    <t>13:20:48</t>
  </si>
  <si>
    <t>20220624 13:20:53</t>
  </si>
  <si>
    <t>13:20:53</t>
  </si>
  <si>
    <t>20220624 13:20:58</t>
  </si>
  <si>
    <t>13:20:58</t>
  </si>
  <si>
    <t>20220624 13:21:03</t>
  </si>
  <si>
    <t>13:21:03</t>
  </si>
  <si>
    <t>20220624 13:21:08</t>
  </si>
  <si>
    <t>13:21:08</t>
  </si>
  <si>
    <t>20220624 13:21:13</t>
  </si>
  <si>
    <t>13:21:13</t>
  </si>
  <si>
    <t>20220624 13:21:18</t>
  </si>
  <si>
    <t>13:21:18</t>
  </si>
  <si>
    <t>20220624 13:21:23</t>
  </si>
  <si>
    <t>13:21:23</t>
  </si>
  <si>
    <t>20220624 13:21:28</t>
  </si>
  <si>
    <t>13:21:28</t>
  </si>
  <si>
    <t>20220624 13:21:33</t>
  </si>
  <si>
    <t>13:21:33</t>
  </si>
  <si>
    <t>20220624 13:21:38</t>
  </si>
  <si>
    <t>13:21:38</t>
  </si>
  <si>
    <t>20220624 13:21:43</t>
  </si>
  <si>
    <t>13:21:43</t>
  </si>
  <si>
    <t>20220624 13:21:48</t>
  </si>
  <si>
    <t>13:21:48</t>
  </si>
  <si>
    <t>20220624 13:21:53</t>
  </si>
  <si>
    <t>13:21:53</t>
  </si>
  <si>
    <t>20220624 13:21:58</t>
  </si>
  <si>
    <t>13:21:58</t>
  </si>
  <si>
    <t>20220624 13:22:03</t>
  </si>
  <si>
    <t>13:22:03</t>
  </si>
  <si>
    <t>20220624 13:22:08</t>
  </si>
  <si>
    <t>13:22:08</t>
  </si>
  <si>
    <t>20220624 13:22:13</t>
  </si>
  <si>
    <t>13:22:13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</si>
</sst>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58"/>
  <sheetViews>
    <sheetView tabSelected="1" workbookViewId="0">
      <pane ySplit="16" topLeftCell="A316" activePane="bottomLeft" state="frozen"/>
      <selection pane="bottomLeft" activeCell="N458" activeCellId="1" sqref="L341:L458 N341:N458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1656082765.5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1656082757.5</v>
      </c>
      <c r="J17">
        <f t="shared" ref="J17:J80" si="0">(K17)/1000</f>
        <v>4.7397209824572737E-3</v>
      </c>
      <c r="K17">
        <f t="shared" ref="K17:K80" si="1">IF(BF17, AN17, AH17)</f>
        <v>4.7397209824572739</v>
      </c>
      <c r="L17">
        <f t="shared" ref="L17:L80" si="2">IF(BF17, AI17, AG17)</f>
        <v>19.446187653490423</v>
      </c>
      <c r="M17">
        <f t="shared" ref="M17:M80" si="3">BH17 - IF(AU17&gt;1, L17*BB17*100/(AW17*BV17), 0)</f>
        <v>394.34519354838699</v>
      </c>
      <c r="N17">
        <f t="shared" ref="N17:N80" si="4">((T17-J17/2)*M17-L17)/(T17+J17/2)</f>
        <v>240.46878870899573</v>
      </c>
      <c r="O17">
        <f t="shared" ref="O17:O80" si="5">N17*(BO17+BP17)/1000</f>
        <v>18.359254799022263</v>
      </c>
      <c r="P17">
        <f t="shared" ref="P17:P80" si="6">(BH17 - IF(AU17&gt;1, L17*BB17*100/(AW17*BV17), 0))*(BO17+BP17)/1000</f>
        <v>30.107374541175744</v>
      </c>
      <c r="Q17">
        <f t="shared" ref="Q17:Q80" si="7">2/((1/S17-1/R17)+SIGN(S17)*SQRT((1/S17-1/R17)*(1/S17-1/R17) + 4*BC17/((BC17+1)*(BC17+1))*(2*1/S17*1/R17-1/R17*1/R17)))</f>
        <v>0.22731082674594399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2.4796966418810156</v>
      </c>
      <c r="S17">
        <f t="shared" ref="S17:S80" si="9">J17*(1000-(1000*0.61365*EXP(17.502*W17/(240.97+W17))/(BO17+BP17)+BJ17)/2)/(1000*0.61365*EXP(17.502*W17/(240.97+W17))/(BO17+BP17)-BJ17)</f>
        <v>0.21633655975134847</v>
      </c>
      <c r="T17">
        <f t="shared" ref="T17:T80" si="10">1/((BC17+1)/(Q17/1.6)+1/(R17/1.37)) + BC17/((BC17+1)/(Q17/1.6) + BC17/(R17/1.37))</f>
        <v>0.13615218168886217</v>
      </c>
      <c r="U17">
        <f t="shared" ref="U17:U80" si="11">(AX17*BA17)</f>
        <v>321.52304766395378</v>
      </c>
      <c r="V17">
        <f t="shared" ref="V17:V80" si="12">(BQ17+(U17+2*0.95*0.0000000567*(((BQ17+$B$7)+273)^4-(BQ17+273)^4)-44100*J17)/(1.84*29.3*R17+8*0.95*0.0000000567*(BQ17+273)^3))</f>
        <v>26.80485160604022</v>
      </c>
      <c r="W17">
        <f t="shared" ref="W17:W80" si="13">($C$7*BR17+$D$7*BS17+$E$7*V17)</f>
        <v>25.63289032258065</v>
      </c>
      <c r="X17">
        <f t="shared" ref="X17:X80" si="14">0.61365*EXP(17.502*W17/(240.97+W17))</f>
        <v>3.3016507727591335</v>
      </c>
      <c r="Y17">
        <f t="shared" ref="Y17:Y80" si="15">(Z17/AA17*100)</f>
        <v>49.805380642141735</v>
      </c>
      <c r="Z17">
        <f t="shared" ref="Z17:Z80" si="16">BJ17*(BO17+BP17)/1000</f>
        <v>1.6835569011548157</v>
      </c>
      <c r="AA17">
        <f t="shared" ref="AA17:AA80" si="17">0.61365*EXP(17.502*BQ17/(240.97+BQ17))</f>
        <v>3.3802711262291023</v>
      </c>
      <c r="AB17">
        <f t="shared" ref="AB17:AB80" si="18">(X17-BJ17*(BO17+BP17)/1000)</f>
        <v>1.6180938716043178</v>
      </c>
      <c r="AC17">
        <f t="shared" ref="AC17:AC80" si="19">(-J17*44100)</f>
        <v>-209.02169532636577</v>
      </c>
      <c r="AD17">
        <f t="shared" ref="AD17:AD80" si="20">2*29.3*R17*0.92*(BQ17-W17)</f>
        <v>53.099843007834657</v>
      </c>
      <c r="AE17">
        <f t="shared" ref="AE17:AE80" si="21">2*0.95*0.0000000567*(((BQ17+$B$7)+273)^4-(W17+273)^4)</f>
        <v>4.5675695073304032</v>
      </c>
      <c r="AF17">
        <f t="shared" ref="AF17:AF80" si="22">U17+AE17+AC17+AD17</f>
        <v>170.16876485275307</v>
      </c>
      <c r="AG17">
        <f t="shared" ref="AG17:AG80" si="23">BN17*AU17*(BI17-BH17*(1000-AU17*BK17)/(1000-AU17*BJ17))/(100*BB17)</f>
        <v>19.464341125911162</v>
      </c>
      <c r="AH17">
        <f t="shared" ref="AH17:AH80" si="24">1000*BN17*AU17*(BJ17-BK17)/(100*BB17*(1000-AU17*BJ17))</f>
        <v>4.7319648625946025</v>
      </c>
      <c r="AI17">
        <f t="shared" ref="AI17:AI80" si="25">(AJ17 - AK17 - BO17*1000/(8.314*(BQ17+273.15)) * AM17/BN17 * AL17) * BN17/(100*BB17) * (1000 - BK17)/1000</f>
        <v>19.446187653490423</v>
      </c>
      <c r="AJ17">
        <v>426.98328383991822</v>
      </c>
      <c r="AK17">
        <v>403.25460606060602</v>
      </c>
      <c r="AL17">
        <v>2.2955323774815611E-4</v>
      </c>
      <c r="AM17">
        <v>66.474813082655018</v>
      </c>
      <c r="AN17">
        <f t="shared" ref="AN17:AN80" si="26">(AP17 - AO17 + BO17*1000/(8.314*(BQ17+273.15)) * AR17/BN17 * AQ17) * BN17/(100*BB17) * 1000/(1000 - AP17)</f>
        <v>4.7397209824572739</v>
      </c>
      <c r="AO17">
        <v>16.511564710247359</v>
      </c>
      <c r="AP17">
        <v>22.071432727272711</v>
      </c>
      <c r="AQ17">
        <v>5.1448125367581257E-4</v>
      </c>
      <c r="AR17">
        <v>78.227382537863747</v>
      </c>
      <c r="AS17">
        <v>11</v>
      </c>
      <c r="AT17">
        <v>2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40461.289269257388</v>
      </c>
      <c r="AX17">
        <f t="shared" ref="AX17:AX80" si="30">$B$11*BW17+$C$11*BX17+$F$11*CI17*(1-CL17)</f>
        <v>2000.0406451612901</v>
      </c>
      <c r="AY17">
        <f t="shared" ref="AY17:AY80" si="31">AX17*AZ17</f>
        <v>1681.2344324516557</v>
      </c>
      <c r="AZ17">
        <f t="shared" ref="AZ17:AZ80" si="32">($B$11*$D$9+$C$11*$D$9+$F$11*((CV17+CN17)/MAX(CV17+CN17+CW17, 0.1)*$I$9+CW17/MAX(CV17+CN17+CW17, 0.1)*$J$9))/($B$11+$C$11+$F$11)</f>
        <v>0.84060013306183345</v>
      </c>
      <c r="BA17">
        <f t="shared" ref="BA17:BA80" si="33">($B$11*$K$9+$C$11*$K$9+$F$11*((CV17+CN17)/MAX(CV17+CN17+CW17, 0.1)*$P$9+CW17/MAX(CV17+CN17+CW17, 0.1)*$Q$9))/($B$11+$C$11+$F$11)</f>
        <v>0.16075825680933853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1656082757.5</v>
      </c>
      <c r="BH17">
        <v>394.34519354838699</v>
      </c>
      <c r="BI17">
        <v>419.94258064516129</v>
      </c>
      <c r="BJ17">
        <v>22.05116129032259</v>
      </c>
      <c r="BK17">
        <v>16.49781290322581</v>
      </c>
      <c r="BL17">
        <v>397.83561290322581</v>
      </c>
      <c r="BM17">
        <v>22.120612903225801</v>
      </c>
      <c r="BN17">
        <v>499.98154838709672</v>
      </c>
      <c r="BO17">
        <v>76.247809677419369</v>
      </c>
      <c r="BP17">
        <v>9.9956274193548383E-2</v>
      </c>
      <c r="BQ17">
        <v>26.030090322580641</v>
      </c>
      <c r="BR17">
        <v>25.63289032258065</v>
      </c>
      <c r="BS17">
        <v>999.90000000000032</v>
      </c>
      <c r="BT17">
        <v>0</v>
      </c>
      <c r="BU17">
        <v>0</v>
      </c>
      <c r="BV17">
        <v>10003.30806451613</v>
      </c>
      <c r="BW17">
        <v>0</v>
      </c>
      <c r="BX17">
        <v>1295.39935483871</v>
      </c>
      <c r="BY17">
        <v>-25.597441935483872</v>
      </c>
      <c r="BZ17">
        <v>403.23700000000002</v>
      </c>
      <c r="CA17">
        <v>426.98693548387098</v>
      </c>
      <c r="CB17">
        <v>5.5533403225806461</v>
      </c>
      <c r="CC17">
        <v>419.94258064516129</v>
      </c>
      <c r="CD17">
        <v>16.49781290322581</v>
      </c>
      <c r="CE17">
        <v>1.681352580645161</v>
      </c>
      <c r="CF17">
        <v>1.2579232258064521</v>
      </c>
      <c r="CG17">
        <v>14.725332258064521</v>
      </c>
      <c r="CH17">
        <v>10.3052935483871</v>
      </c>
      <c r="CI17">
        <v>2000.0406451612901</v>
      </c>
      <c r="CJ17">
        <v>0.97999677419354836</v>
      </c>
      <c r="CK17">
        <v>2.0003099999999989E-2</v>
      </c>
      <c r="CL17">
        <v>0</v>
      </c>
      <c r="CM17">
        <v>2.3065967741935478</v>
      </c>
      <c r="CN17">
        <v>0</v>
      </c>
      <c r="CO17">
        <v>16161.516129032259</v>
      </c>
      <c r="CP17">
        <v>16749.79677419355</v>
      </c>
      <c r="CQ17">
        <v>38.622903225806439</v>
      </c>
      <c r="CR17">
        <v>39.398999999999987</v>
      </c>
      <c r="CS17">
        <v>38.898999999999987</v>
      </c>
      <c r="CT17">
        <v>38.125</v>
      </c>
      <c r="CU17">
        <v>37.8181935483871</v>
      </c>
      <c r="CV17">
        <v>1960.030645161291</v>
      </c>
      <c r="CW17">
        <v>40.009677419354837</v>
      </c>
      <c r="CX17">
        <v>0</v>
      </c>
      <c r="CY17">
        <v>1656082769.4000001</v>
      </c>
      <c r="CZ17">
        <v>0</v>
      </c>
      <c r="DA17">
        <v>1656081532.0999999</v>
      </c>
      <c r="DB17" t="s">
        <v>356</v>
      </c>
      <c r="DC17">
        <v>1656081528.0999999</v>
      </c>
      <c r="DD17">
        <v>1656081532.0999999</v>
      </c>
      <c r="DE17">
        <v>1</v>
      </c>
      <c r="DF17">
        <v>0.69399999999999995</v>
      </c>
      <c r="DG17">
        <v>-5.2999999999999999E-2</v>
      </c>
      <c r="DH17">
        <v>-3.6150000000000002</v>
      </c>
      <c r="DI17">
        <v>-0.13</v>
      </c>
      <c r="DJ17">
        <v>420</v>
      </c>
      <c r="DK17">
        <v>13</v>
      </c>
      <c r="DL17">
        <v>0.3</v>
      </c>
      <c r="DM17">
        <v>0.21</v>
      </c>
      <c r="DN17">
        <v>-25.585792682926829</v>
      </c>
      <c r="DO17">
        <v>-5.5306620209035547E-2</v>
      </c>
      <c r="DP17">
        <v>3.2900125214706581E-2</v>
      </c>
      <c r="DQ17">
        <v>1</v>
      </c>
      <c r="DR17">
        <v>5.5524268292682928</v>
      </c>
      <c r="DS17">
        <v>-2.3567038327531761E-2</v>
      </c>
      <c r="DT17">
        <v>7.6047188299794956E-3</v>
      </c>
      <c r="DU17">
        <v>1</v>
      </c>
      <c r="DV17">
        <v>2</v>
      </c>
      <c r="DW17">
        <v>2</v>
      </c>
      <c r="DX17" t="s">
        <v>357</v>
      </c>
      <c r="DY17">
        <v>2.9865200000000001</v>
      </c>
      <c r="DZ17">
        <v>2.7246000000000001</v>
      </c>
      <c r="EA17">
        <v>7.7626600000000004E-2</v>
      </c>
      <c r="EB17">
        <v>8.0108499999999999E-2</v>
      </c>
      <c r="EC17">
        <v>8.6934700000000004E-2</v>
      </c>
      <c r="ED17">
        <v>6.95051E-2</v>
      </c>
      <c r="EE17">
        <v>29440.799999999999</v>
      </c>
      <c r="EF17">
        <v>29445.3</v>
      </c>
      <c r="EG17">
        <v>29641.5</v>
      </c>
      <c r="EH17">
        <v>29585.9</v>
      </c>
      <c r="EI17">
        <v>35865.699999999997</v>
      </c>
      <c r="EJ17">
        <v>36596.199999999997</v>
      </c>
      <c r="EK17">
        <v>41765.199999999997</v>
      </c>
      <c r="EL17">
        <v>42141.599999999999</v>
      </c>
      <c r="EM17">
        <v>1.93005</v>
      </c>
      <c r="EN17">
        <v>2.3330199999999999</v>
      </c>
      <c r="EO17">
        <v>0.120685</v>
      </c>
      <c r="EP17">
        <v>0</v>
      </c>
      <c r="EQ17">
        <v>23.665500000000002</v>
      </c>
      <c r="ER17">
        <v>999.9</v>
      </c>
      <c r="ES17">
        <v>47.2</v>
      </c>
      <c r="ET17">
        <v>24.9</v>
      </c>
      <c r="EU17">
        <v>19.567</v>
      </c>
      <c r="EV17">
        <v>61.648499999999999</v>
      </c>
      <c r="EW17">
        <v>25.665099999999999</v>
      </c>
      <c r="EX17">
        <v>2</v>
      </c>
      <c r="EY17">
        <v>-0.35573199999999999</v>
      </c>
      <c r="EZ17">
        <v>0.127244</v>
      </c>
      <c r="FA17">
        <v>20.389700000000001</v>
      </c>
      <c r="FB17">
        <v>5.2223800000000002</v>
      </c>
      <c r="FC17">
        <v>12.0099</v>
      </c>
      <c r="FD17">
        <v>4.9916</v>
      </c>
      <c r="FE17">
        <v>3.2890799999999998</v>
      </c>
      <c r="FF17">
        <v>4249.6000000000004</v>
      </c>
      <c r="FG17">
        <v>9999</v>
      </c>
      <c r="FH17">
        <v>9999</v>
      </c>
      <c r="FI17">
        <v>76.5</v>
      </c>
      <c r="FJ17">
        <v>1.8669100000000001</v>
      </c>
      <c r="FK17">
        <v>1.8660000000000001</v>
      </c>
      <c r="FL17">
        <v>1.8655299999999999</v>
      </c>
      <c r="FM17">
        <v>1.8654200000000001</v>
      </c>
      <c r="FN17">
        <v>1.8672200000000001</v>
      </c>
      <c r="FO17">
        <v>1.8698300000000001</v>
      </c>
      <c r="FP17">
        <v>1.8684400000000001</v>
      </c>
      <c r="FQ17">
        <v>1.8698699999999999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-3.49</v>
      </c>
      <c r="GF17">
        <v>-6.9500000000000006E-2</v>
      </c>
      <c r="GG17">
        <v>-1.3512111609797011</v>
      </c>
      <c r="GH17">
        <v>-5.948179118228124E-3</v>
      </c>
      <c r="GI17">
        <v>1.6262660183860189E-6</v>
      </c>
      <c r="GJ17">
        <v>-4.7974429194702282E-10</v>
      </c>
      <c r="GK17">
        <v>-6.9452801352141644E-2</v>
      </c>
      <c r="GL17">
        <v>0</v>
      </c>
      <c r="GM17">
        <v>0</v>
      </c>
      <c r="GN17">
        <v>0</v>
      </c>
      <c r="GO17">
        <v>4</v>
      </c>
      <c r="GP17">
        <v>2407</v>
      </c>
      <c r="GQ17">
        <v>0</v>
      </c>
      <c r="GR17">
        <v>17</v>
      </c>
      <c r="GS17">
        <v>20.6</v>
      </c>
      <c r="GT17">
        <v>20.6</v>
      </c>
      <c r="GU17">
        <v>1.2951699999999999</v>
      </c>
      <c r="GV17">
        <v>2.18994</v>
      </c>
      <c r="GW17">
        <v>1.94702</v>
      </c>
      <c r="GX17">
        <v>2.7709999999999999</v>
      </c>
      <c r="GY17">
        <v>2.19482</v>
      </c>
      <c r="GZ17">
        <v>2.36572</v>
      </c>
      <c r="HA17">
        <v>30.458400000000001</v>
      </c>
      <c r="HB17">
        <v>14.7537</v>
      </c>
      <c r="HC17">
        <v>18</v>
      </c>
      <c r="HD17">
        <v>431.91199999999998</v>
      </c>
      <c r="HE17">
        <v>729.11599999999999</v>
      </c>
      <c r="HF17">
        <v>23.002199999999998</v>
      </c>
      <c r="HG17">
        <v>22.775099999999998</v>
      </c>
      <c r="HH17">
        <v>30.0017</v>
      </c>
      <c r="HI17">
        <v>22.3766</v>
      </c>
      <c r="HJ17">
        <v>22.222799999999999</v>
      </c>
      <c r="HK17">
        <v>25.852399999999999</v>
      </c>
      <c r="HL17">
        <v>18.436299999999999</v>
      </c>
      <c r="HM17">
        <v>25.672899999999998</v>
      </c>
      <c r="HN17">
        <v>23</v>
      </c>
      <c r="HO17">
        <v>413.29</v>
      </c>
      <c r="HP17">
        <v>16.472300000000001</v>
      </c>
      <c r="HQ17">
        <v>101.38200000000001</v>
      </c>
      <c r="HR17">
        <v>101.22799999999999</v>
      </c>
    </row>
    <row r="18" spans="1:226" x14ac:dyDescent="0.2">
      <c r="A18">
        <v>2</v>
      </c>
      <c r="B18">
        <v>1656082770.5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1656082762.6551721</v>
      </c>
      <c r="J18">
        <f t="shared" si="0"/>
        <v>4.7323544360987476E-3</v>
      </c>
      <c r="K18">
        <f t="shared" si="1"/>
        <v>4.7323544360987473</v>
      </c>
      <c r="L18">
        <f t="shared" si="2"/>
        <v>19.685094764312645</v>
      </c>
      <c r="M18">
        <f t="shared" si="3"/>
        <v>394.31862068965518</v>
      </c>
      <c r="N18">
        <f t="shared" si="4"/>
        <v>238.41697158428684</v>
      </c>
      <c r="O18">
        <f t="shared" si="5"/>
        <v>18.202793464661013</v>
      </c>
      <c r="P18">
        <f t="shared" si="6"/>
        <v>30.105660532418469</v>
      </c>
      <c r="Q18">
        <f t="shared" si="7"/>
        <v>0.22681708194908723</v>
      </c>
      <c r="R18">
        <f t="shared" si="8"/>
        <v>2.4799952142947177</v>
      </c>
      <c r="S18">
        <f t="shared" si="9"/>
        <v>0.21589045412306457</v>
      </c>
      <c r="T18">
        <f t="shared" si="10"/>
        <v>0.13586937296271898</v>
      </c>
      <c r="U18">
        <f t="shared" si="11"/>
        <v>321.51800989655163</v>
      </c>
      <c r="V18">
        <f t="shared" si="12"/>
        <v>26.810920093837694</v>
      </c>
      <c r="W18">
        <f t="shared" si="13"/>
        <v>25.642199999999999</v>
      </c>
      <c r="X18">
        <f t="shared" si="14"/>
        <v>3.3034750527999033</v>
      </c>
      <c r="Y18">
        <f t="shared" si="15"/>
        <v>49.823732868086154</v>
      </c>
      <c r="Z18">
        <f t="shared" si="16"/>
        <v>1.6845713068805295</v>
      </c>
      <c r="AA18">
        <f t="shared" si="17"/>
        <v>3.3810620158481868</v>
      </c>
      <c r="AB18">
        <f t="shared" si="18"/>
        <v>1.6189037459193738</v>
      </c>
      <c r="AC18">
        <f t="shared" si="19"/>
        <v>-208.69683063195478</v>
      </c>
      <c r="AD18">
        <f t="shared" si="20"/>
        <v>52.390241996485493</v>
      </c>
      <c r="AE18">
        <f t="shared" si="21"/>
        <v>4.5062880952008166</v>
      </c>
      <c r="AF18">
        <f t="shared" si="22"/>
        <v>169.71770935628317</v>
      </c>
      <c r="AG18">
        <f t="shared" si="23"/>
        <v>19.264069146144561</v>
      </c>
      <c r="AH18">
        <f t="shared" si="24"/>
        <v>4.7249812302712515</v>
      </c>
      <c r="AI18">
        <f t="shared" si="25"/>
        <v>19.685094764312645</v>
      </c>
      <c r="AJ18">
        <v>426.76776590727451</v>
      </c>
      <c r="AK18">
        <v>403.00189090909072</v>
      </c>
      <c r="AL18">
        <v>-6.2247807466796173E-2</v>
      </c>
      <c r="AM18">
        <v>66.474813082655018</v>
      </c>
      <c r="AN18">
        <f t="shared" si="26"/>
        <v>4.7323544360987473</v>
      </c>
      <c r="AO18">
        <v>16.537061057382932</v>
      </c>
      <c r="AP18">
        <v>22.088878787878791</v>
      </c>
      <c r="AQ18">
        <v>3.5990452543206139E-4</v>
      </c>
      <c r="AR18">
        <v>78.227382537863747</v>
      </c>
      <c r="AS18">
        <v>11</v>
      </c>
      <c r="AT18">
        <v>2</v>
      </c>
      <c r="AU18">
        <f t="shared" si="27"/>
        <v>1</v>
      </c>
      <c r="AV18">
        <f t="shared" si="28"/>
        <v>0</v>
      </c>
      <c r="AW18">
        <f t="shared" si="29"/>
        <v>40468.225443316522</v>
      </c>
      <c r="AX18">
        <f t="shared" si="30"/>
        <v>2000.008965517241</v>
      </c>
      <c r="AY18">
        <f t="shared" si="31"/>
        <v>1681.2078310344823</v>
      </c>
      <c r="AZ18">
        <f t="shared" si="32"/>
        <v>0.84060014730968435</v>
      </c>
      <c r="BA18">
        <f t="shared" si="33"/>
        <v>0.16075828430769101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1656082762.6551721</v>
      </c>
      <c r="BH18">
        <v>394.31862068965518</v>
      </c>
      <c r="BI18">
        <v>419.67200000000003</v>
      </c>
      <c r="BJ18">
        <v>22.064217241379311</v>
      </c>
      <c r="BK18">
        <v>16.519186206896549</v>
      </c>
      <c r="BL18">
        <v>397.80893103448273</v>
      </c>
      <c r="BM18">
        <v>22.133665517241379</v>
      </c>
      <c r="BN18">
        <v>499.98582758620688</v>
      </c>
      <c r="BO18">
        <v>76.248575862068975</v>
      </c>
      <c r="BP18">
        <v>9.9988351724137947E-2</v>
      </c>
      <c r="BQ18">
        <v>26.0340448275862</v>
      </c>
      <c r="BR18">
        <v>25.642199999999999</v>
      </c>
      <c r="BS18">
        <v>999.9000000000002</v>
      </c>
      <c r="BT18">
        <v>0</v>
      </c>
      <c r="BU18">
        <v>0</v>
      </c>
      <c r="BV18">
        <v>10005.12931034483</v>
      </c>
      <c r="BW18">
        <v>0</v>
      </c>
      <c r="BX18">
        <v>1295.8289655172409</v>
      </c>
      <c r="BY18">
        <v>-25.35351034482759</v>
      </c>
      <c r="BZ18">
        <v>403.2151034482759</v>
      </c>
      <c r="CA18">
        <v>426.72113793103449</v>
      </c>
      <c r="CB18">
        <v>5.5450168965517239</v>
      </c>
      <c r="CC18">
        <v>419.67200000000003</v>
      </c>
      <c r="CD18">
        <v>16.519186206896549</v>
      </c>
      <c r="CE18">
        <v>1.682364137931035</v>
      </c>
      <c r="CF18">
        <v>1.2595655172413791</v>
      </c>
      <c r="CG18">
        <v>14.73465862068965</v>
      </c>
      <c r="CH18">
        <v>10.324817241379311</v>
      </c>
      <c r="CI18">
        <v>2000.008965517241</v>
      </c>
      <c r="CJ18">
        <v>0.97999651724137937</v>
      </c>
      <c r="CK18">
        <v>2.000336551724138E-2</v>
      </c>
      <c r="CL18">
        <v>0</v>
      </c>
      <c r="CM18">
        <v>2.31396551724138</v>
      </c>
      <c r="CN18">
        <v>0</v>
      </c>
      <c r="CO18">
        <v>16155.99655172414</v>
      </c>
      <c r="CP18">
        <v>16749.531034482759</v>
      </c>
      <c r="CQ18">
        <v>38.598931034482753</v>
      </c>
      <c r="CR18">
        <v>39.377137931034483</v>
      </c>
      <c r="CS18">
        <v>38.86627586206896</v>
      </c>
      <c r="CT18">
        <v>38.125</v>
      </c>
      <c r="CU18">
        <v>37.786344827586213</v>
      </c>
      <c r="CV18">
        <v>1959.998965517241</v>
      </c>
      <c r="CW18">
        <v>40.01</v>
      </c>
      <c r="CX18">
        <v>0</v>
      </c>
      <c r="CY18">
        <v>1656082774.2</v>
      </c>
      <c r="CZ18">
        <v>0</v>
      </c>
      <c r="DA18">
        <v>1656081532.0999999</v>
      </c>
      <c r="DB18" t="s">
        <v>356</v>
      </c>
      <c r="DC18">
        <v>1656081528.0999999</v>
      </c>
      <c r="DD18">
        <v>1656081532.0999999</v>
      </c>
      <c r="DE18">
        <v>1</v>
      </c>
      <c r="DF18">
        <v>0.69399999999999995</v>
      </c>
      <c r="DG18">
        <v>-5.2999999999999999E-2</v>
      </c>
      <c r="DH18">
        <v>-3.6150000000000002</v>
      </c>
      <c r="DI18">
        <v>-0.13</v>
      </c>
      <c r="DJ18">
        <v>420</v>
      </c>
      <c r="DK18">
        <v>13</v>
      </c>
      <c r="DL18">
        <v>0.3</v>
      </c>
      <c r="DM18">
        <v>0.21</v>
      </c>
      <c r="DN18">
        <v>-25.484272499999999</v>
      </c>
      <c r="DO18">
        <v>1.970259287054438</v>
      </c>
      <c r="DP18">
        <v>0.34255489632137798</v>
      </c>
      <c r="DQ18">
        <v>0</v>
      </c>
      <c r="DR18">
        <v>5.5493885000000001</v>
      </c>
      <c r="DS18">
        <v>-9.4333958724219152E-2</v>
      </c>
      <c r="DT18">
        <v>1.0543847625511219E-2</v>
      </c>
      <c r="DU18">
        <v>1</v>
      </c>
      <c r="DV18">
        <v>1</v>
      </c>
      <c r="DW18">
        <v>2</v>
      </c>
      <c r="DX18" t="s">
        <v>363</v>
      </c>
      <c r="DY18">
        <v>2.9866899999999998</v>
      </c>
      <c r="DZ18">
        <v>2.7247599999999998</v>
      </c>
      <c r="EA18">
        <v>7.7570500000000001E-2</v>
      </c>
      <c r="EB18">
        <v>7.9619599999999999E-2</v>
      </c>
      <c r="EC18">
        <v>8.6979500000000001E-2</v>
      </c>
      <c r="ED18">
        <v>6.9581299999999999E-2</v>
      </c>
      <c r="EE18">
        <v>29441.8</v>
      </c>
      <c r="EF18">
        <v>29460.2</v>
      </c>
      <c r="EG18">
        <v>29640.9</v>
      </c>
      <c r="EH18">
        <v>29585.3</v>
      </c>
      <c r="EI18">
        <v>35863</v>
      </c>
      <c r="EJ18">
        <v>36592.6</v>
      </c>
      <c r="EK18">
        <v>41764.1</v>
      </c>
      <c r="EL18">
        <v>42140.9</v>
      </c>
      <c r="EM18">
        <v>1.9296</v>
      </c>
      <c r="EN18">
        <v>2.3323</v>
      </c>
      <c r="EO18">
        <v>0.11964900000000001</v>
      </c>
      <c r="EP18">
        <v>0</v>
      </c>
      <c r="EQ18">
        <v>23.681000000000001</v>
      </c>
      <c r="ER18">
        <v>999.9</v>
      </c>
      <c r="ES18">
        <v>47.2</v>
      </c>
      <c r="ET18">
        <v>24.9</v>
      </c>
      <c r="EU18">
        <v>19.564800000000002</v>
      </c>
      <c r="EV18">
        <v>61.508499999999998</v>
      </c>
      <c r="EW18">
        <v>25.6891</v>
      </c>
      <c r="EX18">
        <v>2</v>
      </c>
      <c r="EY18">
        <v>-0.35389700000000002</v>
      </c>
      <c r="EZ18">
        <v>0.13983899999999999</v>
      </c>
      <c r="FA18">
        <v>20.388999999999999</v>
      </c>
      <c r="FB18">
        <v>5.2199900000000001</v>
      </c>
      <c r="FC18">
        <v>12.0099</v>
      </c>
      <c r="FD18">
        <v>4.9905499999999998</v>
      </c>
      <c r="FE18">
        <v>3.2886500000000001</v>
      </c>
      <c r="FF18">
        <v>4249.6000000000004</v>
      </c>
      <c r="FG18">
        <v>9999</v>
      </c>
      <c r="FH18">
        <v>9999</v>
      </c>
      <c r="FI18">
        <v>76.5</v>
      </c>
      <c r="FJ18">
        <v>1.8669100000000001</v>
      </c>
      <c r="FK18">
        <v>1.86599</v>
      </c>
      <c r="FL18">
        <v>1.8655299999999999</v>
      </c>
      <c r="FM18">
        <v>1.8654500000000001</v>
      </c>
      <c r="FN18">
        <v>1.8672200000000001</v>
      </c>
      <c r="FO18">
        <v>1.8698300000000001</v>
      </c>
      <c r="FP18">
        <v>1.8684400000000001</v>
      </c>
      <c r="FQ18">
        <v>1.86992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-3.488</v>
      </c>
      <c r="GF18">
        <v>-6.9500000000000006E-2</v>
      </c>
      <c r="GG18">
        <v>-1.3512111609797011</v>
      </c>
      <c r="GH18">
        <v>-5.948179118228124E-3</v>
      </c>
      <c r="GI18">
        <v>1.6262660183860189E-6</v>
      </c>
      <c r="GJ18">
        <v>-4.7974429194702282E-10</v>
      </c>
      <c r="GK18">
        <v>-6.9452801352141644E-2</v>
      </c>
      <c r="GL18">
        <v>0</v>
      </c>
      <c r="GM18">
        <v>0</v>
      </c>
      <c r="GN18">
        <v>0</v>
      </c>
      <c r="GO18">
        <v>4</v>
      </c>
      <c r="GP18">
        <v>2407</v>
      </c>
      <c r="GQ18">
        <v>0</v>
      </c>
      <c r="GR18">
        <v>17</v>
      </c>
      <c r="GS18">
        <v>20.7</v>
      </c>
      <c r="GT18">
        <v>20.6</v>
      </c>
      <c r="GU18">
        <v>1.26953</v>
      </c>
      <c r="GV18">
        <v>2.18994</v>
      </c>
      <c r="GW18">
        <v>1.94702</v>
      </c>
      <c r="GX18">
        <v>2.7709999999999999</v>
      </c>
      <c r="GY18">
        <v>2.19482</v>
      </c>
      <c r="GZ18">
        <v>2.34741</v>
      </c>
      <c r="HA18">
        <v>30.458400000000001</v>
      </c>
      <c r="HB18">
        <v>14.744899999999999</v>
      </c>
      <c r="HC18">
        <v>18</v>
      </c>
      <c r="HD18">
        <v>431.86099999999999</v>
      </c>
      <c r="HE18">
        <v>728.83299999999997</v>
      </c>
      <c r="HF18">
        <v>23.002500000000001</v>
      </c>
      <c r="HG18">
        <v>22.798200000000001</v>
      </c>
      <c r="HH18">
        <v>30.001799999999999</v>
      </c>
      <c r="HI18">
        <v>22.401399999999999</v>
      </c>
      <c r="HJ18">
        <v>22.2483</v>
      </c>
      <c r="HK18">
        <v>25.369900000000001</v>
      </c>
      <c r="HL18">
        <v>18.7285</v>
      </c>
      <c r="HM18">
        <v>25.672899999999998</v>
      </c>
      <c r="HN18">
        <v>23</v>
      </c>
      <c r="HO18">
        <v>399.82799999999997</v>
      </c>
      <c r="HP18">
        <v>16.465599999999998</v>
      </c>
      <c r="HQ18">
        <v>101.38</v>
      </c>
      <c r="HR18">
        <v>101.227</v>
      </c>
    </row>
    <row r="19" spans="1:226" x14ac:dyDescent="0.2">
      <c r="A19">
        <v>3</v>
      </c>
      <c r="B19">
        <v>1656082775.5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1656082767.7321429</v>
      </c>
      <c r="J19">
        <f t="shared" si="0"/>
        <v>4.7541046064535344E-3</v>
      </c>
      <c r="K19">
        <f t="shared" si="1"/>
        <v>4.7541046064535344</v>
      </c>
      <c r="L19">
        <f t="shared" si="2"/>
        <v>19.709112815209632</v>
      </c>
      <c r="M19">
        <f t="shared" si="3"/>
        <v>393.69867857142862</v>
      </c>
      <c r="N19">
        <f t="shared" si="4"/>
        <v>238.31299353558273</v>
      </c>
      <c r="O19">
        <f t="shared" si="5"/>
        <v>18.195050673536578</v>
      </c>
      <c r="P19">
        <f t="shared" si="6"/>
        <v>30.058652280921329</v>
      </c>
      <c r="Q19">
        <f t="shared" si="7"/>
        <v>0.22793145504579271</v>
      </c>
      <c r="R19">
        <f t="shared" si="8"/>
        <v>2.4796379837869238</v>
      </c>
      <c r="S19">
        <f t="shared" si="9"/>
        <v>0.21689849512654175</v>
      </c>
      <c r="T19">
        <f t="shared" si="10"/>
        <v>0.13650831227577073</v>
      </c>
      <c r="U19">
        <f t="shared" si="11"/>
        <v>321.5190869999999</v>
      </c>
      <c r="V19">
        <f t="shared" si="12"/>
        <v>26.812346580393452</v>
      </c>
      <c r="W19">
        <f t="shared" si="13"/>
        <v>25.64841785714286</v>
      </c>
      <c r="X19">
        <f t="shared" si="14"/>
        <v>3.3046939648578566</v>
      </c>
      <c r="Y19">
        <f t="shared" si="15"/>
        <v>49.840194198422438</v>
      </c>
      <c r="Z19">
        <f t="shared" si="16"/>
        <v>1.6859182325143289</v>
      </c>
      <c r="AA19">
        <f t="shared" si="17"/>
        <v>3.382647799890981</v>
      </c>
      <c r="AB19">
        <f t="shared" si="18"/>
        <v>1.6187757323435277</v>
      </c>
      <c r="AC19">
        <f t="shared" si="19"/>
        <v>-209.65601314460088</v>
      </c>
      <c r="AD19">
        <f t="shared" si="20"/>
        <v>52.611124162116653</v>
      </c>
      <c r="AE19">
        <f t="shared" si="21"/>
        <v>4.5262603196552407</v>
      </c>
      <c r="AF19">
        <f t="shared" si="22"/>
        <v>169.00045833717093</v>
      </c>
      <c r="AG19">
        <f t="shared" si="23"/>
        <v>17.466402059818581</v>
      </c>
      <c r="AH19">
        <f t="shared" si="24"/>
        <v>4.7226983991416178</v>
      </c>
      <c r="AI19">
        <f t="shared" si="25"/>
        <v>19.709112815209632</v>
      </c>
      <c r="AJ19">
        <v>419.69526399816789</v>
      </c>
      <c r="AK19">
        <v>399.33508484848483</v>
      </c>
      <c r="AL19">
        <v>-0.9051705092205653</v>
      </c>
      <c r="AM19">
        <v>66.474813082655018</v>
      </c>
      <c r="AN19">
        <f t="shared" si="26"/>
        <v>4.7541046064535344</v>
      </c>
      <c r="AO19">
        <v>16.5597937944972</v>
      </c>
      <c r="AP19">
        <v>22.10846424242423</v>
      </c>
      <c r="AQ19">
        <v>6.3029976198449352E-3</v>
      </c>
      <c r="AR19">
        <v>78.227382537863747</v>
      </c>
      <c r="AS19">
        <v>11</v>
      </c>
      <c r="AT19">
        <v>2</v>
      </c>
      <c r="AU19">
        <f t="shared" si="27"/>
        <v>1</v>
      </c>
      <c r="AV19">
        <f t="shared" si="28"/>
        <v>0</v>
      </c>
      <c r="AW19">
        <f t="shared" si="29"/>
        <v>40458.251870017179</v>
      </c>
      <c r="AX19">
        <f t="shared" si="30"/>
        <v>2000.015714285714</v>
      </c>
      <c r="AY19">
        <f t="shared" si="31"/>
        <v>1681.2134999999996</v>
      </c>
      <c r="AZ19">
        <f t="shared" si="32"/>
        <v>0.84060014528457272</v>
      </c>
      <c r="BA19">
        <f t="shared" si="33"/>
        <v>0.16075828039922541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1656082767.7321429</v>
      </c>
      <c r="BH19">
        <v>393.69867857142862</v>
      </c>
      <c r="BI19">
        <v>416.88996428571431</v>
      </c>
      <c r="BJ19">
        <v>22.081621428571431</v>
      </c>
      <c r="BK19">
        <v>16.539425000000001</v>
      </c>
      <c r="BL19">
        <v>397.18592857142852</v>
      </c>
      <c r="BM19">
        <v>22.151067857142859</v>
      </c>
      <c r="BN19">
        <v>499.99096428571431</v>
      </c>
      <c r="BO19">
        <v>76.249403571428573</v>
      </c>
      <c r="BP19">
        <v>9.9982182142857146E-2</v>
      </c>
      <c r="BQ19">
        <v>26.041971428571429</v>
      </c>
      <c r="BR19">
        <v>25.64841785714286</v>
      </c>
      <c r="BS19">
        <v>999.9000000000002</v>
      </c>
      <c r="BT19">
        <v>0</v>
      </c>
      <c r="BU19">
        <v>0</v>
      </c>
      <c r="BV19">
        <v>10002.721428571431</v>
      </c>
      <c r="BW19">
        <v>0</v>
      </c>
      <c r="BX19">
        <v>1296.635</v>
      </c>
      <c r="BY19">
        <v>-23.191414285714281</v>
      </c>
      <c r="BZ19">
        <v>402.58825000000002</v>
      </c>
      <c r="CA19">
        <v>423.90107142857141</v>
      </c>
      <c r="CB19">
        <v>5.5421889285714281</v>
      </c>
      <c r="CC19">
        <v>416.88996428571431</v>
      </c>
      <c r="CD19">
        <v>16.539425000000001</v>
      </c>
      <c r="CE19">
        <v>1.6837092857142859</v>
      </c>
      <c r="CF19">
        <v>1.261121785714286</v>
      </c>
      <c r="CG19">
        <v>14.74705357142857</v>
      </c>
      <c r="CH19">
        <v>10.343317857142861</v>
      </c>
      <c r="CI19">
        <v>2000.015714285714</v>
      </c>
      <c r="CJ19">
        <v>0.97999632142857152</v>
      </c>
      <c r="CK19">
        <v>2.000356785714285E-2</v>
      </c>
      <c r="CL19">
        <v>0</v>
      </c>
      <c r="CM19">
        <v>2.2424499999999998</v>
      </c>
      <c r="CN19">
        <v>0</v>
      </c>
      <c r="CO19">
        <v>16151.903571428569</v>
      </c>
      <c r="CP19">
        <v>16749.57857142857</v>
      </c>
      <c r="CQ19">
        <v>38.575535714285706</v>
      </c>
      <c r="CR19">
        <v>39.375</v>
      </c>
      <c r="CS19">
        <v>38.843499999999992</v>
      </c>
      <c r="CT19">
        <v>38.116</v>
      </c>
      <c r="CU19">
        <v>37.765500000000003</v>
      </c>
      <c r="CV19">
        <v>1960.0057142857149</v>
      </c>
      <c r="CW19">
        <v>40.01</v>
      </c>
      <c r="CX19">
        <v>0</v>
      </c>
      <c r="CY19">
        <v>1656082779.5999999</v>
      </c>
      <c r="CZ19">
        <v>0</v>
      </c>
      <c r="DA19">
        <v>1656081532.0999999</v>
      </c>
      <c r="DB19" t="s">
        <v>356</v>
      </c>
      <c r="DC19">
        <v>1656081528.0999999</v>
      </c>
      <c r="DD19">
        <v>1656081532.0999999</v>
      </c>
      <c r="DE19">
        <v>1</v>
      </c>
      <c r="DF19">
        <v>0.69399999999999995</v>
      </c>
      <c r="DG19">
        <v>-5.2999999999999999E-2</v>
      </c>
      <c r="DH19">
        <v>-3.6150000000000002</v>
      </c>
      <c r="DI19">
        <v>-0.13</v>
      </c>
      <c r="DJ19">
        <v>420</v>
      </c>
      <c r="DK19">
        <v>13</v>
      </c>
      <c r="DL19">
        <v>0.3</v>
      </c>
      <c r="DM19">
        <v>0.21</v>
      </c>
      <c r="DN19">
        <v>-23.88083414634146</v>
      </c>
      <c r="DO19">
        <v>23.012878745644571</v>
      </c>
      <c r="DP19">
        <v>2.861037968359561</v>
      </c>
      <c r="DQ19">
        <v>0</v>
      </c>
      <c r="DR19">
        <v>5.5455699999999997</v>
      </c>
      <c r="DS19">
        <v>-4.7359860627181553E-2</v>
      </c>
      <c r="DT19">
        <v>9.6912195613021151E-3</v>
      </c>
      <c r="DU19">
        <v>1</v>
      </c>
      <c r="DV19">
        <v>1</v>
      </c>
      <c r="DW19">
        <v>2</v>
      </c>
      <c r="DX19" t="s">
        <v>363</v>
      </c>
      <c r="DY19">
        <v>2.9866999999999999</v>
      </c>
      <c r="DZ19">
        <v>2.7246600000000001</v>
      </c>
      <c r="EA19">
        <v>7.6935799999999999E-2</v>
      </c>
      <c r="EB19">
        <v>7.7949400000000002E-2</v>
      </c>
      <c r="EC19">
        <v>8.7026599999999996E-2</v>
      </c>
      <c r="ED19">
        <v>6.9545800000000005E-2</v>
      </c>
      <c r="EE19">
        <v>29460.6</v>
      </c>
      <c r="EF19">
        <v>29512.5</v>
      </c>
      <c r="EG19">
        <v>29639.599999999999</v>
      </c>
      <c r="EH19">
        <v>29584.2</v>
      </c>
      <c r="EI19">
        <v>35859.4</v>
      </c>
      <c r="EJ19">
        <v>36592.6</v>
      </c>
      <c r="EK19">
        <v>41762.1</v>
      </c>
      <c r="EL19">
        <v>42139.4</v>
      </c>
      <c r="EM19">
        <v>1.9296199999999999</v>
      </c>
      <c r="EN19">
        <v>2.3318500000000002</v>
      </c>
      <c r="EO19">
        <v>0.119627</v>
      </c>
      <c r="EP19">
        <v>0</v>
      </c>
      <c r="EQ19">
        <v>23.699400000000001</v>
      </c>
      <c r="ER19">
        <v>999.9</v>
      </c>
      <c r="ES19">
        <v>47.3</v>
      </c>
      <c r="ET19">
        <v>25</v>
      </c>
      <c r="EU19">
        <v>19.723299999999998</v>
      </c>
      <c r="EV19">
        <v>61.758499999999998</v>
      </c>
      <c r="EW19">
        <v>25.697099999999999</v>
      </c>
      <c r="EX19">
        <v>2</v>
      </c>
      <c r="EY19">
        <v>-0.35200999999999999</v>
      </c>
      <c r="EZ19">
        <v>0.156029</v>
      </c>
      <c r="FA19">
        <v>20.388999999999999</v>
      </c>
      <c r="FB19">
        <v>5.2198399999999996</v>
      </c>
      <c r="FC19">
        <v>12.0099</v>
      </c>
      <c r="FD19">
        <v>4.9908999999999999</v>
      </c>
      <c r="FE19">
        <v>3.2886500000000001</v>
      </c>
      <c r="FF19">
        <v>4249.8999999999996</v>
      </c>
      <c r="FG19">
        <v>9999</v>
      </c>
      <c r="FH19">
        <v>9999</v>
      </c>
      <c r="FI19">
        <v>76.5</v>
      </c>
      <c r="FJ19">
        <v>1.8669100000000001</v>
      </c>
      <c r="FK19">
        <v>1.8659699999999999</v>
      </c>
      <c r="FL19">
        <v>1.8655299999999999</v>
      </c>
      <c r="FM19">
        <v>1.86544</v>
      </c>
      <c r="FN19">
        <v>1.8672200000000001</v>
      </c>
      <c r="FO19">
        <v>1.8698399999999999</v>
      </c>
      <c r="FP19">
        <v>1.8684400000000001</v>
      </c>
      <c r="FQ19">
        <v>1.8699300000000001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-3.468</v>
      </c>
      <c r="GF19">
        <v>-6.9500000000000006E-2</v>
      </c>
      <c r="GG19">
        <v>-1.3512111609797011</v>
      </c>
      <c r="GH19">
        <v>-5.948179118228124E-3</v>
      </c>
      <c r="GI19">
        <v>1.6262660183860189E-6</v>
      </c>
      <c r="GJ19">
        <v>-4.7974429194702282E-10</v>
      </c>
      <c r="GK19">
        <v>-6.9452801352141644E-2</v>
      </c>
      <c r="GL19">
        <v>0</v>
      </c>
      <c r="GM19">
        <v>0</v>
      </c>
      <c r="GN19">
        <v>0</v>
      </c>
      <c r="GO19">
        <v>4</v>
      </c>
      <c r="GP19">
        <v>2407</v>
      </c>
      <c r="GQ19">
        <v>0</v>
      </c>
      <c r="GR19">
        <v>17</v>
      </c>
      <c r="GS19">
        <v>20.8</v>
      </c>
      <c r="GT19">
        <v>20.7</v>
      </c>
      <c r="GU19">
        <v>1.2365699999999999</v>
      </c>
      <c r="GV19">
        <v>2.1875</v>
      </c>
      <c r="GW19">
        <v>1.94702</v>
      </c>
      <c r="GX19">
        <v>2.7697799999999999</v>
      </c>
      <c r="GY19">
        <v>2.19482</v>
      </c>
      <c r="GZ19">
        <v>2.35229</v>
      </c>
      <c r="HA19">
        <v>30.48</v>
      </c>
      <c r="HB19">
        <v>14.7537</v>
      </c>
      <c r="HC19">
        <v>18</v>
      </c>
      <c r="HD19">
        <v>432.06799999999998</v>
      </c>
      <c r="HE19">
        <v>728.78499999999997</v>
      </c>
      <c r="HF19">
        <v>23.0031</v>
      </c>
      <c r="HG19">
        <v>22.8231</v>
      </c>
      <c r="HH19">
        <v>30.001799999999999</v>
      </c>
      <c r="HI19">
        <v>22.425799999999999</v>
      </c>
      <c r="HJ19">
        <v>22.273</v>
      </c>
      <c r="HK19">
        <v>24.647200000000002</v>
      </c>
      <c r="HL19">
        <v>19.008600000000001</v>
      </c>
      <c r="HM19">
        <v>25.672899999999998</v>
      </c>
      <c r="HN19">
        <v>23</v>
      </c>
      <c r="HO19">
        <v>379.77499999999998</v>
      </c>
      <c r="HP19">
        <v>16.457899999999999</v>
      </c>
      <c r="HQ19">
        <v>101.375</v>
      </c>
      <c r="HR19">
        <v>101.223</v>
      </c>
    </row>
    <row r="20" spans="1:226" x14ac:dyDescent="0.2">
      <c r="A20">
        <v>4</v>
      </c>
      <c r="B20">
        <v>1656082780.5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1656082773</v>
      </c>
      <c r="J20">
        <f t="shared" si="0"/>
        <v>4.7433589228748846E-3</v>
      </c>
      <c r="K20">
        <f t="shared" si="1"/>
        <v>4.7433589228748847</v>
      </c>
      <c r="L20">
        <f t="shared" si="2"/>
        <v>19.461533423135592</v>
      </c>
      <c r="M20">
        <f t="shared" si="3"/>
        <v>390.78462962962959</v>
      </c>
      <c r="N20">
        <f t="shared" si="4"/>
        <v>236.86117310357915</v>
      </c>
      <c r="O20">
        <f t="shared" si="5"/>
        <v>18.084367981018072</v>
      </c>
      <c r="P20">
        <f t="shared" si="6"/>
        <v>29.836435203576599</v>
      </c>
      <c r="Q20">
        <f t="shared" si="7"/>
        <v>0.22723207148674485</v>
      </c>
      <c r="R20">
        <f t="shared" si="8"/>
        <v>2.4798484260667433</v>
      </c>
      <c r="S20">
        <f t="shared" si="9"/>
        <v>0.21626584692103476</v>
      </c>
      <c r="T20">
        <f t="shared" si="10"/>
        <v>0.13610731304614188</v>
      </c>
      <c r="U20">
        <f t="shared" si="11"/>
        <v>321.51604700000001</v>
      </c>
      <c r="V20">
        <f t="shared" si="12"/>
        <v>26.823015659277132</v>
      </c>
      <c r="W20">
        <f t="shared" si="13"/>
        <v>25.660488888888889</v>
      </c>
      <c r="X20">
        <f t="shared" si="14"/>
        <v>3.3070614205334783</v>
      </c>
      <c r="Y20">
        <f t="shared" si="15"/>
        <v>49.85732642917867</v>
      </c>
      <c r="Z20">
        <f t="shared" si="16"/>
        <v>1.6872452875309343</v>
      </c>
      <c r="AA20">
        <f t="shared" si="17"/>
        <v>3.3841471422011216</v>
      </c>
      <c r="AB20">
        <f t="shared" si="18"/>
        <v>1.619816133002544</v>
      </c>
      <c r="AC20">
        <f t="shared" si="19"/>
        <v>-209.18212849878242</v>
      </c>
      <c r="AD20">
        <f t="shared" si="20"/>
        <v>52.003339736568194</v>
      </c>
      <c r="AE20">
        <f t="shared" si="21"/>
        <v>4.4740307474068297</v>
      </c>
      <c r="AF20">
        <f t="shared" si="22"/>
        <v>168.81128898519265</v>
      </c>
      <c r="AG20">
        <f t="shared" si="23"/>
        <v>13.760955000325056</v>
      </c>
      <c r="AH20">
        <f t="shared" si="24"/>
        <v>4.7298046335632149</v>
      </c>
      <c r="AI20">
        <f t="shared" si="25"/>
        <v>19.461533423135592</v>
      </c>
      <c r="AJ20">
        <v>406.55787806701949</v>
      </c>
      <c r="AK20">
        <v>390.52358787878802</v>
      </c>
      <c r="AL20">
        <v>-1.892571822719856</v>
      </c>
      <c r="AM20">
        <v>66.474813082655018</v>
      </c>
      <c r="AN20">
        <f t="shared" si="26"/>
        <v>4.7433589228748847</v>
      </c>
      <c r="AO20">
        <v>16.552845593292709</v>
      </c>
      <c r="AP20">
        <v>22.117079393939381</v>
      </c>
      <c r="AQ20">
        <v>4.1346590409643402E-4</v>
      </c>
      <c r="AR20">
        <v>78.227382537863747</v>
      </c>
      <c r="AS20">
        <v>11</v>
      </c>
      <c r="AT20">
        <v>2</v>
      </c>
      <c r="AU20">
        <f t="shared" si="27"/>
        <v>1</v>
      </c>
      <c r="AV20">
        <f t="shared" si="28"/>
        <v>0</v>
      </c>
      <c r="AW20">
        <f t="shared" si="29"/>
        <v>40462.506661750485</v>
      </c>
      <c r="AX20">
        <f t="shared" si="30"/>
        <v>1999.9966666666669</v>
      </c>
      <c r="AY20">
        <f t="shared" si="31"/>
        <v>1681.1975000000002</v>
      </c>
      <c r="AZ20">
        <f t="shared" si="32"/>
        <v>0.84060015100025165</v>
      </c>
      <c r="BA20">
        <f t="shared" si="33"/>
        <v>0.1607582914304857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1656082773</v>
      </c>
      <c r="BH20">
        <v>390.78462962962959</v>
      </c>
      <c r="BI20">
        <v>409.51603703703699</v>
      </c>
      <c r="BJ20">
        <v>22.098803703703702</v>
      </c>
      <c r="BK20">
        <v>16.548388888888891</v>
      </c>
      <c r="BL20">
        <v>394.25751851851862</v>
      </c>
      <c r="BM20">
        <v>22.168259259259258</v>
      </c>
      <c r="BN20">
        <v>499.99307407407412</v>
      </c>
      <c r="BO20">
        <v>76.250066666666669</v>
      </c>
      <c r="BP20">
        <v>0.10000685555555559</v>
      </c>
      <c r="BQ20">
        <v>26.049462962962959</v>
      </c>
      <c r="BR20">
        <v>25.660488888888889</v>
      </c>
      <c r="BS20">
        <v>999.90000000000009</v>
      </c>
      <c r="BT20">
        <v>0</v>
      </c>
      <c r="BU20">
        <v>0</v>
      </c>
      <c r="BV20">
        <v>10003.988888888891</v>
      </c>
      <c r="BW20">
        <v>0</v>
      </c>
      <c r="BX20">
        <v>1297.086296296296</v>
      </c>
      <c r="BY20">
        <v>-18.731455555555559</v>
      </c>
      <c r="BZ20">
        <v>399.61551851851851</v>
      </c>
      <c r="CA20">
        <v>416.40699999999993</v>
      </c>
      <c r="CB20">
        <v>5.5504214814814823</v>
      </c>
      <c r="CC20">
        <v>409.51603703703699</v>
      </c>
      <c r="CD20">
        <v>16.548388888888891</v>
      </c>
      <c r="CE20">
        <v>1.6850348148148151</v>
      </c>
      <c r="CF20">
        <v>1.2618148148148149</v>
      </c>
      <c r="CG20">
        <v>14.75925185185185</v>
      </c>
      <c r="CH20">
        <v>10.351559259259259</v>
      </c>
      <c r="CI20">
        <v>1999.9966666666669</v>
      </c>
      <c r="CJ20">
        <v>0.97999611111111118</v>
      </c>
      <c r="CK20">
        <v>2.0003785185185179E-2</v>
      </c>
      <c r="CL20">
        <v>0</v>
      </c>
      <c r="CM20">
        <v>2.248348148148148</v>
      </c>
      <c r="CN20">
        <v>0</v>
      </c>
      <c r="CO20">
        <v>16158.31111111111</v>
      </c>
      <c r="CP20">
        <v>16749.41481481482</v>
      </c>
      <c r="CQ20">
        <v>38.539037037037041</v>
      </c>
      <c r="CR20">
        <v>39.353999999999999</v>
      </c>
      <c r="CS20">
        <v>38.814444444444447</v>
      </c>
      <c r="CT20">
        <v>38.096999999999987</v>
      </c>
      <c r="CU20">
        <v>37.738333333333337</v>
      </c>
      <c r="CV20">
        <v>1959.986666666666</v>
      </c>
      <c r="CW20">
        <v>40.01</v>
      </c>
      <c r="CX20">
        <v>0</v>
      </c>
      <c r="CY20">
        <v>1656082784.4000001</v>
      </c>
      <c r="CZ20">
        <v>0</v>
      </c>
      <c r="DA20">
        <v>1656081532.0999999</v>
      </c>
      <c r="DB20" t="s">
        <v>356</v>
      </c>
      <c r="DC20">
        <v>1656081528.0999999</v>
      </c>
      <c r="DD20">
        <v>1656081532.0999999</v>
      </c>
      <c r="DE20">
        <v>1</v>
      </c>
      <c r="DF20">
        <v>0.69399999999999995</v>
      </c>
      <c r="DG20">
        <v>-5.2999999999999999E-2</v>
      </c>
      <c r="DH20">
        <v>-3.6150000000000002</v>
      </c>
      <c r="DI20">
        <v>-0.13</v>
      </c>
      <c r="DJ20">
        <v>420</v>
      </c>
      <c r="DK20">
        <v>13</v>
      </c>
      <c r="DL20">
        <v>0.3</v>
      </c>
      <c r="DM20">
        <v>0.21</v>
      </c>
      <c r="DN20">
        <v>-21.004267500000001</v>
      </c>
      <c r="DO20">
        <v>49.958081425891208</v>
      </c>
      <c r="DP20">
        <v>5.1406218155680108</v>
      </c>
      <c r="DQ20">
        <v>0</v>
      </c>
      <c r="DR20">
        <v>5.5472642499999996</v>
      </c>
      <c r="DS20">
        <v>8.386367729831315E-2</v>
      </c>
      <c r="DT20">
        <v>1.2844900717308001E-2</v>
      </c>
      <c r="DU20">
        <v>1</v>
      </c>
      <c r="DV20">
        <v>1</v>
      </c>
      <c r="DW20">
        <v>2</v>
      </c>
      <c r="DX20" t="s">
        <v>363</v>
      </c>
      <c r="DY20">
        <v>2.9868100000000002</v>
      </c>
      <c r="DZ20">
        <v>2.7248299999999999</v>
      </c>
      <c r="EA20">
        <v>7.5555399999999995E-2</v>
      </c>
      <c r="EB20">
        <v>7.5802400000000006E-2</v>
      </c>
      <c r="EC20">
        <v>8.7043099999999998E-2</v>
      </c>
      <c r="ED20">
        <v>6.9448200000000002E-2</v>
      </c>
      <c r="EE20">
        <v>29503.9</v>
      </c>
      <c r="EF20">
        <v>29580.5</v>
      </c>
      <c r="EG20">
        <v>29639</v>
      </c>
      <c r="EH20">
        <v>29583.7</v>
      </c>
      <c r="EI20">
        <v>35858.199999999997</v>
      </c>
      <c r="EJ20">
        <v>36595.800000000003</v>
      </c>
      <c r="EK20">
        <v>41761.4</v>
      </c>
      <c r="EL20">
        <v>42138.7</v>
      </c>
      <c r="EM20">
        <v>1.9297299999999999</v>
      </c>
      <c r="EN20">
        <v>2.3310499999999998</v>
      </c>
      <c r="EO20">
        <v>0.119917</v>
      </c>
      <c r="EP20">
        <v>0</v>
      </c>
      <c r="EQ20">
        <v>23.7194</v>
      </c>
      <c r="ER20">
        <v>999.9</v>
      </c>
      <c r="ES20">
        <v>47.3</v>
      </c>
      <c r="ET20">
        <v>25</v>
      </c>
      <c r="EU20">
        <v>19.7256</v>
      </c>
      <c r="EV20">
        <v>61.888500000000001</v>
      </c>
      <c r="EW20">
        <v>25.693100000000001</v>
      </c>
      <c r="EX20">
        <v>2</v>
      </c>
      <c r="EY20">
        <v>-0.350213</v>
      </c>
      <c r="EZ20">
        <v>0.174071</v>
      </c>
      <c r="FA20">
        <v>20.388999999999999</v>
      </c>
      <c r="FB20">
        <v>5.2189399999999999</v>
      </c>
      <c r="FC20">
        <v>12.0099</v>
      </c>
      <c r="FD20">
        <v>4.9907000000000004</v>
      </c>
      <c r="FE20">
        <v>3.2885</v>
      </c>
      <c r="FF20">
        <v>4249.8999999999996</v>
      </c>
      <c r="FG20">
        <v>9999</v>
      </c>
      <c r="FH20">
        <v>9999</v>
      </c>
      <c r="FI20">
        <v>76.5</v>
      </c>
      <c r="FJ20">
        <v>1.8669100000000001</v>
      </c>
      <c r="FK20">
        <v>1.86599</v>
      </c>
      <c r="FL20">
        <v>1.8655299999999999</v>
      </c>
      <c r="FM20">
        <v>1.86548</v>
      </c>
      <c r="FN20">
        <v>1.8672200000000001</v>
      </c>
      <c r="FO20">
        <v>1.8698399999999999</v>
      </c>
      <c r="FP20">
        <v>1.8684400000000001</v>
      </c>
      <c r="FQ20">
        <v>1.86995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-3.423</v>
      </c>
      <c r="GF20">
        <v>-6.9500000000000006E-2</v>
      </c>
      <c r="GG20">
        <v>-1.3512111609797011</v>
      </c>
      <c r="GH20">
        <v>-5.948179118228124E-3</v>
      </c>
      <c r="GI20">
        <v>1.6262660183860189E-6</v>
      </c>
      <c r="GJ20">
        <v>-4.7974429194702282E-10</v>
      </c>
      <c r="GK20">
        <v>-6.9452801352141644E-2</v>
      </c>
      <c r="GL20">
        <v>0</v>
      </c>
      <c r="GM20">
        <v>0</v>
      </c>
      <c r="GN20">
        <v>0</v>
      </c>
      <c r="GO20">
        <v>4</v>
      </c>
      <c r="GP20">
        <v>2407</v>
      </c>
      <c r="GQ20">
        <v>0</v>
      </c>
      <c r="GR20">
        <v>17</v>
      </c>
      <c r="GS20">
        <v>20.9</v>
      </c>
      <c r="GT20">
        <v>20.8</v>
      </c>
      <c r="GU20">
        <v>1.1962900000000001</v>
      </c>
      <c r="GV20">
        <v>2.2009300000000001</v>
      </c>
      <c r="GW20">
        <v>1.94702</v>
      </c>
      <c r="GX20">
        <v>2.7697799999999999</v>
      </c>
      <c r="GY20">
        <v>2.19482</v>
      </c>
      <c r="GZ20">
        <v>2.31812</v>
      </c>
      <c r="HA20">
        <v>30.5015</v>
      </c>
      <c r="HB20">
        <v>14.727399999999999</v>
      </c>
      <c r="HC20">
        <v>18</v>
      </c>
      <c r="HD20">
        <v>432.31200000000001</v>
      </c>
      <c r="HE20">
        <v>728.40899999999999</v>
      </c>
      <c r="HF20">
        <v>23.003499999999999</v>
      </c>
      <c r="HG20">
        <v>22.847100000000001</v>
      </c>
      <c r="HH20">
        <v>30.001799999999999</v>
      </c>
      <c r="HI20">
        <v>22.4497</v>
      </c>
      <c r="HJ20">
        <v>22.296700000000001</v>
      </c>
      <c r="HK20">
        <v>23.892600000000002</v>
      </c>
      <c r="HL20">
        <v>19.008600000000001</v>
      </c>
      <c r="HM20">
        <v>25.672899999999998</v>
      </c>
      <c r="HN20">
        <v>23</v>
      </c>
      <c r="HO20">
        <v>366.41500000000002</v>
      </c>
      <c r="HP20">
        <v>16.457999999999998</v>
      </c>
      <c r="HQ20">
        <v>101.374</v>
      </c>
      <c r="HR20">
        <v>101.221</v>
      </c>
    </row>
    <row r="21" spans="1:226" x14ac:dyDescent="0.2">
      <c r="A21">
        <v>5</v>
      </c>
      <c r="B21">
        <v>1656082785.5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1656082777.7142861</v>
      </c>
      <c r="J21">
        <f t="shared" si="0"/>
        <v>4.7694590842372996E-3</v>
      </c>
      <c r="K21">
        <f t="shared" si="1"/>
        <v>4.7694590842372993</v>
      </c>
      <c r="L21">
        <f t="shared" si="2"/>
        <v>19.124672317245398</v>
      </c>
      <c r="M21">
        <f t="shared" si="3"/>
        <v>384.67925000000002</v>
      </c>
      <c r="N21">
        <f t="shared" si="4"/>
        <v>233.99701068651305</v>
      </c>
      <c r="O21">
        <f t="shared" si="5"/>
        <v>17.865724741167082</v>
      </c>
      <c r="P21">
        <f t="shared" si="6"/>
        <v>29.370347826134491</v>
      </c>
      <c r="Q21">
        <f t="shared" si="7"/>
        <v>0.22828485017695915</v>
      </c>
      <c r="R21">
        <f t="shared" si="8"/>
        <v>2.479948082992887</v>
      </c>
      <c r="S21">
        <f t="shared" si="9"/>
        <v>0.21721985576576286</v>
      </c>
      <c r="T21">
        <f t="shared" si="10"/>
        <v>0.1367118511575518</v>
      </c>
      <c r="U21">
        <f t="shared" si="11"/>
        <v>321.51931500000001</v>
      </c>
      <c r="V21">
        <f t="shared" si="12"/>
        <v>26.821149195481929</v>
      </c>
      <c r="W21">
        <f t="shared" si="13"/>
        <v>25.673157142857139</v>
      </c>
      <c r="X21">
        <f t="shared" si="14"/>
        <v>3.3095476008472886</v>
      </c>
      <c r="Y21">
        <f t="shared" si="15"/>
        <v>49.861842149226078</v>
      </c>
      <c r="Z21">
        <f t="shared" si="16"/>
        <v>1.6880039775723807</v>
      </c>
      <c r="AA21">
        <f t="shared" si="17"/>
        <v>3.3853622425752694</v>
      </c>
      <c r="AB21">
        <f t="shared" si="18"/>
        <v>1.6215436232749079</v>
      </c>
      <c r="AC21">
        <f t="shared" si="19"/>
        <v>-210.33314561486492</v>
      </c>
      <c r="AD21">
        <f t="shared" si="20"/>
        <v>51.123140231614641</v>
      </c>
      <c r="AE21">
        <f t="shared" si="21"/>
        <v>4.3985409100603112</v>
      </c>
      <c r="AF21">
        <f t="shared" si="22"/>
        <v>166.70785052681003</v>
      </c>
      <c r="AG21">
        <f t="shared" si="23"/>
        <v>9.4122965913083902</v>
      </c>
      <c r="AH21">
        <f t="shared" si="24"/>
        <v>4.7477826146613991</v>
      </c>
      <c r="AI21">
        <f t="shared" si="25"/>
        <v>19.124672317245398</v>
      </c>
      <c r="AJ21">
        <v>391.1907136873906</v>
      </c>
      <c r="AK21">
        <v>378.22035757575748</v>
      </c>
      <c r="AL21">
        <v>-2.5434300972037418</v>
      </c>
      <c r="AM21">
        <v>66.474813082655018</v>
      </c>
      <c r="AN21">
        <f t="shared" si="26"/>
        <v>4.7694590842372993</v>
      </c>
      <c r="AO21">
        <v>16.5101330948557</v>
      </c>
      <c r="AP21">
        <v>22.109597575757569</v>
      </c>
      <c r="AQ21">
        <v>-5.699624335371474E-4</v>
      </c>
      <c r="AR21">
        <v>78.227382537863747</v>
      </c>
      <c r="AS21">
        <v>11</v>
      </c>
      <c r="AT21">
        <v>2</v>
      </c>
      <c r="AU21">
        <f t="shared" si="27"/>
        <v>1</v>
      </c>
      <c r="AV21">
        <f t="shared" si="28"/>
        <v>0</v>
      </c>
      <c r="AW21">
        <f t="shared" si="29"/>
        <v>40464.176657567048</v>
      </c>
      <c r="AX21">
        <f t="shared" si="30"/>
        <v>2000.017142857143</v>
      </c>
      <c r="AY21">
        <f t="shared" si="31"/>
        <v>1681.2147</v>
      </c>
      <c r="AZ21">
        <f t="shared" si="32"/>
        <v>0.84060014485590118</v>
      </c>
      <c r="BA21">
        <f t="shared" si="33"/>
        <v>0.16075827957188937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1656082777.7142861</v>
      </c>
      <c r="BH21">
        <v>384.67925000000002</v>
      </c>
      <c r="BI21">
        <v>398.16546428571422</v>
      </c>
      <c r="BJ21">
        <v>22.108696428571431</v>
      </c>
      <c r="BK21">
        <v>16.53739642857143</v>
      </c>
      <c r="BL21">
        <v>388.12203571428569</v>
      </c>
      <c r="BM21">
        <v>22.178149999999999</v>
      </c>
      <c r="BN21">
        <v>500.00703571428568</v>
      </c>
      <c r="BO21">
        <v>76.250210714285714</v>
      </c>
      <c r="BP21">
        <v>0.1000156785714286</v>
      </c>
      <c r="BQ21">
        <v>26.05553214285715</v>
      </c>
      <c r="BR21">
        <v>25.673157142857139</v>
      </c>
      <c r="BS21">
        <v>999.9000000000002</v>
      </c>
      <c r="BT21">
        <v>0</v>
      </c>
      <c r="BU21">
        <v>0</v>
      </c>
      <c r="BV21">
        <v>10004.61142857143</v>
      </c>
      <c r="BW21">
        <v>0</v>
      </c>
      <c r="BX21">
        <v>1297.3667857142859</v>
      </c>
      <c r="BY21">
        <v>-13.486221785714291</v>
      </c>
      <c r="BZ21">
        <v>393.37617857142862</v>
      </c>
      <c r="CA21">
        <v>404.86110714285718</v>
      </c>
      <c r="CB21">
        <v>5.5713053571428572</v>
      </c>
      <c r="CC21">
        <v>398.16546428571422</v>
      </c>
      <c r="CD21">
        <v>16.53739642857143</v>
      </c>
      <c r="CE21">
        <v>1.685792142857143</v>
      </c>
      <c r="CF21">
        <v>1.2609796428571429</v>
      </c>
      <c r="CG21">
        <v>14.766225</v>
      </c>
      <c r="CH21">
        <v>10.34163214285714</v>
      </c>
      <c r="CI21">
        <v>2000.017142857143</v>
      </c>
      <c r="CJ21">
        <v>0.97999600000000009</v>
      </c>
      <c r="CK21">
        <v>2.0003896428571429E-2</v>
      </c>
      <c r="CL21">
        <v>0</v>
      </c>
      <c r="CM21">
        <v>2.242342857142857</v>
      </c>
      <c r="CN21">
        <v>0</v>
      </c>
      <c r="CO21">
        <v>16174.210714285709</v>
      </c>
      <c r="CP21">
        <v>16749.58928571429</v>
      </c>
      <c r="CQ21">
        <v>38.517678571428569</v>
      </c>
      <c r="CR21">
        <v>39.334499999999991</v>
      </c>
      <c r="CS21">
        <v>38.785428571428568</v>
      </c>
      <c r="CT21">
        <v>38.082249999999988</v>
      </c>
      <c r="CU21">
        <v>37.718499999999999</v>
      </c>
      <c r="CV21">
        <v>1960.007142857143</v>
      </c>
      <c r="CW21">
        <v>40.01</v>
      </c>
      <c r="CX21">
        <v>0</v>
      </c>
      <c r="CY21">
        <v>1656082789.2</v>
      </c>
      <c r="CZ21">
        <v>0</v>
      </c>
      <c r="DA21">
        <v>1656081532.0999999</v>
      </c>
      <c r="DB21" t="s">
        <v>356</v>
      </c>
      <c r="DC21">
        <v>1656081528.0999999</v>
      </c>
      <c r="DD21">
        <v>1656081532.0999999</v>
      </c>
      <c r="DE21">
        <v>1</v>
      </c>
      <c r="DF21">
        <v>0.69399999999999995</v>
      </c>
      <c r="DG21">
        <v>-5.2999999999999999E-2</v>
      </c>
      <c r="DH21">
        <v>-3.6150000000000002</v>
      </c>
      <c r="DI21">
        <v>-0.13</v>
      </c>
      <c r="DJ21">
        <v>420</v>
      </c>
      <c r="DK21">
        <v>13</v>
      </c>
      <c r="DL21">
        <v>0.3</v>
      </c>
      <c r="DM21">
        <v>0.21</v>
      </c>
      <c r="DN21">
        <v>-16.511180487804879</v>
      </c>
      <c r="DO21">
        <v>66.340065365853704</v>
      </c>
      <c r="DP21">
        <v>6.5902841695609462</v>
      </c>
      <c r="DQ21">
        <v>0</v>
      </c>
      <c r="DR21">
        <v>5.5621441463414634</v>
      </c>
      <c r="DS21">
        <v>0.24971811846690339</v>
      </c>
      <c r="DT21">
        <v>2.6624002280686471E-2</v>
      </c>
      <c r="DU21">
        <v>0</v>
      </c>
      <c r="DV21">
        <v>0</v>
      </c>
      <c r="DW21">
        <v>2</v>
      </c>
      <c r="DX21" t="s">
        <v>370</v>
      </c>
      <c r="DY21">
        <v>2.9868100000000002</v>
      </c>
      <c r="DZ21">
        <v>2.7248100000000002</v>
      </c>
      <c r="EA21">
        <v>7.3658399999999999E-2</v>
      </c>
      <c r="EB21">
        <v>7.3402999999999996E-2</v>
      </c>
      <c r="EC21">
        <v>8.7015499999999996E-2</v>
      </c>
      <c r="ED21">
        <v>6.9445400000000004E-2</v>
      </c>
      <c r="EE21">
        <v>29562.6</v>
      </c>
      <c r="EF21">
        <v>29656.1</v>
      </c>
      <c r="EG21">
        <v>29637.3</v>
      </c>
      <c r="EH21">
        <v>29582.6</v>
      </c>
      <c r="EI21">
        <v>35857.199999999997</v>
      </c>
      <c r="EJ21">
        <v>36594.6</v>
      </c>
      <c r="EK21">
        <v>41759</v>
      </c>
      <c r="EL21">
        <v>42137.3</v>
      </c>
      <c r="EM21">
        <v>1.9297299999999999</v>
      </c>
      <c r="EN21">
        <v>2.3305699999999998</v>
      </c>
      <c r="EO21">
        <v>0.119932</v>
      </c>
      <c r="EP21">
        <v>0</v>
      </c>
      <c r="EQ21">
        <v>23.7393</v>
      </c>
      <c r="ER21">
        <v>999.9</v>
      </c>
      <c r="ES21">
        <v>47.3</v>
      </c>
      <c r="ET21">
        <v>25</v>
      </c>
      <c r="EU21">
        <v>19.725899999999999</v>
      </c>
      <c r="EV21">
        <v>61.9285</v>
      </c>
      <c r="EW21">
        <v>25.584900000000001</v>
      </c>
      <c r="EX21">
        <v>2</v>
      </c>
      <c r="EY21">
        <v>-0.34837099999999999</v>
      </c>
      <c r="EZ21">
        <v>0.18773400000000001</v>
      </c>
      <c r="FA21">
        <v>20.389099999999999</v>
      </c>
      <c r="FB21">
        <v>5.2193899999999998</v>
      </c>
      <c r="FC21">
        <v>12.0099</v>
      </c>
      <c r="FD21">
        <v>4.9909499999999998</v>
      </c>
      <c r="FE21">
        <v>3.2885</v>
      </c>
      <c r="FF21">
        <v>4249.8999999999996</v>
      </c>
      <c r="FG21">
        <v>9999</v>
      </c>
      <c r="FH21">
        <v>9999</v>
      </c>
      <c r="FI21">
        <v>76.5</v>
      </c>
      <c r="FJ21">
        <v>1.8669100000000001</v>
      </c>
      <c r="FK21">
        <v>1.86599</v>
      </c>
      <c r="FL21">
        <v>1.86554</v>
      </c>
      <c r="FM21">
        <v>1.8654500000000001</v>
      </c>
      <c r="FN21">
        <v>1.8672200000000001</v>
      </c>
      <c r="FO21">
        <v>1.86982</v>
      </c>
      <c r="FP21">
        <v>1.8684400000000001</v>
      </c>
      <c r="FQ21">
        <v>1.86992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-3.3639999999999999</v>
      </c>
      <c r="GF21">
        <v>-6.9500000000000006E-2</v>
      </c>
      <c r="GG21">
        <v>-1.3512111609797011</v>
      </c>
      <c r="GH21">
        <v>-5.948179118228124E-3</v>
      </c>
      <c r="GI21">
        <v>1.6262660183860189E-6</v>
      </c>
      <c r="GJ21">
        <v>-4.7974429194702282E-10</v>
      </c>
      <c r="GK21">
        <v>-6.9452801352141644E-2</v>
      </c>
      <c r="GL21">
        <v>0</v>
      </c>
      <c r="GM21">
        <v>0</v>
      </c>
      <c r="GN21">
        <v>0</v>
      </c>
      <c r="GO21">
        <v>4</v>
      </c>
      <c r="GP21">
        <v>2407</v>
      </c>
      <c r="GQ21">
        <v>0</v>
      </c>
      <c r="GR21">
        <v>17</v>
      </c>
      <c r="GS21">
        <v>21</v>
      </c>
      <c r="GT21">
        <v>20.9</v>
      </c>
      <c r="GU21">
        <v>1.15845</v>
      </c>
      <c r="GV21">
        <v>2.18872</v>
      </c>
      <c r="GW21">
        <v>1.94702</v>
      </c>
      <c r="GX21">
        <v>2.7697799999999999</v>
      </c>
      <c r="GY21">
        <v>2.19482</v>
      </c>
      <c r="GZ21">
        <v>2.33643</v>
      </c>
      <c r="HA21">
        <v>30.523099999999999</v>
      </c>
      <c r="HB21">
        <v>14.7362</v>
      </c>
      <c r="HC21">
        <v>18</v>
      </c>
      <c r="HD21">
        <v>432.49799999999999</v>
      </c>
      <c r="HE21">
        <v>728.31700000000001</v>
      </c>
      <c r="HF21">
        <v>23.003</v>
      </c>
      <c r="HG21">
        <v>22.871200000000002</v>
      </c>
      <c r="HH21">
        <v>30.001799999999999</v>
      </c>
      <c r="HI21">
        <v>22.473299999999998</v>
      </c>
      <c r="HJ21">
        <v>22.319900000000001</v>
      </c>
      <c r="HK21">
        <v>23.0563</v>
      </c>
      <c r="HL21">
        <v>19.008600000000001</v>
      </c>
      <c r="HM21">
        <v>25.672899999999998</v>
      </c>
      <c r="HN21">
        <v>23</v>
      </c>
      <c r="HO21">
        <v>346.34800000000001</v>
      </c>
      <c r="HP21">
        <v>16.464099999999998</v>
      </c>
      <c r="HQ21">
        <v>101.36799999999999</v>
      </c>
      <c r="HR21">
        <v>101.218</v>
      </c>
    </row>
    <row r="22" spans="1:226" x14ac:dyDescent="0.2">
      <c r="A22">
        <v>6</v>
      </c>
      <c r="B22">
        <v>1656082790.5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1656082783</v>
      </c>
      <c r="J22">
        <f t="shared" si="0"/>
        <v>4.7568874638133805E-3</v>
      </c>
      <c r="K22">
        <f t="shared" si="1"/>
        <v>4.7568874638133805</v>
      </c>
      <c r="L22">
        <f t="shared" si="2"/>
        <v>18.482843117357799</v>
      </c>
      <c r="M22">
        <f t="shared" si="3"/>
        <v>374.07085185185178</v>
      </c>
      <c r="N22">
        <f t="shared" si="4"/>
        <v>227.61096282520609</v>
      </c>
      <c r="O22">
        <f t="shared" si="5"/>
        <v>17.378244848396857</v>
      </c>
      <c r="P22">
        <f t="shared" si="6"/>
        <v>28.560552503448957</v>
      </c>
      <c r="Q22">
        <f t="shared" si="7"/>
        <v>0.22698810976061923</v>
      </c>
      <c r="R22">
        <f t="shared" si="8"/>
        <v>2.4803357170844147</v>
      </c>
      <c r="S22">
        <f t="shared" si="9"/>
        <v>0.21604684912606323</v>
      </c>
      <c r="T22">
        <f t="shared" si="10"/>
        <v>0.13596835004057467</v>
      </c>
      <c r="U22">
        <f t="shared" si="11"/>
        <v>321.52089933333338</v>
      </c>
      <c r="V22">
        <f t="shared" si="12"/>
        <v>26.834262431170536</v>
      </c>
      <c r="W22">
        <f t="shared" si="13"/>
        <v>25.696777777777779</v>
      </c>
      <c r="X22">
        <f t="shared" si="14"/>
        <v>3.314187577147413</v>
      </c>
      <c r="Y22">
        <f t="shared" si="15"/>
        <v>49.83935072192866</v>
      </c>
      <c r="Z22">
        <f t="shared" si="16"/>
        <v>1.688181010796753</v>
      </c>
      <c r="AA22">
        <f t="shared" si="17"/>
        <v>3.3872451914867652</v>
      </c>
      <c r="AB22">
        <f t="shared" si="18"/>
        <v>1.62600656635066</v>
      </c>
      <c r="AC22">
        <f t="shared" si="19"/>
        <v>-209.77873715417007</v>
      </c>
      <c r="AD22">
        <f t="shared" si="20"/>
        <v>49.229709045023554</v>
      </c>
      <c r="AE22">
        <f t="shared" si="21"/>
        <v>4.2356734194138452</v>
      </c>
      <c r="AF22">
        <f t="shared" si="22"/>
        <v>165.2075446436007</v>
      </c>
      <c r="AG22">
        <f t="shared" si="23"/>
        <v>5.3573008648298526</v>
      </c>
      <c r="AH22">
        <f t="shared" si="24"/>
        <v>4.7570484048616759</v>
      </c>
      <c r="AI22">
        <f t="shared" si="25"/>
        <v>18.482843117357799</v>
      </c>
      <c r="AJ22">
        <v>374.91478650535407</v>
      </c>
      <c r="AK22">
        <v>364.05283636363629</v>
      </c>
      <c r="AL22">
        <v>-2.868751068313268</v>
      </c>
      <c r="AM22">
        <v>66.474813082655018</v>
      </c>
      <c r="AN22">
        <f t="shared" si="26"/>
        <v>4.7568874638133805</v>
      </c>
      <c r="AO22">
        <v>16.521768200673488</v>
      </c>
      <c r="AP22">
        <v>22.10579757575757</v>
      </c>
      <c r="AQ22">
        <v>-3.8389045910767967E-4</v>
      </c>
      <c r="AR22">
        <v>78.227382537863747</v>
      </c>
      <c r="AS22">
        <v>11</v>
      </c>
      <c r="AT22">
        <v>2</v>
      </c>
      <c r="AU22">
        <f t="shared" si="27"/>
        <v>1</v>
      </c>
      <c r="AV22">
        <f t="shared" si="28"/>
        <v>0</v>
      </c>
      <c r="AW22">
        <f t="shared" si="29"/>
        <v>40472.592496723832</v>
      </c>
      <c r="AX22">
        <f t="shared" si="30"/>
        <v>2000.0266666666671</v>
      </c>
      <c r="AY22">
        <f t="shared" si="31"/>
        <v>1681.2227333333335</v>
      </c>
      <c r="AZ22">
        <f t="shared" si="32"/>
        <v>0.84060015866455107</v>
      </c>
      <c r="BA22">
        <f t="shared" si="33"/>
        <v>0.16075830622258369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1656082783</v>
      </c>
      <c r="BH22">
        <v>374.07085185185178</v>
      </c>
      <c r="BI22">
        <v>382.63514814814812</v>
      </c>
      <c r="BJ22">
        <v>22.110892592592599</v>
      </c>
      <c r="BK22">
        <v>16.528544444444439</v>
      </c>
      <c r="BL22">
        <v>377.46114814814808</v>
      </c>
      <c r="BM22">
        <v>22.180351851851849</v>
      </c>
      <c r="BN22">
        <v>499.99022222222231</v>
      </c>
      <c r="BO22">
        <v>76.250681481481493</v>
      </c>
      <c r="BP22">
        <v>9.9968033333333317E-2</v>
      </c>
      <c r="BQ22">
        <v>26.06493333333334</v>
      </c>
      <c r="BR22">
        <v>25.696777777777779</v>
      </c>
      <c r="BS22">
        <v>999.90000000000009</v>
      </c>
      <c r="BT22">
        <v>0</v>
      </c>
      <c r="BU22">
        <v>0</v>
      </c>
      <c r="BV22">
        <v>10007.044814814821</v>
      </c>
      <c r="BW22">
        <v>0</v>
      </c>
      <c r="BX22">
        <v>1297.4333333333329</v>
      </c>
      <c r="BY22">
        <v>-8.5643022222222225</v>
      </c>
      <c r="BZ22">
        <v>382.52892592592588</v>
      </c>
      <c r="CA22">
        <v>389.06592592592602</v>
      </c>
      <c r="CB22">
        <v>5.5823562962962958</v>
      </c>
      <c r="CC22">
        <v>382.63514814814812</v>
      </c>
      <c r="CD22">
        <v>16.528544444444439</v>
      </c>
      <c r="CE22">
        <v>1.6859707407407409</v>
      </c>
      <c r="CF22">
        <v>1.2603118518518519</v>
      </c>
      <c r="CG22">
        <v>14.767859259259261</v>
      </c>
      <c r="CH22">
        <v>10.33370740740741</v>
      </c>
      <c r="CI22">
        <v>2000.0266666666671</v>
      </c>
      <c r="CJ22">
        <v>0.97999533333333333</v>
      </c>
      <c r="CK22">
        <v>2.0004566666666661E-2</v>
      </c>
      <c r="CL22">
        <v>0</v>
      </c>
      <c r="CM22">
        <v>2.3024592592592592</v>
      </c>
      <c r="CN22">
        <v>0</v>
      </c>
      <c r="CO22">
        <v>16200.25185185185</v>
      </c>
      <c r="CP22">
        <v>16749.68518518519</v>
      </c>
      <c r="CQ22">
        <v>38.481333333333332</v>
      </c>
      <c r="CR22">
        <v>39.311999999999998</v>
      </c>
      <c r="CS22">
        <v>38.761444444444443</v>
      </c>
      <c r="CT22">
        <v>38.069000000000003</v>
      </c>
      <c r="CU22">
        <v>37.694037037037042</v>
      </c>
      <c r="CV22">
        <v>1960.015555555555</v>
      </c>
      <c r="CW22">
        <v>40.011111111111113</v>
      </c>
      <c r="CX22">
        <v>0</v>
      </c>
      <c r="CY22">
        <v>1656082794.5999999</v>
      </c>
      <c r="CZ22">
        <v>0</v>
      </c>
      <c r="DA22">
        <v>1656081532.0999999</v>
      </c>
      <c r="DB22" t="s">
        <v>356</v>
      </c>
      <c r="DC22">
        <v>1656081528.0999999</v>
      </c>
      <c r="DD22">
        <v>1656081532.0999999</v>
      </c>
      <c r="DE22">
        <v>1</v>
      </c>
      <c r="DF22">
        <v>0.69399999999999995</v>
      </c>
      <c r="DG22">
        <v>-5.2999999999999999E-2</v>
      </c>
      <c r="DH22">
        <v>-3.6150000000000002</v>
      </c>
      <c r="DI22">
        <v>-0.13</v>
      </c>
      <c r="DJ22">
        <v>420</v>
      </c>
      <c r="DK22">
        <v>13</v>
      </c>
      <c r="DL22">
        <v>0.3</v>
      </c>
      <c r="DM22">
        <v>0.21</v>
      </c>
      <c r="DN22">
        <v>-12.642193658536589</v>
      </c>
      <c r="DO22">
        <v>60.315088850174241</v>
      </c>
      <c r="DP22">
        <v>6.0449453758341214</v>
      </c>
      <c r="DQ22">
        <v>0</v>
      </c>
      <c r="DR22">
        <v>5.570540243902439</v>
      </c>
      <c r="DS22">
        <v>0.1937830662020906</v>
      </c>
      <c r="DT22">
        <v>2.4192726531205241E-2</v>
      </c>
      <c r="DU22">
        <v>0</v>
      </c>
      <c r="DV22">
        <v>0</v>
      </c>
      <c r="DW22">
        <v>2</v>
      </c>
      <c r="DX22" t="s">
        <v>370</v>
      </c>
      <c r="DY22">
        <v>2.9864999999999999</v>
      </c>
      <c r="DZ22">
        <v>2.7249099999999999</v>
      </c>
      <c r="EA22">
        <v>7.1462700000000004E-2</v>
      </c>
      <c r="EB22">
        <v>7.0895100000000003E-2</v>
      </c>
      <c r="EC22">
        <v>8.7009500000000004E-2</v>
      </c>
      <c r="ED22">
        <v>6.9516300000000003E-2</v>
      </c>
      <c r="EE22">
        <v>29632.1</v>
      </c>
      <c r="EF22">
        <v>29735.200000000001</v>
      </c>
      <c r="EG22">
        <v>29636.9</v>
      </c>
      <c r="EH22">
        <v>29581.599999999999</v>
      </c>
      <c r="EI22">
        <v>35856.6</v>
      </c>
      <c r="EJ22">
        <v>36590.5</v>
      </c>
      <c r="EK22">
        <v>41758</v>
      </c>
      <c r="EL22">
        <v>42135.9</v>
      </c>
      <c r="EM22">
        <v>1.9290799999999999</v>
      </c>
      <c r="EN22">
        <v>2.3304299999999998</v>
      </c>
      <c r="EO22">
        <v>0.11944</v>
      </c>
      <c r="EP22">
        <v>0</v>
      </c>
      <c r="EQ22">
        <v>23.758800000000001</v>
      </c>
      <c r="ER22">
        <v>999.9</v>
      </c>
      <c r="ES22">
        <v>47.3</v>
      </c>
      <c r="ET22">
        <v>25</v>
      </c>
      <c r="EU22">
        <v>19.722899999999999</v>
      </c>
      <c r="EV22">
        <v>61.848500000000001</v>
      </c>
      <c r="EW22">
        <v>25.757200000000001</v>
      </c>
      <c r="EX22">
        <v>2</v>
      </c>
      <c r="EY22">
        <v>-0.34643499999999999</v>
      </c>
      <c r="EZ22">
        <v>0.20008400000000001</v>
      </c>
      <c r="FA22">
        <v>20.388999999999999</v>
      </c>
      <c r="FB22">
        <v>5.2193899999999998</v>
      </c>
      <c r="FC22">
        <v>12.0099</v>
      </c>
      <c r="FD22">
        <v>4.99085</v>
      </c>
      <c r="FE22">
        <v>3.2884799999999998</v>
      </c>
      <c r="FF22">
        <v>4250.1000000000004</v>
      </c>
      <c r="FG22">
        <v>9999</v>
      </c>
      <c r="FH22">
        <v>9999</v>
      </c>
      <c r="FI22">
        <v>76.5</v>
      </c>
      <c r="FJ22">
        <v>1.8669100000000001</v>
      </c>
      <c r="FK22">
        <v>1.86598</v>
      </c>
      <c r="FL22">
        <v>1.86554</v>
      </c>
      <c r="FM22">
        <v>1.86544</v>
      </c>
      <c r="FN22">
        <v>1.8672200000000001</v>
      </c>
      <c r="FO22">
        <v>1.8698300000000001</v>
      </c>
      <c r="FP22">
        <v>1.8684400000000001</v>
      </c>
      <c r="FQ22">
        <v>1.86992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-3.294</v>
      </c>
      <c r="GF22">
        <v>-6.9400000000000003E-2</v>
      </c>
      <c r="GG22">
        <v>-1.3512111609797011</v>
      </c>
      <c r="GH22">
        <v>-5.948179118228124E-3</v>
      </c>
      <c r="GI22">
        <v>1.6262660183860189E-6</v>
      </c>
      <c r="GJ22">
        <v>-4.7974429194702282E-10</v>
      </c>
      <c r="GK22">
        <v>-6.9452801352141644E-2</v>
      </c>
      <c r="GL22">
        <v>0</v>
      </c>
      <c r="GM22">
        <v>0</v>
      </c>
      <c r="GN22">
        <v>0</v>
      </c>
      <c r="GO22">
        <v>4</v>
      </c>
      <c r="GP22">
        <v>2407</v>
      </c>
      <c r="GQ22">
        <v>0</v>
      </c>
      <c r="GR22">
        <v>17</v>
      </c>
      <c r="GS22">
        <v>21</v>
      </c>
      <c r="GT22">
        <v>21</v>
      </c>
      <c r="GU22">
        <v>1.1145</v>
      </c>
      <c r="GV22">
        <v>2.1997100000000001</v>
      </c>
      <c r="GW22">
        <v>1.94702</v>
      </c>
      <c r="GX22">
        <v>2.7697799999999999</v>
      </c>
      <c r="GY22">
        <v>2.19482</v>
      </c>
      <c r="GZ22">
        <v>2.34619</v>
      </c>
      <c r="HA22">
        <v>30.544599999999999</v>
      </c>
      <c r="HB22">
        <v>14.744899999999999</v>
      </c>
      <c r="HC22">
        <v>18</v>
      </c>
      <c r="HD22">
        <v>432.32600000000002</v>
      </c>
      <c r="HE22">
        <v>728.524</v>
      </c>
      <c r="HF22">
        <v>23.002700000000001</v>
      </c>
      <c r="HG22">
        <v>22.895199999999999</v>
      </c>
      <c r="HH22">
        <v>30.001899999999999</v>
      </c>
      <c r="HI22">
        <v>22.4968</v>
      </c>
      <c r="HJ22">
        <v>22.343699999999998</v>
      </c>
      <c r="HK22">
        <v>22.252400000000002</v>
      </c>
      <c r="HL22">
        <v>19.008600000000001</v>
      </c>
      <c r="HM22">
        <v>25.672899999999998</v>
      </c>
      <c r="HN22">
        <v>23</v>
      </c>
      <c r="HO22">
        <v>332.98599999999999</v>
      </c>
      <c r="HP22">
        <v>16.4604</v>
      </c>
      <c r="HQ22">
        <v>101.366</v>
      </c>
      <c r="HR22">
        <v>101.214</v>
      </c>
    </row>
    <row r="23" spans="1:226" x14ac:dyDescent="0.2">
      <c r="A23">
        <v>7</v>
      </c>
      <c r="B23">
        <v>1656082795.5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1656082787.7142861</v>
      </c>
      <c r="J23">
        <f t="shared" si="0"/>
        <v>4.7758510968484331E-3</v>
      </c>
      <c r="K23">
        <f t="shared" si="1"/>
        <v>4.7758510968484336</v>
      </c>
      <c r="L23">
        <f t="shared" si="2"/>
        <v>17.700111621374642</v>
      </c>
      <c r="M23">
        <f t="shared" si="3"/>
        <v>361.98821428571438</v>
      </c>
      <c r="N23">
        <f t="shared" si="4"/>
        <v>221.91798483555118</v>
      </c>
      <c r="O23">
        <f t="shared" si="5"/>
        <v>16.943690740340571</v>
      </c>
      <c r="P23">
        <f t="shared" si="6"/>
        <v>27.638212193799205</v>
      </c>
      <c r="Q23">
        <f t="shared" si="7"/>
        <v>0.22759597610805221</v>
      </c>
      <c r="R23">
        <f t="shared" si="8"/>
        <v>2.4816972061586373</v>
      </c>
      <c r="S23">
        <f t="shared" si="9"/>
        <v>0.21660328250432853</v>
      </c>
      <c r="T23">
        <f t="shared" si="10"/>
        <v>0.13632044601549939</v>
      </c>
      <c r="U23">
        <f t="shared" si="11"/>
        <v>321.52068803571427</v>
      </c>
      <c r="V23">
        <f t="shared" si="12"/>
        <v>26.837321448472217</v>
      </c>
      <c r="W23">
        <f t="shared" si="13"/>
        <v>25.70904642857144</v>
      </c>
      <c r="X23">
        <f t="shared" si="14"/>
        <v>3.3165998406468242</v>
      </c>
      <c r="Y23">
        <f t="shared" si="15"/>
        <v>49.816377302595399</v>
      </c>
      <c r="Z23">
        <f t="shared" si="16"/>
        <v>1.688322179666951</v>
      </c>
      <c r="AA23">
        <f t="shared" si="17"/>
        <v>3.3890906386301811</v>
      </c>
      <c r="AB23">
        <f t="shared" si="18"/>
        <v>1.6282776609798733</v>
      </c>
      <c r="AC23">
        <f t="shared" si="19"/>
        <v>-210.6150333710159</v>
      </c>
      <c r="AD23">
        <f t="shared" si="20"/>
        <v>48.847441312030917</v>
      </c>
      <c r="AE23">
        <f t="shared" si="21"/>
        <v>4.2009305717627967</v>
      </c>
      <c r="AF23">
        <f t="shared" si="22"/>
        <v>163.9540265484921</v>
      </c>
      <c r="AG23">
        <f t="shared" si="23"/>
        <v>3.0251212533797065</v>
      </c>
      <c r="AH23">
        <f t="shared" si="24"/>
        <v>4.757201269367255</v>
      </c>
      <c r="AI23">
        <f t="shared" si="25"/>
        <v>17.700111621374642</v>
      </c>
      <c r="AJ23">
        <v>358.31823418653698</v>
      </c>
      <c r="AK23">
        <v>349.02850909090898</v>
      </c>
      <c r="AL23">
        <v>-3.020270716880129</v>
      </c>
      <c r="AM23">
        <v>66.474813082655018</v>
      </c>
      <c r="AN23">
        <f t="shared" si="26"/>
        <v>4.7758510968484336</v>
      </c>
      <c r="AO23">
        <v>16.547208037119091</v>
      </c>
      <c r="AP23">
        <v>22.124917575757561</v>
      </c>
      <c r="AQ23">
        <v>5.550891120050915E-3</v>
      </c>
      <c r="AR23">
        <v>78.227382537863747</v>
      </c>
      <c r="AS23">
        <v>11</v>
      </c>
      <c r="AT23">
        <v>2</v>
      </c>
      <c r="AU23">
        <f t="shared" si="27"/>
        <v>1</v>
      </c>
      <c r="AV23">
        <f t="shared" si="28"/>
        <v>0</v>
      </c>
      <c r="AW23">
        <f t="shared" si="29"/>
        <v>40505.349796530645</v>
      </c>
      <c r="AX23">
        <f t="shared" si="30"/>
        <v>2000.025357142857</v>
      </c>
      <c r="AY23">
        <f t="shared" si="31"/>
        <v>1681.2216321428571</v>
      </c>
      <c r="AZ23">
        <f t="shared" si="32"/>
        <v>0.84060015846227665</v>
      </c>
      <c r="BA23">
        <f t="shared" si="33"/>
        <v>0.16075830583219392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1656082787.7142861</v>
      </c>
      <c r="BH23">
        <v>361.98821428571438</v>
      </c>
      <c r="BI23">
        <v>367.68492857142849</v>
      </c>
      <c r="BJ23">
        <v>22.112600000000011</v>
      </c>
      <c r="BK23">
        <v>16.530085714285711</v>
      </c>
      <c r="BL23">
        <v>365.3185357142857</v>
      </c>
      <c r="BM23">
        <v>22.182042857142861</v>
      </c>
      <c r="BN23">
        <v>499.99053571428573</v>
      </c>
      <c r="BO23">
        <v>76.251182142857147</v>
      </c>
      <c r="BP23">
        <v>9.9956107142857173E-2</v>
      </c>
      <c r="BQ23">
        <v>26.07414285714286</v>
      </c>
      <c r="BR23">
        <v>25.70904642857144</v>
      </c>
      <c r="BS23">
        <v>999.9000000000002</v>
      </c>
      <c r="BT23">
        <v>0</v>
      </c>
      <c r="BU23">
        <v>0</v>
      </c>
      <c r="BV23">
        <v>10015.745000000001</v>
      </c>
      <c r="BW23">
        <v>0</v>
      </c>
      <c r="BX23">
        <v>1297.7474999999999</v>
      </c>
      <c r="BY23">
        <v>-5.6966803571428573</v>
      </c>
      <c r="BZ23">
        <v>370.17374999999998</v>
      </c>
      <c r="CA23">
        <v>373.86478571428569</v>
      </c>
      <c r="CB23">
        <v>5.5825074999999993</v>
      </c>
      <c r="CC23">
        <v>367.68492857142849</v>
      </c>
      <c r="CD23">
        <v>16.530085714285711</v>
      </c>
      <c r="CE23">
        <v>1.6861107142857139</v>
      </c>
      <c r="CF23">
        <v>1.260438214285714</v>
      </c>
      <c r="CG23">
        <v>14.76915</v>
      </c>
      <c r="CH23">
        <v>10.33521071428571</v>
      </c>
      <c r="CI23">
        <v>2000.025357142857</v>
      </c>
      <c r="CJ23">
        <v>0.97999492857142856</v>
      </c>
      <c r="CK23">
        <v>2.0004971428571432E-2</v>
      </c>
      <c r="CL23">
        <v>0</v>
      </c>
      <c r="CM23">
        <v>2.3012714285714289</v>
      </c>
      <c r="CN23">
        <v>0</v>
      </c>
      <c r="CO23">
        <v>16230.514285714289</v>
      </c>
      <c r="CP23">
        <v>16749.66785714286</v>
      </c>
      <c r="CQ23">
        <v>38.461749999999988</v>
      </c>
      <c r="CR23">
        <v>39.311999999999998</v>
      </c>
      <c r="CS23">
        <v>38.727499999999999</v>
      </c>
      <c r="CT23">
        <v>38.068750000000001</v>
      </c>
      <c r="CU23">
        <v>37.664857142857137</v>
      </c>
      <c r="CV23">
        <v>1960.014285714286</v>
      </c>
      <c r="CW23">
        <v>40.011071428571427</v>
      </c>
      <c r="CX23">
        <v>0</v>
      </c>
      <c r="CY23">
        <v>1656082799.4000001</v>
      </c>
      <c r="CZ23">
        <v>0</v>
      </c>
      <c r="DA23">
        <v>1656081532.0999999</v>
      </c>
      <c r="DB23" t="s">
        <v>356</v>
      </c>
      <c r="DC23">
        <v>1656081528.0999999</v>
      </c>
      <c r="DD23">
        <v>1656081532.0999999</v>
      </c>
      <c r="DE23">
        <v>1</v>
      </c>
      <c r="DF23">
        <v>0.69399999999999995</v>
      </c>
      <c r="DG23">
        <v>-5.2999999999999999E-2</v>
      </c>
      <c r="DH23">
        <v>-3.6150000000000002</v>
      </c>
      <c r="DI23">
        <v>-0.13</v>
      </c>
      <c r="DJ23">
        <v>420</v>
      </c>
      <c r="DK23">
        <v>13</v>
      </c>
      <c r="DL23">
        <v>0.3</v>
      </c>
      <c r="DM23">
        <v>0.21</v>
      </c>
      <c r="DN23">
        <v>-7.6368804878048779</v>
      </c>
      <c r="DO23">
        <v>38.130255679442477</v>
      </c>
      <c r="DP23">
        <v>3.8555122790097411</v>
      </c>
      <c r="DQ23">
        <v>0</v>
      </c>
      <c r="DR23">
        <v>5.5783768292682927</v>
      </c>
      <c r="DS23">
        <v>-1.463477351915283E-2</v>
      </c>
      <c r="DT23">
        <v>1.593607832515527E-2</v>
      </c>
      <c r="DU23">
        <v>1</v>
      </c>
      <c r="DV23">
        <v>1</v>
      </c>
      <c r="DW23">
        <v>2</v>
      </c>
      <c r="DX23" t="s">
        <v>363</v>
      </c>
      <c r="DY23">
        <v>2.9866100000000002</v>
      </c>
      <c r="DZ23">
        <v>2.72505</v>
      </c>
      <c r="EA23">
        <v>6.9104100000000002E-2</v>
      </c>
      <c r="EB23">
        <v>6.8339200000000003E-2</v>
      </c>
      <c r="EC23">
        <v>8.7055800000000003E-2</v>
      </c>
      <c r="ED23">
        <v>6.9517099999999998E-2</v>
      </c>
      <c r="EE23">
        <v>29706.1</v>
      </c>
      <c r="EF23">
        <v>29816.5</v>
      </c>
      <c r="EG23">
        <v>29635.8</v>
      </c>
      <c r="EH23">
        <v>29581.200000000001</v>
      </c>
      <c r="EI23">
        <v>35853.699999999997</v>
      </c>
      <c r="EJ23">
        <v>36590.1</v>
      </c>
      <c r="EK23">
        <v>41756.800000000003</v>
      </c>
      <c r="EL23">
        <v>42135.5</v>
      </c>
      <c r="EM23">
        <v>1.9288000000000001</v>
      </c>
      <c r="EN23">
        <v>2.32965</v>
      </c>
      <c r="EO23">
        <v>0.118017</v>
      </c>
      <c r="EP23">
        <v>0</v>
      </c>
      <c r="EQ23">
        <v>23.775600000000001</v>
      </c>
      <c r="ER23">
        <v>999.9</v>
      </c>
      <c r="ES23">
        <v>47.3</v>
      </c>
      <c r="ET23">
        <v>25</v>
      </c>
      <c r="EU23">
        <v>19.724599999999999</v>
      </c>
      <c r="EV23">
        <v>61.828499999999998</v>
      </c>
      <c r="EW23">
        <v>25.625</v>
      </c>
      <c r="EX23">
        <v>2</v>
      </c>
      <c r="EY23">
        <v>-0.34471800000000002</v>
      </c>
      <c r="EZ23">
        <v>0.21184900000000001</v>
      </c>
      <c r="FA23">
        <v>20.3889</v>
      </c>
      <c r="FB23">
        <v>5.2190899999999996</v>
      </c>
      <c r="FC23">
        <v>12.0099</v>
      </c>
      <c r="FD23">
        <v>4.9904999999999999</v>
      </c>
      <c r="FE23">
        <v>3.2884199999999999</v>
      </c>
      <c r="FF23">
        <v>4250.1000000000004</v>
      </c>
      <c r="FG23">
        <v>9999</v>
      </c>
      <c r="FH23">
        <v>9999</v>
      </c>
      <c r="FI23">
        <v>76.5</v>
      </c>
      <c r="FJ23">
        <v>1.8669100000000001</v>
      </c>
      <c r="FK23">
        <v>1.8659600000000001</v>
      </c>
      <c r="FL23">
        <v>1.8655200000000001</v>
      </c>
      <c r="FM23">
        <v>1.8654299999999999</v>
      </c>
      <c r="FN23">
        <v>1.8672200000000001</v>
      </c>
      <c r="FO23">
        <v>1.86982</v>
      </c>
      <c r="FP23">
        <v>1.8684400000000001</v>
      </c>
      <c r="FQ23">
        <v>1.8698999999999999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-3.2189999999999999</v>
      </c>
      <c r="GF23">
        <v>-6.9500000000000006E-2</v>
      </c>
      <c r="GG23">
        <v>-1.3512111609797011</v>
      </c>
      <c r="GH23">
        <v>-5.948179118228124E-3</v>
      </c>
      <c r="GI23">
        <v>1.6262660183860189E-6</v>
      </c>
      <c r="GJ23">
        <v>-4.7974429194702282E-10</v>
      </c>
      <c r="GK23">
        <v>-6.9452801352141644E-2</v>
      </c>
      <c r="GL23">
        <v>0</v>
      </c>
      <c r="GM23">
        <v>0</v>
      </c>
      <c r="GN23">
        <v>0</v>
      </c>
      <c r="GO23">
        <v>4</v>
      </c>
      <c r="GP23">
        <v>2407</v>
      </c>
      <c r="GQ23">
        <v>0</v>
      </c>
      <c r="GR23">
        <v>17</v>
      </c>
      <c r="GS23">
        <v>21.1</v>
      </c>
      <c r="GT23">
        <v>21.1</v>
      </c>
      <c r="GU23">
        <v>1.07422</v>
      </c>
      <c r="GV23">
        <v>2.2021500000000001</v>
      </c>
      <c r="GW23">
        <v>1.94702</v>
      </c>
      <c r="GX23">
        <v>2.7709999999999999</v>
      </c>
      <c r="GY23">
        <v>2.19482</v>
      </c>
      <c r="GZ23">
        <v>2.35229</v>
      </c>
      <c r="HA23">
        <v>30.566199999999998</v>
      </c>
      <c r="HB23">
        <v>14.744899999999999</v>
      </c>
      <c r="HC23">
        <v>18</v>
      </c>
      <c r="HD23">
        <v>432.36</v>
      </c>
      <c r="HE23">
        <v>728.15800000000002</v>
      </c>
      <c r="HF23">
        <v>23.002600000000001</v>
      </c>
      <c r="HG23">
        <v>22.918299999999999</v>
      </c>
      <c r="HH23">
        <v>30.001799999999999</v>
      </c>
      <c r="HI23">
        <v>22.520399999999999</v>
      </c>
      <c r="HJ23">
        <v>22.366599999999998</v>
      </c>
      <c r="HK23">
        <v>21.378499999999999</v>
      </c>
      <c r="HL23">
        <v>19.298500000000001</v>
      </c>
      <c r="HM23">
        <v>25.672899999999998</v>
      </c>
      <c r="HN23">
        <v>23</v>
      </c>
      <c r="HO23">
        <v>312.92700000000002</v>
      </c>
      <c r="HP23">
        <v>16.4604</v>
      </c>
      <c r="HQ23">
        <v>101.36199999999999</v>
      </c>
      <c r="HR23">
        <v>101.21299999999999</v>
      </c>
    </row>
    <row r="24" spans="1:226" x14ac:dyDescent="0.2">
      <c r="A24">
        <v>8</v>
      </c>
      <c r="B24">
        <v>1656082800.5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1656082793</v>
      </c>
      <c r="J24">
        <f t="shared" si="0"/>
        <v>4.7643575441812811E-3</v>
      </c>
      <c r="K24">
        <f t="shared" si="1"/>
        <v>4.7643575441812809</v>
      </c>
      <c r="L24">
        <f t="shared" si="2"/>
        <v>16.953555805673787</v>
      </c>
      <c r="M24">
        <f t="shared" si="3"/>
        <v>347.05862962962959</v>
      </c>
      <c r="N24">
        <f t="shared" si="4"/>
        <v>212.4449810428591</v>
      </c>
      <c r="O24">
        <f t="shared" si="5"/>
        <v>16.220633944649112</v>
      </c>
      <c r="P24">
        <f t="shared" si="6"/>
        <v>26.498677261846279</v>
      </c>
      <c r="Q24">
        <f t="shared" si="7"/>
        <v>0.22676653137521588</v>
      </c>
      <c r="R24">
        <f t="shared" si="8"/>
        <v>2.4814003611737228</v>
      </c>
      <c r="S24">
        <f t="shared" si="9"/>
        <v>0.21585051230173655</v>
      </c>
      <c r="T24">
        <f t="shared" si="10"/>
        <v>0.13584353163222262</v>
      </c>
      <c r="U24">
        <f t="shared" si="11"/>
        <v>321.51831988888881</v>
      </c>
      <c r="V24">
        <f t="shared" si="12"/>
        <v>26.849825476283165</v>
      </c>
      <c r="W24">
        <f t="shared" si="13"/>
        <v>25.7200037037037</v>
      </c>
      <c r="X24">
        <f t="shared" si="14"/>
        <v>3.3187555577690353</v>
      </c>
      <c r="Y24">
        <f t="shared" si="15"/>
        <v>49.802250865078591</v>
      </c>
      <c r="Z24">
        <f t="shared" si="16"/>
        <v>1.6887373590898347</v>
      </c>
      <c r="AA24">
        <f t="shared" si="17"/>
        <v>3.3908856121079052</v>
      </c>
      <c r="AB24">
        <f t="shared" si="18"/>
        <v>1.6300181986792006</v>
      </c>
      <c r="AC24">
        <f t="shared" si="19"/>
        <v>-210.10816769839448</v>
      </c>
      <c r="AD24">
        <f t="shared" si="20"/>
        <v>48.573530809579189</v>
      </c>
      <c r="AE24">
        <f t="shared" si="21"/>
        <v>4.1782911770309061</v>
      </c>
      <c r="AF24">
        <f t="shared" si="22"/>
        <v>164.16197417710444</v>
      </c>
      <c r="AG24">
        <f t="shared" si="23"/>
        <v>1.2313063239357662</v>
      </c>
      <c r="AH24">
        <f t="shared" si="24"/>
        <v>4.7519031541563193</v>
      </c>
      <c r="AI24">
        <f t="shared" si="25"/>
        <v>16.953555805673787</v>
      </c>
      <c r="AJ24">
        <v>341.67292143055653</v>
      </c>
      <c r="AK24">
        <v>333.62270909090898</v>
      </c>
      <c r="AL24">
        <v>-3.1009737016444849</v>
      </c>
      <c r="AM24">
        <v>66.474813082655018</v>
      </c>
      <c r="AN24">
        <f t="shared" si="26"/>
        <v>4.7643575441812809</v>
      </c>
      <c r="AO24">
        <v>16.54180209922054</v>
      </c>
      <c r="AP24">
        <v>22.132040000000011</v>
      </c>
      <c r="AQ24">
        <v>9.4739781313477595E-5</v>
      </c>
      <c r="AR24">
        <v>78.227382537863747</v>
      </c>
      <c r="AS24">
        <v>11</v>
      </c>
      <c r="AT24">
        <v>2</v>
      </c>
      <c r="AU24">
        <f t="shared" si="27"/>
        <v>1</v>
      </c>
      <c r="AV24">
        <f t="shared" si="28"/>
        <v>0</v>
      </c>
      <c r="AW24">
        <f t="shared" si="29"/>
        <v>40496.747256214592</v>
      </c>
      <c r="AX24">
        <f t="shared" si="30"/>
        <v>2000.0103703703701</v>
      </c>
      <c r="AY24">
        <f t="shared" si="31"/>
        <v>1681.2090555555553</v>
      </c>
      <c r="AZ24">
        <f t="shared" si="32"/>
        <v>0.84060016911023427</v>
      </c>
      <c r="BA24">
        <f t="shared" si="33"/>
        <v>0.16075832638275209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1656082793</v>
      </c>
      <c r="BH24">
        <v>347.05862962962959</v>
      </c>
      <c r="BI24">
        <v>350.51522222222229</v>
      </c>
      <c r="BJ24">
        <v>22.117740740740739</v>
      </c>
      <c r="BK24">
        <v>16.541581481481479</v>
      </c>
      <c r="BL24">
        <v>350.31440740740749</v>
      </c>
      <c r="BM24">
        <v>22.18718888888889</v>
      </c>
      <c r="BN24">
        <v>500.00025925925928</v>
      </c>
      <c r="BO24">
        <v>76.252170370370379</v>
      </c>
      <c r="BP24">
        <v>9.9993211111111091E-2</v>
      </c>
      <c r="BQ24">
        <v>26.083096296296301</v>
      </c>
      <c r="BR24">
        <v>25.7200037037037</v>
      </c>
      <c r="BS24">
        <v>999.90000000000009</v>
      </c>
      <c r="BT24">
        <v>0</v>
      </c>
      <c r="BU24">
        <v>0</v>
      </c>
      <c r="BV24">
        <v>10013.703703703701</v>
      </c>
      <c r="BW24">
        <v>0</v>
      </c>
      <c r="BX24">
        <v>1298.6777777777779</v>
      </c>
      <c r="BY24">
        <v>-3.456504444444445</v>
      </c>
      <c r="BZ24">
        <v>354.90840740740748</v>
      </c>
      <c r="CA24">
        <v>356.41081481481478</v>
      </c>
      <c r="CB24">
        <v>5.5761585185185183</v>
      </c>
      <c r="CC24">
        <v>350.51522222222229</v>
      </c>
      <c r="CD24">
        <v>16.541581481481479</v>
      </c>
      <c r="CE24">
        <v>1.6865255555555549</v>
      </c>
      <c r="CF24">
        <v>1.26133037037037</v>
      </c>
      <c r="CG24">
        <v>14.77295925925926</v>
      </c>
      <c r="CH24">
        <v>10.345822222222219</v>
      </c>
      <c r="CI24">
        <v>2000.0103703703701</v>
      </c>
      <c r="CJ24">
        <v>0.97999433333333341</v>
      </c>
      <c r="CK24">
        <v>2.0005566666666669E-2</v>
      </c>
      <c r="CL24">
        <v>0</v>
      </c>
      <c r="CM24">
        <v>2.2885592592592592</v>
      </c>
      <c r="CN24">
        <v>0</v>
      </c>
      <c r="CO24">
        <v>16264.87407407408</v>
      </c>
      <c r="CP24">
        <v>16749.53703703704</v>
      </c>
      <c r="CQ24">
        <v>38.437074074074069</v>
      </c>
      <c r="CR24">
        <v>39.311999999999998</v>
      </c>
      <c r="CS24">
        <v>38.705666666666673</v>
      </c>
      <c r="CT24">
        <v>38.061999999999998</v>
      </c>
      <c r="CU24">
        <v>37.64337037037037</v>
      </c>
      <c r="CV24">
        <v>1959.998888888889</v>
      </c>
      <c r="CW24">
        <v>40.011481481481482</v>
      </c>
      <c r="CX24">
        <v>0</v>
      </c>
      <c r="CY24">
        <v>1656082804.2</v>
      </c>
      <c r="CZ24">
        <v>0</v>
      </c>
      <c r="DA24">
        <v>1656081532.0999999</v>
      </c>
      <c r="DB24" t="s">
        <v>356</v>
      </c>
      <c r="DC24">
        <v>1656081528.0999999</v>
      </c>
      <c r="DD24">
        <v>1656081532.0999999</v>
      </c>
      <c r="DE24">
        <v>1</v>
      </c>
      <c r="DF24">
        <v>0.69399999999999995</v>
      </c>
      <c r="DG24">
        <v>-5.2999999999999999E-2</v>
      </c>
      <c r="DH24">
        <v>-3.6150000000000002</v>
      </c>
      <c r="DI24">
        <v>-0.13</v>
      </c>
      <c r="DJ24">
        <v>420</v>
      </c>
      <c r="DK24">
        <v>13</v>
      </c>
      <c r="DL24">
        <v>0.3</v>
      </c>
      <c r="DM24">
        <v>0.21</v>
      </c>
      <c r="DN24">
        <v>-5.3306129268292679</v>
      </c>
      <c r="DO24">
        <v>27.638538606271752</v>
      </c>
      <c r="DP24">
        <v>2.7800375436693199</v>
      </c>
      <c r="DQ24">
        <v>0</v>
      </c>
      <c r="DR24">
        <v>5.5829614634146338</v>
      </c>
      <c r="DS24">
        <v>-7.1204320557499312E-2</v>
      </c>
      <c r="DT24">
        <v>1.3292848537791301E-2</v>
      </c>
      <c r="DU24">
        <v>1</v>
      </c>
      <c r="DV24">
        <v>1</v>
      </c>
      <c r="DW24">
        <v>2</v>
      </c>
      <c r="DX24" t="s">
        <v>363</v>
      </c>
      <c r="DY24">
        <v>2.9865499999999998</v>
      </c>
      <c r="DZ24">
        <v>2.7246899999999998</v>
      </c>
      <c r="EA24">
        <v>6.6640699999999997E-2</v>
      </c>
      <c r="EB24">
        <v>6.5667900000000001E-2</v>
      </c>
      <c r="EC24">
        <v>8.7071300000000004E-2</v>
      </c>
      <c r="ED24">
        <v>6.95442E-2</v>
      </c>
      <c r="EE24">
        <v>29783.599999999999</v>
      </c>
      <c r="EF24">
        <v>29901.4</v>
      </c>
      <c r="EG24">
        <v>29634.799999999999</v>
      </c>
      <c r="EH24">
        <v>29580.7</v>
      </c>
      <c r="EI24">
        <v>35851.9</v>
      </c>
      <c r="EJ24">
        <v>36588.199999999997</v>
      </c>
      <c r="EK24">
        <v>41755.4</v>
      </c>
      <c r="EL24">
        <v>42134.6</v>
      </c>
      <c r="EM24">
        <v>1.9290799999999999</v>
      </c>
      <c r="EN24">
        <v>2.3289200000000001</v>
      </c>
      <c r="EO24">
        <v>0.118479</v>
      </c>
      <c r="EP24">
        <v>0</v>
      </c>
      <c r="EQ24">
        <v>23.792300000000001</v>
      </c>
      <c r="ER24">
        <v>999.9</v>
      </c>
      <c r="ES24">
        <v>47.3</v>
      </c>
      <c r="ET24">
        <v>25</v>
      </c>
      <c r="EU24">
        <v>19.723500000000001</v>
      </c>
      <c r="EV24">
        <v>61.7485</v>
      </c>
      <c r="EW24">
        <v>25.681100000000001</v>
      </c>
      <c r="EX24">
        <v>2</v>
      </c>
      <c r="EY24">
        <v>-0.34290100000000001</v>
      </c>
      <c r="EZ24">
        <v>0.22492899999999999</v>
      </c>
      <c r="FA24">
        <v>20.388999999999999</v>
      </c>
      <c r="FB24">
        <v>5.2201399999999998</v>
      </c>
      <c r="FC24">
        <v>12.0099</v>
      </c>
      <c r="FD24">
        <v>4.9911500000000002</v>
      </c>
      <c r="FE24">
        <v>3.2886500000000001</v>
      </c>
      <c r="FF24">
        <v>4250.3999999999996</v>
      </c>
      <c r="FG24">
        <v>9999</v>
      </c>
      <c r="FH24">
        <v>9999</v>
      </c>
      <c r="FI24">
        <v>76.5</v>
      </c>
      <c r="FJ24">
        <v>1.8669</v>
      </c>
      <c r="FK24">
        <v>1.86599</v>
      </c>
      <c r="FL24">
        <v>1.86551</v>
      </c>
      <c r="FM24">
        <v>1.8654299999999999</v>
      </c>
      <c r="FN24">
        <v>1.8672200000000001</v>
      </c>
      <c r="FO24">
        <v>1.86982</v>
      </c>
      <c r="FP24">
        <v>1.8684400000000001</v>
      </c>
      <c r="FQ24">
        <v>1.86988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-3.1429999999999998</v>
      </c>
      <c r="GF24">
        <v>-6.9500000000000006E-2</v>
      </c>
      <c r="GG24">
        <v>-1.3512111609797011</v>
      </c>
      <c r="GH24">
        <v>-5.948179118228124E-3</v>
      </c>
      <c r="GI24">
        <v>1.6262660183860189E-6</v>
      </c>
      <c r="GJ24">
        <v>-4.7974429194702282E-10</v>
      </c>
      <c r="GK24">
        <v>-6.9452801352141644E-2</v>
      </c>
      <c r="GL24">
        <v>0</v>
      </c>
      <c r="GM24">
        <v>0</v>
      </c>
      <c r="GN24">
        <v>0</v>
      </c>
      <c r="GO24">
        <v>4</v>
      </c>
      <c r="GP24">
        <v>2407</v>
      </c>
      <c r="GQ24">
        <v>0</v>
      </c>
      <c r="GR24">
        <v>17</v>
      </c>
      <c r="GS24">
        <v>21.2</v>
      </c>
      <c r="GT24">
        <v>21.1</v>
      </c>
      <c r="GU24">
        <v>1.03027</v>
      </c>
      <c r="GV24">
        <v>2.2009300000000001</v>
      </c>
      <c r="GW24">
        <v>1.94702</v>
      </c>
      <c r="GX24">
        <v>2.7709999999999999</v>
      </c>
      <c r="GY24">
        <v>2.19482</v>
      </c>
      <c r="GZ24">
        <v>2.34131</v>
      </c>
      <c r="HA24">
        <v>30.587700000000002</v>
      </c>
      <c r="HB24">
        <v>14.7362</v>
      </c>
      <c r="HC24">
        <v>18</v>
      </c>
      <c r="HD24">
        <v>432.70600000000002</v>
      </c>
      <c r="HE24">
        <v>727.85599999999999</v>
      </c>
      <c r="HF24">
        <v>23.002600000000001</v>
      </c>
      <c r="HG24">
        <v>22.9434</v>
      </c>
      <c r="HH24">
        <v>30.001799999999999</v>
      </c>
      <c r="HI24">
        <v>22.545000000000002</v>
      </c>
      <c r="HJ24">
        <v>22.390799999999999</v>
      </c>
      <c r="HK24">
        <v>20.5533</v>
      </c>
      <c r="HL24">
        <v>19.592099999999999</v>
      </c>
      <c r="HM24">
        <v>25.672899999999998</v>
      </c>
      <c r="HN24">
        <v>23</v>
      </c>
      <c r="HO24">
        <v>299.52800000000002</v>
      </c>
      <c r="HP24">
        <v>16.4604</v>
      </c>
      <c r="HQ24">
        <v>101.35899999999999</v>
      </c>
      <c r="HR24">
        <v>101.211</v>
      </c>
    </row>
    <row r="25" spans="1:226" x14ac:dyDescent="0.2">
      <c r="A25">
        <v>9</v>
      </c>
      <c r="B25">
        <v>1656082805.5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1656082797.7142861</v>
      </c>
      <c r="J25">
        <f t="shared" si="0"/>
        <v>4.760944718896514E-3</v>
      </c>
      <c r="K25">
        <f t="shared" si="1"/>
        <v>4.7609447188965142</v>
      </c>
      <c r="L25">
        <f t="shared" si="2"/>
        <v>16.081209956373215</v>
      </c>
      <c r="M25">
        <f t="shared" si="3"/>
        <v>333.05553571428572</v>
      </c>
      <c r="N25">
        <f t="shared" si="4"/>
        <v>205.05901387782316</v>
      </c>
      <c r="O25">
        <f t="shared" si="5"/>
        <v>15.65677145642702</v>
      </c>
      <c r="P25">
        <f t="shared" si="6"/>
        <v>25.429627824521528</v>
      </c>
      <c r="Q25">
        <f t="shared" si="7"/>
        <v>0.22642204681200803</v>
      </c>
      <c r="R25">
        <f t="shared" si="8"/>
        <v>2.4813973014891406</v>
      </c>
      <c r="S25">
        <f t="shared" si="9"/>
        <v>0.21553830005424812</v>
      </c>
      <c r="T25">
        <f t="shared" si="10"/>
        <v>0.13564569192026421</v>
      </c>
      <c r="U25">
        <f t="shared" si="11"/>
        <v>321.5164493571429</v>
      </c>
      <c r="V25">
        <f t="shared" si="12"/>
        <v>26.857020619589349</v>
      </c>
      <c r="W25">
        <f t="shared" si="13"/>
        <v>25.729596428571419</v>
      </c>
      <c r="X25">
        <f t="shared" si="14"/>
        <v>3.3206438201275077</v>
      </c>
      <c r="Y25">
        <f t="shared" si="15"/>
        <v>49.805219087424355</v>
      </c>
      <c r="Z25">
        <f t="shared" si="16"/>
        <v>1.6894548288093396</v>
      </c>
      <c r="AA25">
        <f t="shared" si="17"/>
        <v>3.3921240780886781</v>
      </c>
      <c r="AB25">
        <f t="shared" si="18"/>
        <v>1.6311889913181681</v>
      </c>
      <c r="AC25">
        <f t="shared" si="19"/>
        <v>-209.95766210333628</v>
      </c>
      <c r="AD25">
        <f t="shared" si="20"/>
        <v>48.116275319760732</v>
      </c>
      <c r="AE25">
        <f t="shared" si="21"/>
        <v>4.1392906924918238</v>
      </c>
      <c r="AF25">
        <f t="shared" si="22"/>
        <v>163.81435326605919</v>
      </c>
      <c r="AG25">
        <f t="shared" si="23"/>
        <v>6.8996464124457396E-2</v>
      </c>
      <c r="AH25">
        <f t="shared" si="24"/>
        <v>4.7596055063458289</v>
      </c>
      <c r="AI25">
        <f t="shared" si="25"/>
        <v>16.081209956373215</v>
      </c>
      <c r="AJ25">
        <v>324.8535865711882</v>
      </c>
      <c r="AK25">
        <v>317.9947272727274</v>
      </c>
      <c r="AL25">
        <v>-3.1321635438612341</v>
      </c>
      <c r="AM25">
        <v>66.474813082655018</v>
      </c>
      <c r="AN25">
        <f t="shared" si="26"/>
        <v>4.7609447188965142</v>
      </c>
      <c r="AO25">
        <v>16.55153654244139</v>
      </c>
      <c r="AP25">
        <v>22.135629696969701</v>
      </c>
      <c r="AQ25">
        <v>5.2819026271889048E-4</v>
      </c>
      <c r="AR25">
        <v>78.227382537863747</v>
      </c>
      <c r="AS25">
        <v>11</v>
      </c>
      <c r="AT25">
        <v>2</v>
      </c>
      <c r="AU25">
        <f t="shared" si="27"/>
        <v>1</v>
      </c>
      <c r="AV25">
        <f t="shared" si="28"/>
        <v>0</v>
      </c>
      <c r="AW25">
        <f t="shared" si="29"/>
        <v>40495.841963368352</v>
      </c>
      <c r="AX25">
        <f t="shared" si="30"/>
        <v>1999.9989285714289</v>
      </c>
      <c r="AY25">
        <f t="shared" si="31"/>
        <v>1681.1994214285717</v>
      </c>
      <c r="AZ25">
        <f t="shared" si="32"/>
        <v>0.84060016103580049</v>
      </c>
      <c r="BA25">
        <f t="shared" si="33"/>
        <v>0.16075831079909506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1656082797.7142861</v>
      </c>
      <c r="BH25">
        <v>333.05553571428572</v>
      </c>
      <c r="BI25">
        <v>335.04057142857152</v>
      </c>
      <c r="BJ25">
        <v>22.127035714285711</v>
      </c>
      <c r="BK25">
        <v>16.541932142857139</v>
      </c>
      <c r="BL25">
        <v>336.24092857142853</v>
      </c>
      <c r="BM25">
        <v>22.196492857142861</v>
      </c>
      <c r="BN25">
        <v>500.0039285714285</v>
      </c>
      <c r="BO25">
        <v>76.252500000000012</v>
      </c>
      <c r="BP25">
        <v>0.1000151142857143</v>
      </c>
      <c r="BQ25">
        <v>26.089271428571429</v>
      </c>
      <c r="BR25">
        <v>25.729596428571419</v>
      </c>
      <c r="BS25">
        <v>999.9000000000002</v>
      </c>
      <c r="BT25">
        <v>0</v>
      </c>
      <c r="BU25">
        <v>0</v>
      </c>
      <c r="BV25">
        <v>10013.640714285721</v>
      </c>
      <c r="BW25">
        <v>0</v>
      </c>
      <c r="BX25">
        <v>1299.2678571428571</v>
      </c>
      <c r="BY25">
        <v>-1.9849434285714289</v>
      </c>
      <c r="BZ25">
        <v>340.59189285714291</v>
      </c>
      <c r="CA25">
        <v>340.67617857142858</v>
      </c>
      <c r="CB25">
        <v>5.5851089285714286</v>
      </c>
      <c r="CC25">
        <v>335.04057142857152</v>
      </c>
      <c r="CD25">
        <v>16.541932142857139</v>
      </c>
      <c r="CE25">
        <v>1.6872421428571429</v>
      </c>
      <c r="CF25">
        <v>1.2613632142857141</v>
      </c>
      <c r="CG25">
        <v>14.77955357142857</v>
      </c>
      <c r="CH25">
        <v>10.346210714285711</v>
      </c>
      <c r="CI25">
        <v>1999.9989285714289</v>
      </c>
      <c r="CJ25">
        <v>0.97999428571428582</v>
      </c>
      <c r="CK25">
        <v>2.000561428571429E-2</v>
      </c>
      <c r="CL25">
        <v>0</v>
      </c>
      <c r="CM25">
        <v>2.3336749999999999</v>
      </c>
      <c r="CN25">
        <v>0</v>
      </c>
      <c r="CO25">
        <v>16298.525</v>
      </c>
      <c r="CP25">
        <v>16749.432142857138</v>
      </c>
      <c r="CQ25">
        <v>38.412642857142863</v>
      </c>
      <c r="CR25">
        <v>39.296499999999988</v>
      </c>
      <c r="CS25">
        <v>38.671500000000002</v>
      </c>
      <c r="CT25">
        <v>38.061999999999998</v>
      </c>
      <c r="CU25">
        <v>37.625</v>
      </c>
      <c r="CV25">
        <v>1959.988214285715</v>
      </c>
      <c r="CW25">
        <v>40.010714285714293</v>
      </c>
      <c r="CX25">
        <v>0</v>
      </c>
      <c r="CY25">
        <v>1656082809.5999999</v>
      </c>
      <c r="CZ25">
        <v>0</v>
      </c>
      <c r="DA25">
        <v>1656081532.0999999</v>
      </c>
      <c r="DB25" t="s">
        <v>356</v>
      </c>
      <c r="DC25">
        <v>1656081528.0999999</v>
      </c>
      <c r="DD25">
        <v>1656081532.0999999</v>
      </c>
      <c r="DE25">
        <v>1</v>
      </c>
      <c r="DF25">
        <v>0.69399999999999995</v>
      </c>
      <c r="DG25">
        <v>-5.2999999999999999E-2</v>
      </c>
      <c r="DH25">
        <v>-3.6150000000000002</v>
      </c>
      <c r="DI25">
        <v>-0.13</v>
      </c>
      <c r="DJ25">
        <v>420</v>
      </c>
      <c r="DK25">
        <v>13</v>
      </c>
      <c r="DL25">
        <v>0.3</v>
      </c>
      <c r="DM25">
        <v>0.21</v>
      </c>
      <c r="DN25">
        <v>-2.9045020975609752</v>
      </c>
      <c r="DO25">
        <v>19.136919930313582</v>
      </c>
      <c r="DP25">
        <v>1.8997656582412401</v>
      </c>
      <c r="DQ25">
        <v>0</v>
      </c>
      <c r="DR25">
        <v>5.5831219512195123</v>
      </c>
      <c r="DS25">
        <v>9.7466550522644024E-2</v>
      </c>
      <c r="DT25">
        <v>1.577907509415195E-2</v>
      </c>
      <c r="DU25">
        <v>1</v>
      </c>
      <c r="DV25">
        <v>1</v>
      </c>
      <c r="DW25">
        <v>2</v>
      </c>
      <c r="DX25" t="s">
        <v>363</v>
      </c>
      <c r="DY25">
        <v>2.9864299999999999</v>
      </c>
      <c r="DZ25">
        <v>2.7247499999999998</v>
      </c>
      <c r="EA25">
        <v>6.40984E-2</v>
      </c>
      <c r="EB25">
        <v>6.2975000000000003E-2</v>
      </c>
      <c r="EC25">
        <v>8.70702E-2</v>
      </c>
      <c r="ED25">
        <v>6.9398199999999993E-2</v>
      </c>
      <c r="EE25">
        <v>29864</v>
      </c>
      <c r="EF25">
        <v>29986.9</v>
      </c>
      <c r="EG25">
        <v>29634.3</v>
      </c>
      <c r="EH25">
        <v>29580.2</v>
      </c>
      <c r="EI25">
        <v>35851.300000000003</v>
      </c>
      <c r="EJ25">
        <v>36593.300000000003</v>
      </c>
      <c r="EK25">
        <v>41754.699999999997</v>
      </c>
      <c r="EL25">
        <v>42133.9</v>
      </c>
      <c r="EM25">
        <v>1.9288700000000001</v>
      </c>
      <c r="EN25">
        <v>2.3286199999999999</v>
      </c>
      <c r="EO25">
        <v>0.11853900000000001</v>
      </c>
      <c r="EP25">
        <v>0</v>
      </c>
      <c r="EQ25">
        <v>23.807600000000001</v>
      </c>
      <c r="ER25">
        <v>999.9</v>
      </c>
      <c r="ES25">
        <v>47.4</v>
      </c>
      <c r="ET25">
        <v>25.1</v>
      </c>
      <c r="EU25">
        <v>19.884799999999998</v>
      </c>
      <c r="EV25">
        <v>61.698500000000003</v>
      </c>
      <c r="EW25">
        <v>25.645</v>
      </c>
      <c r="EX25">
        <v>2</v>
      </c>
      <c r="EY25">
        <v>-0.34123700000000001</v>
      </c>
      <c r="EZ25">
        <v>0.239477</v>
      </c>
      <c r="FA25">
        <v>20.388999999999999</v>
      </c>
      <c r="FB25">
        <v>5.2196899999999999</v>
      </c>
      <c r="FC25">
        <v>12.0099</v>
      </c>
      <c r="FD25">
        <v>4.9910500000000004</v>
      </c>
      <c r="FE25">
        <v>3.2886500000000001</v>
      </c>
      <c r="FF25">
        <v>4250.3999999999996</v>
      </c>
      <c r="FG25">
        <v>9999</v>
      </c>
      <c r="FH25">
        <v>9999</v>
      </c>
      <c r="FI25">
        <v>76.5</v>
      </c>
      <c r="FJ25">
        <v>1.8669100000000001</v>
      </c>
      <c r="FK25">
        <v>1.86599</v>
      </c>
      <c r="FL25">
        <v>1.8655299999999999</v>
      </c>
      <c r="FM25">
        <v>1.86544</v>
      </c>
      <c r="FN25">
        <v>1.8672200000000001</v>
      </c>
      <c r="FO25">
        <v>1.8698300000000001</v>
      </c>
      <c r="FP25">
        <v>1.8684400000000001</v>
      </c>
      <c r="FQ25">
        <v>1.8698699999999999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-3.0659999999999998</v>
      </c>
      <c r="GF25">
        <v>-6.9400000000000003E-2</v>
      </c>
      <c r="GG25">
        <v>-1.3512111609797011</v>
      </c>
      <c r="GH25">
        <v>-5.948179118228124E-3</v>
      </c>
      <c r="GI25">
        <v>1.6262660183860189E-6</v>
      </c>
      <c r="GJ25">
        <v>-4.7974429194702282E-10</v>
      </c>
      <c r="GK25">
        <v>-6.9452801352141644E-2</v>
      </c>
      <c r="GL25">
        <v>0</v>
      </c>
      <c r="GM25">
        <v>0</v>
      </c>
      <c r="GN25">
        <v>0</v>
      </c>
      <c r="GO25">
        <v>4</v>
      </c>
      <c r="GP25">
        <v>2407</v>
      </c>
      <c r="GQ25">
        <v>0</v>
      </c>
      <c r="GR25">
        <v>17</v>
      </c>
      <c r="GS25">
        <v>21.3</v>
      </c>
      <c r="GT25">
        <v>21.2</v>
      </c>
      <c r="GU25">
        <v>0.98877000000000004</v>
      </c>
      <c r="GV25">
        <v>2.1984900000000001</v>
      </c>
      <c r="GW25">
        <v>1.94702</v>
      </c>
      <c r="GX25">
        <v>2.7697799999999999</v>
      </c>
      <c r="GY25">
        <v>2.19482</v>
      </c>
      <c r="GZ25">
        <v>2.3584000000000001</v>
      </c>
      <c r="HA25">
        <v>30.609300000000001</v>
      </c>
      <c r="HB25">
        <v>14.7537</v>
      </c>
      <c r="HC25">
        <v>18</v>
      </c>
      <c r="HD25">
        <v>432.774</v>
      </c>
      <c r="HE25">
        <v>727.90800000000002</v>
      </c>
      <c r="HF25">
        <v>23.0029</v>
      </c>
      <c r="HG25">
        <v>22.9665</v>
      </c>
      <c r="HH25">
        <v>30.0017</v>
      </c>
      <c r="HI25">
        <v>22.567599999999999</v>
      </c>
      <c r="HJ25">
        <v>22.4132</v>
      </c>
      <c r="HK25">
        <v>19.662199999999999</v>
      </c>
      <c r="HL25">
        <v>19.592099999999999</v>
      </c>
      <c r="HM25">
        <v>25.672899999999998</v>
      </c>
      <c r="HN25">
        <v>23</v>
      </c>
      <c r="HO25">
        <v>279.49200000000002</v>
      </c>
      <c r="HP25">
        <v>16.4604</v>
      </c>
      <c r="HQ25">
        <v>101.357</v>
      </c>
      <c r="HR25">
        <v>101.21</v>
      </c>
    </row>
    <row r="26" spans="1:226" x14ac:dyDescent="0.2">
      <c r="A26">
        <v>10</v>
      </c>
      <c r="B26">
        <v>1656082810.5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1656082803</v>
      </c>
      <c r="J26">
        <f t="shared" si="0"/>
        <v>4.7892851993705087E-3</v>
      </c>
      <c r="K26">
        <f t="shared" si="1"/>
        <v>4.789285199370509</v>
      </c>
      <c r="L26">
        <f t="shared" si="2"/>
        <v>15.231531117705359</v>
      </c>
      <c r="M26">
        <f t="shared" si="3"/>
        <v>317.05551851851851</v>
      </c>
      <c r="N26">
        <f t="shared" si="4"/>
        <v>196.23022582110772</v>
      </c>
      <c r="O26">
        <f t="shared" si="5"/>
        <v>14.982663114724808</v>
      </c>
      <c r="P26">
        <f t="shared" si="6"/>
        <v>24.207973072191102</v>
      </c>
      <c r="Q26">
        <f t="shared" si="7"/>
        <v>0.22745176121240146</v>
      </c>
      <c r="R26">
        <f t="shared" si="8"/>
        <v>2.480654352475975</v>
      </c>
      <c r="S26">
        <f t="shared" si="9"/>
        <v>0.21646825699561187</v>
      </c>
      <c r="T26">
        <f t="shared" si="10"/>
        <v>0.13623527540823344</v>
      </c>
      <c r="U26">
        <f t="shared" si="11"/>
        <v>321.51514411111111</v>
      </c>
      <c r="V26">
        <f t="shared" si="12"/>
        <v>26.856106711632645</v>
      </c>
      <c r="W26">
        <f t="shared" si="13"/>
        <v>25.744811111111112</v>
      </c>
      <c r="X26">
        <f t="shared" si="14"/>
        <v>3.3236406511336649</v>
      </c>
      <c r="Y26">
        <f t="shared" si="15"/>
        <v>49.794194328984332</v>
      </c>
      <c r="Z26">
        <f t="shared" si="16"/>
        <v>1.6898292670258845</v>
      </c>
      <c r="AA26">
        <f t="shared" si="17"/>
        <v>3.3936270880524408</v>
      </c>
      <c r="AB26">
        <f t="shared" si="18"/>
        <v>1.6338113841077804</v>
      </c>
      <c r="AC26">
        <f t="shared" si="19"/>
        <v>-211.20747729223945</v>
      </c>
      <c r="AD26">
        <f t="shared" si="20"/>
        <v>47.068997991948372</v>
      </c>
      <c r="AE26">
        <f t="shared" si="21"/>
        <v>4.0508709459531209</v>
      </c>
      <c r="AF26">
        <f t="shared" si="22"/>
        <v>161.42753575677318</v>
      </c>
      <c r="AG26">
        <f t="shared" si="23"/>
        <v>-1.0337516012737373</v>
      </c>
      <c r="AH26">
        <f t="shared" si="24"/>
        <v>4.7735450417799576</v>
      </c>
      <c r="AI26">
        <f t="shared" si="25"/>
        <v>15.231531117705359</v>
      </c>
      <c r="AJ26">
        <v>308.0978769085844</v>
      </c>
      <c r="AK26">
        <v>302.31464848484831</v>
      </c>
      <c r="AL26">
        <v>-3.1417269496814479</v>
      </c>
      <c r="AM26">
        <v>66.474813082655018</v>
      </c>
      <c r="AN26">
        <f t="shared" si="26"/>
        <v>4.789285199370509</v>
      </c>
      <c r="AO26">
        <v>16.50890210752933</v>
      </c>
      <c r="AP26">
        <v>22.130083636363629</v>
      </c>
      <c r="AQ26">
        <v>-2.6741992053056152E-4</v>
      </c>
      <c r="AR26">
        <v>78.227382537863747</v>
      </c>
      <c r="AS26">
        <v>11</v>
      </c>
      <c r="AT26">
        <v>2</v>
      </c>
      <c r="AU26">
        <f t="shared" si="27"/>
        <v>1</v>
      </c>
      <c r="AV26">
        <f t="shared" si="28"/>
        <v>0</v>
      </c>
      <c r="AW26">
        <f t="shared" si="29"/>
        <v>40476.278963736506</v>
      </c>
      <c r="AX26">
        <f t="shared" si="30"/>
        <v>1999.9907407407411</v>
      </c>
      <c r="AY26">
        <f t="shared" si="31"/>
        <v>1681.1925444444448</v>
      </c>
      <c r="AZ26">
        <f t="shared" si="32"/>
        <v>0.84060016388964764</v>
      </c>
      <c r="BA26">
        <f t="shared" si="33"/>
        <v>0.16075831630701992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1656082803</v>
      </c>
      <c r="BH26">
        <v>317.05551851851851</v>
      </c>
      <c r="BI26">
        <v>317.63118518518519</v>
      </c>
      <c r="BJ26">
        <v>22.131951851851859</v>
      </c>
      <c r="BK26">
        <v>16.530533333333331</v>
      </c>
      <c r="BL26">
        <v>320.1598518518519</v>
      </c>
      <c r="BM26">
        <v>22.20142222222222</v>
      </c>
      <c r="BN26">
        <v>500.0051851851851</v>
      </c>
      <c r="BO26">
        <v>76.252474074074073</v>
      </c>
      <c r="BP26">
        <v>9.9999414814814808E-2</v>
      </c>
      <c r="BQ26">
        <v>26.096762962962959</v>
      </c>
      <c r="BR26">
        <v>25.744811111111112</v>
      </c>
      <c r="BS26">
        <v>999.90000000000009</v>
      </c>
      <c r="BT26">
        <v>0</v>
      </c>
      <c r="BU26">
        <v>0</v>
      </c>
      <c r="BV26">
        <v>10008.86074074074</v>
      </c>
      <c r="BW26">
        <v>0</v>
      </c>
      <c r="BX26">
        <v>1300.2214814814811</v>
      </c>
      <c r="BY26">
        <v>-0.57570074074074062</v>
      </c>
      <c r="BZ26">
        <v>324.2314074074074</v>
      </c>
      <c r="CA26">
        <v>322.97029629629628</v>
      </c>
      <c r="CB26">
        <v>5.6014281481481474</v>
      </c>
      <c r="CC26">
        <v>317.63118518518519</v>
      </c>
      <c r="CD26">
        <v>16.530533333333331</v>
      </c>
      <c r="CE26">
        <v>1.6876174074074071</v>
      </c>
      <c r="CF26">
        <v>1.260493333333333</v>
      </c>
      <c r="CG26">
        <v>14.782999999999999</v>
      </c>
      <c r="CH26">
        <v>10.33588518518518</v>
      </c>
      <c r="CI26">
        <v>1999.9907407407411</v>
      </c>
      <c r="CJ26">
        <v>0.97999400000000003</v>
      </c>
      <c r="CK26">
        <v>2.00059E-2</v>
      </c>
      <c r="CL26">
        <v>0</v>
      </c>
      <c r="CM26">
        <v>2.3672777777777778</v>
      </c>
      <c r="CN26">
        <v>0</v>
      </c>
      <c r="CO26">
        <v>16335.196296296301</v>
      </c>
      <c r="CP26">
        <v>16749.355555555561</v>
      </c>
      <c r="CQ26">
        <v>38.391074074074083</v>
      </c>
      <c r="CR26">
        <v>39.275259259259258</v>
      </c>
      <c r="CS26">
        <v>38.650259259259251</v>
      </c>
      <c r="CT26">
        <v>38.061999999999998</v>
      </c>
      <c r="CU26">
        <v>37.608666666666672</v>
      </c>
      <c r="CV26">
        <v>1959.98</v>
      </c>
      <c r="CW26">
        <v>40.010740740740736</v>
      </c>
      <c r="CX26">
        <v>0</v>
      </c>
      <c r="CY26">
        <v>1656082814.4000001</v>
      </c>
      <c r="CZ26">
        <v>0</v>
      </c>
      <c r="DA26">
        <v>1656081532.0999999</v>
      </c>
      <c r="DB26" t="s">
        <v>356</v>
      </c>
      <c r="DC26">
        <v>1656081528.0999999</v>
      </c>
      <c r="DD26">
        <v>1656081532.0999999</v>
      </c>
      <c r="DE26">
        <v>1</v>
      </c>
      <c r="DF26">
        <v>0.69399999999999995</v>
      </c>
      <c r="DG26">
        <v>-5.2999999999999999E-2</v>
      </c>
      <c r="DH26">
        <v>-3.6150000000000002</v>
      </c>
      <c r="DI26">
        <v>-0.13</v>
      </c>
      <c r="DJ26">
        <v>420</v>
      </c>
      <c r="DK26">
        <v>13</v>
      </c>
      <c r="DL26">
        <v>0.3</v>
      </c>
      <c r="DM26">
        <v>0.21</v>
      </c>
      <c r="DN26">
        <v>-1.6855278654243899</v>
      </c>
      <c r="DO26">
        <v>16.460556015236239</v>
      </c>
      <c r="DP26">
        <v>1.6279822716949579</v>
      </c>
      <c r="DQ26">
        <v>0</v>
      </c>
      <c r="DR26">
        <v>5.5901373170731707</v>
      </c>
      <c r="DS26">
        <v>0.19555588850174799</v>
      </c>
      <c r="DT26">
        <v>2.108923919621267E-2</v>
      </c>
      <c r="DU26">
        <v>0</v>
      </c>
      <c r="DV26">
        <v>0</v>
      </c>
      <c r="DW26">
        <v>2</v>
      </c>
      <c r="DX26" t="s">
        <v>370</v>
      </c>
      <c r="DY26">
        <v>2.9864299999999999</v>
      </c>
      <c r="DZ26">
        <v>2.7248700000000001</v>
      </c>
      <c r="EA26">
        <v>6.1497200000000002E-2</v>
      </c>
      <c r="EB26">
        <v>6.02011E-2</v>
      </c>
      <c r="EC26">
        <v>8.7051799999999999E-2</v>
      </c>
      <c r="ED26">
        <v>6.9444199999999998E-2</v>
      </c>
      <c r="EE26">
        <v>29946.3</v>
      </c>
      <c r="EF26">
        <v>30074.7</v>
      </c>
      <c r="EG26">
        <v>29633.8</v>
      </c>
      <c r="EH26">
        <v>29579.4</v>
      </c>
      <c r="EI26">
        <v>35851.300000000003</v>
      </c>
      <c r="EJ26">
        <v>36590.1</v>
      </c>
      <c r="EK26">
        <v>41753.800000000003</v>
      </c>
      <c r="EL26">
        <v>42132.5</v>
      </c>
      <c r="EM26">
        <v>1.92848</v>
      </c>
      <c r="EN26">
        <v>2.3279999999999998</v>
      </c>
      <c r="EO26">
        <v>0.118576</v>
      </c>
      <c r="EP26">
        <v>0</v>
      </c>
      <c r="EQ26">
        <v>23.8294</v>
      </c>
      <c r="ER26">
        <v>999.9</v>
      </c>
      <c r="ES26">
        <v>47.4</v>
      </c>
      <c r="ET26">
        <v>25.1</v>
      </c>
      <c r="EU26">
        <v>19.883500000000002</v>
      </c>
      <c r="EV26">
        <v>61.468499999999999</v>
      </c>
      <c r="EW26">
        <v>25.705100000000002</v>
      </c>
      <c r="EX26">
        <v>2</v>
      </c>
      <c r="EY26">
        <v>-0.33941100000000002</v>
      </c>
      <c r="EZ26">
        <v>0.25351600000000002</v>
      </c>
      <c r="FA26">
        <v>20.388999999999999</v>
      </c>
      <c r="FB26">
        <v>5.2199900000000001</v>
      </c>
      <c r="FC26">
        <v>12.0099</v>
      </c>
      <c r="FD26">
        <v>4.9911500000000002</v>
      </c>
      <c r="FE26">
        <v>3.2886500000000001</v>
      </c>
      <c r="FF26">
        <v>4250.7</v>
      </c>
      <c r="FG26">
        <v>9999</v>
      </c>
      <c r="FH26">
        <v>9999</v>
      </c>
      <c r="FI26">
        <v>76.5</v>
      </c>
      <c r="FJ26">
        <v>1.8669100000000001</v>
      </c>
      <c r="FK26">
        <v>1.86599</v>
      </c>
      <c r="FL26">
        <v>1.8655299999999999</v>
      </c>
      <c r="FM26">
        <v>1.8654200000000001</v>
      </c>
      <c r="FN26">
        <v>1.8672200000000001</v>
      </c>
      <c r="FO26">
        <v>1.86982</v>
      </c>
      <c r="FP26">
        <v>1.8684400000000001</v>
      </c>
      <c r="FQ26">
        <v>1.86988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-2.9870000000000001</v>
      </c>
      <c r="GF26">
        <v>-6.9500000000000006E-2</v>
      </c>
      <c r="GG26">
        <v>-1.3512111609797011</v>
      </c>
      <c r="GH26">
        <v>-5.948179118228124E-3</v>
      </c>
      <c r="GI26">
        <v>1.6262660183860189E-6</v>
      </c>
      <c r="GJ26">
        <v>-4.7974429194702282E-10</v>
      </c>
      <c r="GK26">
        <v>-6.9452801352141644E-2</v>
      </c>
      <c r="GL26">
        <v>0</v>
      </c>
      <c r="GM26">
        <v>0</v>
      </c>
      <c r="GN26">
        <v>0</v>
      </c>
      <c r="GO26">
        <v>4</v>
      </c>
      <c r="GP26">
        <v>2407</v>
      </c>
      <c r="GQ26">
        <v>0</v>
      </c>
      <c r="GR26">
        <v>17</v>
      </c>
      <c r="GS26">
        <v>21.4</v>
      </c>
      <c r="GT26">
        <v>21.3</v>
      </c>
      <c r="GU26">
        <v>0.943604</v>
      </c>
      <c r="GV26">
        <v>2.20459</v>
      </c>
      <c r="GW26">
        <v>1.94702</v>
      </c>
      <c r="GX26">
        <v>2.7697799999999999</v>
      </c>
      <c r="GY26">
        <v>2.19482</v>
      </c>
      <c r="GZ26">
        <v>2.33521</v>
      </c>
      <c r="HA26">
        <v>30.609300000000001</v>
      </c>
      <c r="HB26">
        <v>14.727399999999999</v>
      </c>
      <c r="HC26">
        <v>18</v>
      </c>
      <c r="HD26">
        <v>432.74799999999999</v>
      </c>
      <c r="HE26">
        <v>727.697</v>
      </c>
      <c r="HF26">
        <v>23.002800000000001</v>
      </c>
      <c r="HG26">
        <v>22.991700000000002</v>
      </c>
      <c r="HH26">
        <v>30.0017</v>
      </c>
      <c r="HI26">
        <v>22.592199999999998</v>
      </c>
      <c r="HJ26">
        <v>22.4376</v>
      </c>
      <c r="HK26">
        <v>18.8184</v>
      </c>
      <c r="HL26">
        <v>19.592099999999999</v>
      </c>
      <c r="HM26">
        <v>25.672899999999998</v>
      </c>
      <c r="HN26">
        <v>23</v>
      </c>
      <c r="HO26">
        <v>266.13600000000002</v>
      </c>
      <c r="HP26">
        <v>16.4604</v>
      </c>
      <c r="HQ26">
        <v>101.355</v>
      </c>
      <c r="HR26">
        <v>101.206</v>
      </c>
    </row>
    <row r="27" spans="1:226" x14ac:dyDescent="0.2">
      <c r="A27">
        <v>11</v>
      </c>
      <c r="B27">
        <v>1656082815.5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1656082807.7142861</v>
      </c>
      <c r="J27">
        <f t="shared" si="0"/>
        <v>4.786316204857124E-3</v>
      </c>
      <c r="K27">
        <f t="shared" si="1"/>
        <v>4.7863162048571244</v>
      </c>
      <c r="L27">
        <f t="shared" si="2"/>
        <v>14.294639814858833</v>
      </c>
      <c r="M27">
        <f t="shared" si="3"/>
        <v>302.64228571428578</v>
      </c>
      <c r="N27">
        <f t="shared" si="4"/>
        <v>188.7857410137569</v>
      </c>
      <c r="O27">
        <f t="shared" si="5"/>
        <v>14.414218608539151</v>
      </c>
      <c r="P27">
        <f t="shared" si="6"/>
        <v>23.107423489975307</v>
      </c>
      <c r="Q27">
        <f t="shared" si="7"/>
        <v>0.22683245884926032</v>
      </c>
      <c r="R27">
        <f t="shared" si="8"/>
        <v>2.4803130950026016</v>
      </c>
      <c r="S27">
        <f t="shared" si="9"/>
        <v>0.21590571586351484</v>
      </c>
      <c r="T27">
        <f t="shared" si="10"/>
        <v>0.13587892395184967</v>
      </c>
      <c r="U27">
        <f t="shared" si="11"/>
        <v>321.51753235714284</v>
      </c>
      <c r="V27">
        <f t="shared" si="12"/>
        <v>26.863821608701851</v>
      </c>
      <c r="W27">
        <f t="shared" si="13"/>
        <v>25.762007142857151</v>
      </c>
      <c r="X27">
        <f t="shared" si="14"/>
        <v>3.327030591636055</v>
      </c>
      <c r="Y27">
        <f t="shared" si="15"/>
        <v>49.780139246938901</v>
      </c>
      <c r="Z27">
        <f t="shared" si="16"/>
        <v>1.6900221719623103</v>
      </c>
      <c r="AA27">
        <f t="shared" si="17"/>
        <v>3.3949727693183056</v>
      </c>
      <c r="AB27">
        <f t="shared" si="18"/>
        <v>1.6370084196737447</v>
      </c>
      <c r="AC27">
        <f t="shared" si="19"/>
        <v>-211.07654463419917</v>
      </c>
      <c r="AD27">
        <f t="shared" si="20"/>
        <v>45.659662183542174</v>
      </c>
      <c r="AE27">
        <f t="shared" si="21"/>
        <v>3.9305920825002336</v>
      </c>
      <c r="AF27">
        <f t="shared" si="22"/>
        <v>160.0312419889861</v>
      </c>
      <c r="AG27">
        <f t="shared" si="23"/>
        <v>-1.9249021489267408</v>
      </c>
      <c r="AH27">
        <f t="shared" si="24"/>
        <v>4.7774273026988823</v>
      </c>
      <c r="AI27">
        <f t="shared" si="25"/>
        <v>14.294639814858833</v>
      </c>
      <c r="AJ27">
        <v>291.30842605906662</v>
      </c>
      <c r="AK27">
        <v>286.65369090909093</v>
      </c>
      <c r="AL27">
        <v>-3.13820465361627</v>
      </c>
      <c r="AM27">
        <v>66.474813082655018</v>
      </c>
      <c r="AN27">
        <f t="shared" si="26"/>
        <v>4.7863162048571244</v>
      </c>
      <c r="AO27">
        <v>16.528152552802322</v>
      </c>
      <c r="AP27">
        <v>22.143689090909088</v>
      </c>
      <c r="AQ27">
        <v>1.717551056097815E-4</v>
      </c>
      <c r="AR27">
        <v>78.227382537863747</v>
      </c>
      <c r="AS27">
        <v>10</v>
      </c>
      <c r="AT27">
        <v>2</v>
      </c>
      <c r="AU27">
        <f t="shared" si="27"/>
        <v>1</v>
      </c>
      <c r="AV27">
        <f t="shared" si="28"/>
        <v>0</v>
      </c>
      <c r="AW27">
        <f t="shared" si="29"/>
        <v>40466.84756139895</v>
      </c>
      <c r="AX27">
        <f t="shared" si="30"/>
        <v>2000.005714285714</v>
      </c>
      <c r="AY27">
        <f t="shared" si="31"/>
        <v>1681.2051214285711</v>
      </c>
      <c r="AZ27">
        <f t="shared" si="32"/>
        <v>0.84060015899954565</v>
      </c>
      <c r="BA27">
        <f t="shared" si="33"/>
        <v>0.16075830686912324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1656082807.7142861</v>
      </c>
      <c r="BH27">
        <v>302.64228571428578</v>
      </c>
      <c r="BI27">
        <v>302.06742857142859</v>
      </c>
      <c r="BJ27">
        <v>22.134539285714279</v>
      </c>
      <c r="BK27">
        <v>16.528557142857139</v>
      </c>
      <c r="BL27">
        <v>305.6730714285714</v>
      </c>
      <c r="BM27">
        <v>22.204000000000001</v>
      </c>
      <c r="BN27">
        <v>500.00314285714279</v>
      </c>
      <c r="BO27">
        <v>76.252242857142861</v>
      </c>
      <c r="BP27">
        <v>0.10002046071428571</v>
      </c>
      <c r="BQ27">
        <v>26.10346785714286</v>
      </c>
      <c r="BR27">
        <v>25.762007142857151</v>
      </c>
      <c r="BS27">
        <v>999.9000000000002</v>
      </c>
      <c r="BT27">
        <v>0</v>
      </c>
      <c r="BU27">
        <v>0</v>
      </c>
      <c r="BV27">
        <v>10006.694285714289</v>
      </c>
      <c r="BW27">
        <v>0</v>
      </c>
      <c r="BX27">
        <v>1300.7874999999999</v>
      </c>
      <c r="BY27">
        <v>0.5747767857142857</v>
      </c>
      <c r="BZ27">
        <v>309.49271428571433</v>
      </c>
      <c r="CA27">
        <v>307.14407142857141</v>
      </c>
      <c r="CB27">
        <v>5.6059832142857138</v>
      </c>
      <c r="CC27">
        <v>302.06742857142859</v>
      </c>
      <c r="CD27">
        <v>16.528557142857139</v>
      </c>
      <c r="CE27">
        <v>1.6878089285714291</v>
      </c>
      <c r="CF27">
        <v>1.2603392857142861</v>
      </c>
      <c r="CG27">
        <v>14.78476071428571</v>
      </c>
      <c r="CH27">
        <v>10.33405</v>
      </c>
      <c r="CI27">
        <v>2000.005714285714</v>
      </c>
      <c r="CJ27">
        <v>0.97999385714285714</v>
      </c>
      <c r="CK27">
        <v>2.0006042857142858E-2</v>
      </c>
      <c r="CL27">
        <v>0</v>
      </c>
      <c r="CM27">
        <v>2.345996428571429</v>
      </c>
      <c r="CN27">
        <v>0</v>
      </c>
      <c r="CO27">
        <v>16370.964285714281</v>
      </c>
      <c r="CP27">
        <v>16749.478571428572</v>
      </c>
      <c r="CQ27">
        <v>38.361464285714277</v>
      </c>
      <c r="CR27">
        <v>39.256642857142857</v>
      </c>
      <c r="CS27">
        <v>38.631642857142857</v>
      </c>
      <c r="CT27">
        <v>38.061999999999998</v>
      </c>
      <c r="CU27">
        <v>37.588999999999999</v>
      </c>
      <c r="CV27">
        <v>1959.9949999999999</v>
      </c>
      <c r="CW27">
        <v>40.010714285714293</v>
      </c>
      <c r="CX27">
        <v>0</v>
      </c>
      <c r="CY27">
        <v>1656082819.2</v>
      </c>
      <c r="CZ27">
        <v>0</v>
      </c>
      <c r="DA27">
        <v>1656081532.0999999</v>
      </c>
      <c r="DB27" t="s">
        <v>356</v>
      </c>
      <c r="DC27">
        <v>1656081528.0999999</v>
      </c>
      <c r="DD27">
        <v>1656081532.0999999</v>
      </c>
      <c r="DE27">
        <v>1</v>
      </c>
      <c r="DF27">
        <v>0.69399999999999995</v>
      </c>
      <c r="DG27">
        <v>-5.2999999999999999E-2</v>
      </c>
      <c r="DH27">
        <v>-3.6150000000000002</v>
      </c>
      <c r="DI27">
        <v>-0.13</v>
      </c>
      <c r="DJ27">
        <v>420</v>
      </c>
      <c r="DK27">
        <v>13</v>
      </c>
      <c r="DL27">
        <v>0.3</v>
      </c>
      <c r="DM27">
        <v>0.21</v>
      </c>
      <c r="DN27">
        <v>-0.10582608493658539</v>
      </c>
      <c r="DO27">
        <v>14.745469327894069</v>
      </c>
      <c r="DP27">
        <v>1.455615742460215</v>
      </c>
      <c r="DQ27">
        <v>0</v>
      </c>
      <c r="DR27">
        <v>5.6003212195121961</v>
      </c>
      <c r="DS27">
        <v>8.2505017421620377E-2</v>
      </c>
      <c r="DT27">
        <v>1.517382537666659E-2</v>
      </c>
      <c r="DU27">
        <v>1</v>
      </c>
      <c r="DV27">
        <v>1</v>
      </c>
      <c r="DW27">
        <v>2</v>
      </c>
      <c r="DX27" t="s">
        <v>363</v>
      </c>
      <c r="DY27">
        <v>2.9866600000000001</v>
      </c>
      <c r="DZ27">
        <v>2.7247300000000001</v>
      </c>
      <c r="EA27">
        <v>5.8836199999999998E-2</v>
      </c>
      <c r="EB27">
        <v>5.7363699999999997E-2</v>
      </c>
      <c r="EC27">
        <v>8.70866E-2</v>
      </c>
      <c r="ED27">
        <v>6.9512000000000004E-2</v>
      </c>
      <c r="EE27">
        <v>30029.7</v>
      </c>
      <c r="EF27">
        <v>30164.3</v>
      </c>
      <c r="EG27">
        <v>29632.5</v>
      </c>
      <c r="EH27">
        <v>29578.3</v>
      </c>
      <c r="EI27">
        <v>35848.6</v>
      </c>
      <c r="EJ27">
        <v>36586</v>
      </c>
      <c r="EK27">
        <v>41752.300000000003</v>
      </c>
      <c r="EL27">
        <v>42130.9</v>
      </c>
      <c r="EM27">
        <v>1.9289000000000001</v>
      </c>
      <c r="EN27">
        <v>2.3273000000000001</v>
      </c>
      <c r="EO27">
        <v>0.118092</v>
      </c>
      <c r="EP27">
        <v>0</v>
      </c>
      <c r="EQ27">
        <v>23.848600000000001</v>
      </c>
      <c r="ER27">
        <v>999.9</v>
      </c>
      <c r="ES27">
        <v>47.4</v>
      </c>
      <c r="ET27">
        <v>25.1</v>
      </c>
      <c r="EU27">
        <v>19.884</v>
      </c>
      <c r="EV27">
        <v>61.9285</v>
      </c>
      <c r="EW27">
        <v>25.609000000000002</v>
      </c>
      <c r="EX27">
        <v>2</v>
      </c>
      <c r="EY27">
        <v>-0.33776200000000001</v>
      </c>
      <c r="EZ27">
        <v>0.26491599999999998</v>
      </c>
      <c r="FA27">
        <v>20.3889</v>
      </c>
      <c r="FB27">
        <v>5.2201399999999998</v>
      </c>
      <c r="FC27">
        <v>12.0099</v>
      </c>
      <c r="FD27">
        <v>4.9909499999999998</v>
      </c>
      <c r="FE27">
        <v>3.2885800000000001</v>
      </c>
      <c r="FF27">
        <v>4250.7</v>
      </c>
      <c r="FG27">
        <v>9999</v>
      </c>
      <c r="FH27">
        <v>9999</v>
      </c>
      <c r="FI27">
        <v>76.5</v>
      </c>
      <c r="FJ27">
        <v>1.8669100000000001</v>
      </c>
      <c r="FK27">
        <v>1.86599</v>
      </c>
      <c r="FL27">
        <v>1.86554</v>
      </c>
      <c r="FM27">
        <v>1.86544</v>
      </c>
      <c r="FN27">
        <v>1.8672200000000001</v>
      </c>
      <c r="FO27">
        <v>1.86982</v>
      </c>
      <c r="FP27">
        <v>1.8684400000000001</v>
      </c>
      <c r="FQ27">
        <v>1.8698999999999999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-2.9079999999999999</v>
      </c>
      <c r="GF27">
        <v>-6.9400000000000003E-2</v>
      </c>
      <c r="GG27">
        <v>-1.3512111609797011</v>
      </c>
      <c r="GH27">
        <v>-5.948179118228124E-3</v>
      </c>
      <c r="GI27">
        <v>1.6262660183860189E-6</v>
      </c>
      <c r="GJ27">
        <v>-4.7974429194702282E-10</v>
      </c>
      <c r="GK27">
        <v>-6.9452801352141644E-2</v>
      </c>
      <c r="GL27">
        <v>0</v>
      </c>
      <c r="GM27">
        <v>0</v>
      </c>
      <c r="GN27">
        <v>0</v>
      </c>
      <c r="GO27">
        <v>4</v>
      </c>
      <c r="GP27">
        <v>2407</v>
      </c>
      <c r="GQ27">
        <v>0</v>
      </c>
      <c r="GR27">
        <v>17</v>
      </c>
      <c r="GS27">
        <v>21.5</v>
      </c>
      <c r="GT27">
        <v>21.4</v>
      </c>
      <c r="GU27">
        <v>0.90087899999999999</v>
      </c>
      <c r="GV27">
        <v>2.20825</v>
      </c>
      <c r="GW27">
        <v>1.94702</v>
      </c>
      <c r="GX27">
        <v>2.7697799999999999</v>
      </c>
      <c r="GY27">
        <v>2.19482</v>
      </c>
      <c r="GZ27">
        <v>2.34375</v>
      </c>
      <c r="HA27">
        <v>30.6309</v>
      </c>
      <c r="HB27">
        <v>14.7362</v>
      </c>
      <c r="HC27">
        <v>18</v>
      </c>
      <c r="HD27">
        <v>433.16199999999998</v>
      </c>
      <c r="HE27">
        <v>727.39200000000005</v>
      </c>
      <c r="HF27">
        <v>23.002500000000001</v>
      </c>
      <c r="HG27">
        <v>23.014399999999998</v>
      </c>
      <c r="HH27">
        <v>30.0017</v>
      </c>
      <c r="HI27">
        <v>22.614999999999998</v>
      </c>
      <c r="HJ27">
        <v>22.46</v>
      </c>
      <c r="HK27">
        <v>17.915299999999998</v>
      </c>
      <c r="HL27">
        <v>19.871400000000001</v>
      </c>
      <c r="HM27">
        <v>25.672899999999998</v>
      </c>
      <c r="HN27">
        <v>23</v>
      </c>
      <c r="HO27">
        <v>246.1</v>
      </c>
      <c r="HP27">
        <v>16.4604</v>
      </c>
      <c r="HQ27">
        <v>101.351</v>
      </c>
      <c r="HR27">
        <v>101.203</v>
      </c>
    </row>
    <row r="28" spans="1:226" x14ac:dyDescent="0.2">
      <c r="A28">
        <v>12</v>
      </c>
      <c r="B28">
        <v>1656082820.5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1656082813</v>
      </c>
      <c r="J28">
        <f t="shared" si="0"/>
        <v>4.7730121270086225E-3</v>
      </c>
      <c r="K28">
        <f t="shared" si="1"/>
        <v>4.7730121270086228</v>
      </c>
      <c r="L28">
        <f t="shared" si="2"/>
        <v>13.451776037165168</v>
      </c>
      <c r="M28">
        <f t="shared" si="3"/>
        <v>286.42903703703701</v>
      </c>
      <c r="N28">
        <f t="shared" si="4"/>
        <v>178.75001245493169</v>
      </c>
      <c r="O28">
        <f t="shared" si="5"/>
        <v>13.647949257016473</v>
      </c>
      <c r="P28">
        <f t="shared" si="6"/>
        <v>21.86947519348114</v>
      </c>
      <c r="Q28">
        <f t="shared" si="7"/>
        <v>0.22570908337571302</v>
      </c>
      <c r="R28">
        <f t="shared" si="8"/>
        <v>2.4806945267192937</v>
      </c>
      <c r="S28">
        <f t="shared" si="9"/>
        <v>0.21488910493610333</v>
      </c>
      <c r="T28">
        <f t="shared" si="10"/>
        <v>0.13523458924248935</v>
      </c>
      <c r="U28">
        <f t="shared" si="11"/>
        <v>321.51535911111108</v>
      </c>
      <c r="V28">
        <f t="shared" si="12"/>
        <v>26.874710111833476</v>
      </c>
      <c r="W28">
        <f t="shared" si="13"/>
        <v>25.779566666666661</v>
      </c>
      <c r="X28">
        <f t="shared" si="14"/>
        <v>3.3304953054323763</v>
      </c>
      <c r="Y28">
        <f t="shared" si="15"/>
        <v>49.769518865525669</v>
      </c>
      <c r="Z28">
        <f t="shared" si="16"/>
        <v>1.6903587371190145</v>
      </c>
      <c r="AA28">
        <f t="shared" si="17"/>
        <v>3.3963734744679068</v>
      </c>
      <c r="AB28">
        <f t="shared" si="18"/>
        <v>1.6401365683133617</v>
      </c>
      <c r="AC28">
        <f t="shared" si="19"/>
        <v>-210.48983480108026</v>
      </c>
      <c r="AD28">
        <f t="shared" si="20"/>
        <v>44.251330397779441</v>
      </c>
      <c r="AE28">
        <f t="shared" si="21"/>
        <v>3.8092396024767541</v>
      </c>
      <c r="AF28">
        <f t="shared" si="22"/>
        <v>159.086094310287</v>
      </c>
      <c r="AG28">
        <f t="shared" si="23"/>
        <v>-2.8551673623237308</v>
      </c>
      <c r="AH28">
        <f t="shared" si="24"/>
        <v>4.777852820814628</v>
      </c>
      <c r="AI28">
        <f t="shared" si="25"/>
        <v>13.451776037165168</v>
      </c>
      <c r="AJ28">
        <v>274.58876012688489</v>
      </c>
      <c r="AK28">
        <v>270.9450787878788</v>
      </c>
      <c r="AL28">
        <v>-3.13404664948659</v>
      </c>
      <c r="AM28">
        <v>66.474813082655018</v>
      </c>
      <c r="AN28">
        <f t="shared" si="26"/>
        <v>4.7730121270086228</v>
      </c>
      <c r="AO28">
        <v>16.55051972561143</v>
      </c>
      <c r="AP28">
        <v>22.150816363636359</v>
      </c>
      <c r="AQ28">
        <v>1.04987872561689E-4</v>
      </c>
      <c r="AR28">
        <v>78.227382537863747</v>
      </c>
      <c r="AS28">
        <v>10</v>
      </c>
      <c r="AT28">
        <v>2</v>
      </c>
      <c r="AU28">
        <f t="shared" si="27"/>
        <v>1</v>
      </c>
      <c r="AV28">
        <f t="shared" si="28"/>
        <v>0</v>
      </c>
      <c r="AW28">
        <f t="shared" si="29"/>
        <v>40475.424064295337</v>
      </c>
      <c r="AX28">
        <f t="shared" si="30"/>
        <v>1999.9922222222219</v>
      </c>
      <c r="AY28">
        <f t="shared" si="31"/>
        <v>1681.1937777777775</v>
      </c>
      <c r="AZ28">
        <f t="shared" si="32"/>
        <v>0.84060015788950293</v>
      </c>
      <c r="BA28">
        <f t="shared" si="33"/>
        <v>0.1607583047267406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1656082813</v>
      </c>
      <c r="BH28">
        <v>286.42903703703701</v>
      </c>
      <c r="BI28">
        <v>284.64503703703701</v>
      </c>
      <c r="BJ28">
        <v>22.138977777777779</v>
      </c>
      <c r="BK28">
        <v>16.532429629629629</v>
      </c>
      <c r="BL28">
        <v>289.3765925925926</v>
      </c>
      <c r="BM28">
        <v>22.208433333333328</v>
      </c>
      <c r="BN28">
        <v>499.994925925926</v>
      </c>
      <c r="BO28">
        <v>76.252181481481486</v>
      </c>
      <c r="BP28">
        <v>9.9976874074074087E-2</v>
      </c>
      <c r="BQ28">
        <v>26.11044444444445</v>
      </c>
      <c r="BR28">
        <v>25.779566666666661</v>
      </c>
      <c r="BS28">
        <v>999.90000000000009</v>
      </c>
      <c r="BT28">
        <v>0</v>
      </c>
      <c r="BU28">
        <v>0</v>
      </c>
      <c r="BV28">
        <v>10009.15777777778</v>
      </c>
      <c r="BW28">
        <v>0</v>
      </c>
      <c r="BX28">
        <v>1301.285555555555</v>
      </c>
      <c r="BY28">
        <v>1.783911333333333</v>
      </c>
      <c r="BZ28">
        <v>292.91362962962961</v>
      </c>
      <c r="CA28">
        <v>289.42988888888891</v>
      </c>
      <c r="CB28">
        <v>5.6065377777777776</v>
      </c>
      <c r="CC28">
        <v>284.64503703703701</v>
      </c>
      <c r="CD28">
        <v>16.532429629629629</v>
      </c>
      <c r="CE28">
        <v>1.688145185185185</v>
      </c>
      <c r="CF28">
        <v>1.2606344444444439</v>
      </c>
      <c r="CG28">
        <v>14.78784814814815</v>
      </c>
      <c r="CH28">
        <v>10.337551851851851</v>
      </c>
      <c r="CI28">
        <v>1999.9922222222219</v>
      </c>
      <c r="CJ28">
        <v>0.97999344444444447</v>
      </c>
      <c r="CK28">
        <v>2.0006455555555559E-2</v>
      </c>
      <c r="CL28">
        <v>0</v>
      </c>
      <c r="CM28">
        <v>2.2821777777777781</v>
      </c>
      <c r="CN28">
        <v>0</v>
      </c>
      <c r="CO28">
        <v>16410.3</v>
      </c>
      <c r="CP28">
        <v>16749.355555555561</v>
      </c>
      <c r="CQ28">
        <v>38.337666666666657</v>
      </c>
      <c r="CR28">
        <v>39.25</v>
      </c>
      <c r="CS28">
        <v>38.608666666666657</v>
      </c>
      <c r="CT28">
        <v>38.052814814814809</v>
      </c>
      <c r="CU28">
        <v>37.56666666666667</v>
      </c>
      <c r="CV28">
        <v>1959.9818518518521</v>
      </c>
      <c r="CW28">
        <v>40.010370370370367</v>
      </c>
      <c r="CX28">
        <v>0</v>
      </c>
      <c r="CY28">
        <v>1656082824.5999999</v>
      </c>
      <c r="CZ28">
        <v>0</v>
      </c>
      <c r="DA28">
        <v>1656081532.0999999</v>
      </c>
      <c r="DB28" t="s">
        <v>356</v>
      </c>
      <c r="DC28">
        <v>1656081528.0999999</v>
      </c>
      <c r="DD28">
        <v>1656081532.0999999</v>
      </c>
      <c r="DE28">
        <v>1</v>
      </c>
      <c r="DF28">
        <v>0.69399999999999995</v>
      </c>
      <c r="DG28">
        <v>-5.2999999999999999E-2</v>
      </c>
      <c r="DH28">
        <v>-3.6150000000000002</v>
      </c>
      <c r="DI28">
        <v>-0.13</v>
      </c>
      <c r="DJ28">
        <v>420</v>
      </c>
      <c r="DK28">
        <v>13</v>
      </c>
      <c r="DL28">
        <v>0.3</v>
      </c>
      <c r="DM28">
        <v>0.21</v>
      </c>
      <c r="DN28">
        <v>1.085581232136585</v>
      </c>
      <c r="DO28">
        <v>13.79199834860488</v>
      </c>
      <c r="DP28">
        <v>1.360622930109558</v>
      </c>
      <c r="DQ28">
        <v>0</v>
      </c>
      <c r="DR28">
        <v>5.6050729268292692</v>
      </c>
      <c r="DS28">
        <v>4.3593031358926419E-3</v>
      </c>
      <c r="DT28">
        <v>1.208271760012632E-2</v>
      </c>
      <c r="DU28">
        <v>1</v>
      </c>
      <c r="DV28">
        <v>1</v>
      </c>
      <c r="DW28">
        <v>2</v>
      </c>
      <c r="DX28" t="s">
        <v>363</v>
      </c>
      <c r="DY28">
        <v>2.98638</v>
      </c>
      <c r="DZ28">
        <v>2.7248600000000001</v>
      </c>
      <c r="EA28">
        <v>5.6125399999999999E-2</v>
      </c>
      <c r="EB28">
        <v>5.4483700000000003E-2</v>
      </c>
      <c r="EC28">
        <v>8.7102100000000002E-2</v>
      </c>
      <c r="ED28">
        <v>6.9477700000000003E-2</v>
      </c>
      <c r="EE28">
        <v>30115.599999999999</v>
      </c>
      <c r="EF28">
        <v>30255.599999999999</v>
      </c>
      <c r="EG28">
        <v>29632</v>
      </c>
      <c r="EH28">
        <v>29577.599999999999</v>
      </c>
      <c r="EI28">
        <v>35847</v>
      </c>
      <c r="EJ28">
        <v>36586.6</v>
      </c>
      <c r="EK28">
        <v>41751.199999999997</v>
      </c>
      <c r="EL28">
        <v>42130.1</v>
      </c>
      <c r="EM28">
        <v>1.92815</v>
      </c>
      <c r="EN28">
        <v>2.3269000000000002</v>
      </c>
      <c r="EO28">
        <v>0.118256</v>
      </c>
      <c r="EP28">
        <v>0</v>
      </c>
      <c r="EQ28">
        <v>23.866499999999998</v>
      </c>
      <c r="ER28">
        <v>999.9</v>
      </c>
      <c r="ES28">
        <v>47.4</v>
      </c>
      <c r="ET28">
        <v>25.1</v>
      </c>
      <c r="EU28">
        <v>19.8825</v>
      </c>
      <c r="EV28">
        <v>61.668500000000002</v>
      </c>
      <c r="EW28">
        <v>25.645</v>
      </c>
      <c r="EX28">
        <v>2</v>
      </c>
      <c r="EY28">
        <v>-0.33591700000000002</v>
      </c>
      <c r="EZ28">
        <v>0.27720600000000001</v>
      </c>
      <c r="FA28">
        <v>20.3887</v>
      </c>
      <c r="FB28">
        <v>5.2192400000000001</v>
      </c>
      <c r="FC28">
        <v>12.0099</v>
      </c>
      <c r="FD28">
        <v>4.9908000000000001</v>
      </c>
      <c r="FE28">
        <v>3.2885</v>
      </c>
      <c r="FF28">
        <v>4251</v>
      </c>
      <c r="FG28">
        <v>9999</v>
      </c>
      <c r="FH28">
        <v>9999</v>
      </c>
      <c r="FI28">
        <v>76.5</v>
      </c>
      <c r="FJ28">
        <v>1.8669100000000001</v>
      </c>
      <c r="FK28">
        <v>1.8660000000000001</v>
      </c>
      <c r="FL28">
        <v>1.8655299999999999</v>
      </c>
      <c r="FM28">
        <v>1.8654599999999999</v>
      </c>
      <c r="FN28">
        <v>1.8672200000000001</v>
      </c>
      <c r="FO28">
        <v>1.8698300000000001</v>
      </c>
      <c r="FP28">
        <v>1.8684400000000001</v>
      </c>
      <c r="FQ28">
        <v>1.86992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-2.8290000000000002</v>
      </c>
      <c r="GF28">
        <v>-6.9400000000000003E-2</v>
      </c>
      <c r="GG28">
        <v>-1.3512111609797011</v>
      </c>
      <c r="GH28">
        <v>-5.948179118228124E-3</v>
      </c>
      <c r="GI28">
        <v>1.6262660183860189E-6</v>
      </c>
      <c r="GJ28">
        <v>-4.7974429194702282E-10</v>
      </c>
      <c r="GK28">
        <v>-6.9452801352141644E-2</v>
      </c>
      <c r="GL28">
        <v>0</v>
      </c>
      <c r="GM28">
        <v>0</v>
      </c>
      <c r="GN28">
        <v>0</v>
      </c>
      <c r="GO28">
        <v>4</v>
      </c>
      <c r="GP28">
        <v>2407</v>
      </c>
      <c r="GQ28">
        <v>0</v>
      </c>
      <c r="GR28">
        <v>17</v>
      </c>
      <c r="GS28">
        <v>21.5</v>
      </c>
      <c r="GT28">
        <v>21.5</v>
      </c>
      <c r="GU28">
        <v>0.85449200000000003</v>
      </c>
      <c r="GV28">
        <v>2.20581</v>
      </c>
      <c r="GW28">
        <v>1.94702</v>
      </c>
      <c r="GX28">
        <v>2.7709999999999999</v>
      </c>
      <c r="GY28">
        <v>2.19482</v>
      </c>
      <c r="GZ28">
        <v>2.36328</v>
      </c>
      <c r="HA28">
        <v>30.6524</v>
      </c>
      <c r="HB28">
        <v>14.7362</v>
      </c>
      <c r="HC28">
        <v>18</v>
      </c>
      <c r="HD28">
        <v>432.93400000000003</v>
      </c>
      <c r="HE28">
        <v>727.38199999999995</v>
      </c>
      <c r="HF28">
        <v>23.002500000000001</v>
      </c>
      <c r="HG28">
        <v>23.039100000000001</v>
      </c>
      <c r="HH28">
        <v>30.0017</v>
      </c>
      <c r="HI28">
        <v>22.6387</v>
      </c>
      <c r="HJ28">
        <v>22.484400000000001</v>
      </c>
      <c r="HK28">
        <v>17.052900000000001</v>
      </c>
      <c r="HL28">
        <v>19.871400000000001</v>
      </c>
      <c r="HM28">
        <v>25.672899999999998</v>
      </c>
      <c r="HN28">
        <v>23</v>
      </c>
      <c r="HO28">
        <v>232.74199999999999</v>
      </c>
      <c r="HP28">
        <v>16.4604</v>
      </c>
      <c r="HQ28">
        <v>101.349</v>
      </c>
      <c r="HR28">
        <v>101.20099999999999</v>
      </c>
    </row>
    <row r="29" spans="1:226" x14ac:dyDescent="0.2">
      <c r="A29">
        <v>13</v>
      </c>
      <c r="B29">
        <v>1656082825.5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1656082817.7142861</v>
      </c>
      <c r="J29">
        <f t="shared" si="0"/>
        <v>4.7868013844811199E-3</v>
      </c>
      <c r="K29">
        <f t="shared" si="1"/>
        <v>4.7868013844811204</v>
      </c>
      <c r="L29">
        <f t="shared" si="2"/>
        <v>12.618502057948946</v>
      </c>
      <c r="M29">
        <f t="shared" si="3"/>
        <v>271.96260714285722</v>
      </c>
      <c r="N29">
        <f t="shared" si="4"/>
        <v>170.9370155204839</v>
      </c>
      <c r="O29">
        <f t="shared" si="5"/>
        <v>13.051405390780213</v>
      </c>
      <c r="P29">
        <f t="shared" si="6"/>
        <v>20.764924590189661</v>
      </c>
      <c r="Q29">
        <f t="shared" si="7"/>
        <v>0.22598990951610176</v>
      </c>
      <c r="R29">
        <f t="shared" si="8"/>
        <v>2.481077073577922</v>
      </c>
      <c r="S29">
        <f t="shared" si="9"/>
        <v>0.21514527119533722</v>
      </c>
      <c r="T29">
        <f t="shared" si="10"/>
        <v>0.13539676533203485</v>
      </c>
      <c r="U29">
        <f t="shared" si="11"/>
        <v>321.51808167857143</v>
      </c>
      <c r="V29">
        <f t="shared" si="12"/>
        <v>26.875862211608844</v>
      </c>
      <c r="W29">
        <f t="shared" si="13"/>
        <v>25.79618571428572</v>
      </c>
      <c r="X29">
        <f t="shared" si="14"/>
        <v>3.3337773540810272</v>
      </c>
      <c r="Y29">
        <f t="shared" si="15"/>
        <v>49.769594155405009</v>
      </c>
      <c r="Z29">
        <f t="shared" si="16"/>
        <v>1.6909041084048781</v>
      </c>
      <c r="AA29">
        <f t="shared" si="17"/>
        <v>3.3974641286506149</v>
      </c>
      <c r="AB29">
        <f t="shared" si="18"/>
        <v>1.642873245676149</v>
      </c>
      <c r="AC29">
        <f t="shared" si="19"/>
        <v>-211.09794105561738</v>
      </c>
      <c r="AD29">
        <f t="shared" si="20"/>
        <v>42.76158361187084</v>
      </c>
      <c r="AE29">
        <f t="shared" si="21"/>
        <v>3.680838909223807</v>
      </c>
      <c r="AF29">
        <f t="shared" si="22"/>
        <v>156.86256314404866</v>
      </c>
      <c r="AG29">
        <f t="shared" si="23"/>
        <v>-3.6730894832107839</v>
      </c>
      <c r="AH29">
        <f t="shared" si="24"/>
        <v>4.77562051379092</v>
      </c>
      <c r="AI29">
        <f t="shared" si="25"/>
        <v>12.618502057948946</v>
      </c>
      <c r="AJ29">
        <v>257.84367160726657</v>
      </c>
      <c r="AK29">
        <v>255.24949090909089</v>
      </c>
      <c r="AL29">
        <v>-3.1421872616304212</v>
      </c>
      <c r="AM29">
        <v>66.474813082655018</v>
      </c>
      <c r="AN29">
        <f t="shared" si="26"/>
        <v>4.7868013844811204</v>
      </c>
      <c r="AO29">
        <v>16.53979871359758</v>
      </c>
      <c r="AP29">
        <v>22.156593333333319</v>
      </c>
      <c r="AQ29">
        <v>4.2694443398454381E-5</v>
      </c>
      <c r="AR29">
        <v>78.227382537863747</v>
      </c>
      <c r="AS29">
        <v>10</v>
      </c>
      <c r="AT29">
        <v>2</v>
      </c>
      <c r="AU29">
        <f t="shared" si="27"/>
        <v>1</v>
      </c>
      <c r="AV29">
        <f t="shared" si="28"/>
        <v>0</v>
      </c>
      <c r="AW29">
        <f t="shared" si="29"/>
        <v>40484.237875692263</v>
      </c>
      <c r="AX29">
        <f t="shared" si="30"/>
        <v>2000.0092857142861</v>
      </c>
      <c r="AY29">
        <f t="shared" si="31"/>
        <v>1681.2081107142858</v>
      </c>
      <c r="AZ29">
        <f t="shared" si="32"/>
        <v>0.84060015257072007</v>
      </c>
      <c r="BA29">
        <f t="shared" si="33"/>
        <v>0.16075829446148998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1656082817.7142861</v>
      </c>
      <c r="BH29">
        <v>271.96260714285722</v>
      </c>
      <c r="BI29">
        <v>269.11339285714291</v>
      </c>
      <c r="BJ29">
        <v>22.14612857142858</v>
      </c>
      <c r="BK29">
        <v>16.542189285714279</v>
      </c>
      <c r="BL29">
        <v>274.83535714285722</v>
      </c>
      <c r="BM29">
        <v>22.215578571428569</v>
      </c>
      <c r="BN29">
        <v>499.99032142857152</v>
      </c>
      <c r="BO29">
        <v>76.25213214285715</v>
      </c>
      <c r="BP29">
        <v>9.9998792857142846E-2</v>
      </c>
      <c r="BQ29">
        <v>26.115874999999999</v>
      </c>
      <c r="BR29">
        <v>25.79618571428572</v>
      </c>
      <c r="BS29">
        <v>999.9000000000002</v>
      </c>
      <c r="BT29">
        <v>0</v>
      </c>
      <c r="BU29">
        <v>0</v>
      </c>
      <c r="BV29">
        <v>10011.62714285714</v>
      </c>
      <c r="BW29">
        <v>0</v>
      </c>
      <c r="BX29">
        <v>1301.4657142857141</v>
      </c>
      <c r="BY29">
        <v>2.8491489285714282</v>
      </c>
      <c r="BZ29">
        <v>278.12171428571429</v>
      </c>
      <c r="CA29">
        <v>273.63989285714291</v>
      </c>
      <c r="CB29">
        <v>5.6039296428571426</v>
      </c>
      <c r="CC29">
        <v>269.11339285714291</v>
      </c>
      <c r="CD29">
        <v>16.542189285714279</v>
      </c>
      <c r="CE29">
        <v>1.688688928571429</v>
      </c>
      <c r="CF29">
        <v>1.261378571428571</v>
      </c>
      <c r="CG29">
        <v>14.79284642857143</v>
      </c>
      <c r="CH29">
        <v>10.34637857142857</v>
      </c>
      <c r="CI29">
        <v>2000.0092857142861</v>
      </c>
      <c r="CJ29">
        <v>0.97999332142857143</v>
      </c>
      <c r="CK29">
        <v>2.0006578571428579E-2</v>
      </c>
      <c r="CL29">
        <v>0</v>
      </c>
      <c r="CM29">
        <v>2.2511464285714289</v>
      </c>
      <c r="CN29">
        <v>0</v>
      </c>
      <c r="CO29">
        <v>16445.353571428572</v>
      </c>
      <c r="CP29">
        <v>16749.49642857143</v>
      </c>
      <c r="CQ29">
        <v>38.318749999999987</v>
      </c>
      <c r="CR29">
        <v>39.25</v>
      </c>
      <c r="CS29">
        <v>38.588999999999992</v>
      </c>
      <c r="CT29">
        <v>38.037642857142849</v>
      </c>
      <c r="CU29">
        <v>37.557571428571421</v>
      </c>
      <c r="CV29">
        <v>1959.998928571428</v>
      </c>
      <c r="CW29">
        <v>40.010357142857139</v>
      </c>
      <c r="CX29">
        <v>0</v>
      </c>
      <c r="CY29">
        <v>1656082829.4000001</v>
      </c>
      <c r="CZ29">
        <v>0</v>
      </c>
      <c r="DA29">
        <v>1656081532.0999999</v>
      </c>
      <c r="DB29" t="s">
        <v>356</v>
      </c>
      <c r="DC29">
        <v>1656081528.0999999</v>
      </c>
      <c r="DD29">
        <v>1656081532.0999999</v>
      </c>
      <c r="DE29">
        <v>1</v>
      </c>
      <c r="DF29">
        <v>0.69399999999999995</v>
      </c>
      <c r="DG29">
        <v>-5.2999999999999999E-2</v>
      </c>
      <c r="DH29">
        <v>-3.6150000000000002</v>
      </c>
      <c r="DI29">
        <v>-0.13</v>
      </c>
      <c r="DJ29">
        <v>420</v>
      </c>
      <c r="DK29">
        <v>13</v>
      </c>
      <c r="DL29">
        <v>0.3</v>
      </c>
      <c r="DM29">
        <v>0.21</v>
      </c>
      <c r="DN29">
        <v>2.171436712939999</v>
      </c>
      <c r="DO29">
        <v>13.570920527378609</v>
      </c>
      <c r="DP29">
        <v>1.306178182674788</v>
      </c>
      <c r="DQ29">
        <v>0</v>
      </c>
      <c r="DR29">
        <v>5.6076220000000001</v>
      </c>
      <c r="DS29">
        <v>-3.9667542213892577E-2</v>
      </c>
      <c r="DT29">
        <v>8.3129850835906242E-3</v>
      </c>
      <c r="DU29">
        <v>1</v>
      </c>
      <c r="DV29">
        <v>1</v>
      </c>
      <c r="DW29">
        <v>2</v>
      </c>
      <c r="DX29" t="s">
        <v>363</v>
      </c>
      <c r="DY29">
        <v>2.9864700000000002</v>
      </c>
      <c r="DZ29">
        <v>2.7250000000000001</v>
      </c>
      <c r="EA29">
        <v>5.3351299999999997E-2</v>
      </c>
      <c r="EB29">
        <v>5.1527499999999997E-2</v>
      </c>
      <c r="EC29">
        <v>8.7116499999999999E-2</v>
      </c>
      <c r="ED29">
        <v>6.9506399999999996E-2</v>
      </c>
      <c r="EE29">
        <v>30203.200000000001</v>
      </c>
      <c r="EF29">
        <v>30349</v>
      </c>
      <c r="EG29">
        <v>29631.3</v>
      </c>
      <c r="EH29">
        <v>29576.5</v>
      </c>
      <c r="EI29">
        <v>35845.9</v>
      </c>
      <c r="EJ29">
        <v>36584</v>
      </c>
      <c r="EK29">
        <v>41750.6</v>
      </c>
      <c r="EL29">
        <v>42128.5</v>
      </c>
      <c r="EM29">
        <v>1.9281999999999999</v>
      </c>
      <c r="EN29">
        <v>2.3262999999999998</v>
      </c>
      <c r="EO29">
        <v>0.11802799999999999</v>
      </c>
      <c r="EP29">
        <v>0</v>
      </c>
      <c r="EQ29">
        <v>23.882200000000001</v>
      </c>
      <c r="ER29">
        <v>999.9</v>
      </c>
      <c r="ES29">
        <v>47.4</v>
      </c>
      <c r="ET29">
        <v>25.1</v>
      </c>
      <c r="EU29">
        <v>19.8843</v>
      </c>
      <c r="EV29">
        <v>61.6785</v>
      </c>
      <c r="EW29">
        <v>25.597000000000001</v>
      </c>
      <c r="EX29">
        <v>2</v>
      </c>
      <c r="EY29">
        <v>-0.33430900000000002</v>
      </c>
      <c r="EZ29">
        <v>0.28864400000000001</v>
      </c>
      <c r="FA29">
        <v>20.388500000000001</v>
      </c>
      <c r="FB29">
        <v>5.2178899999999997</v>
      </c>
      <c r="FC29">
        <v>12.0099</v>
      </c>
      <c r="FD29">
        <v>4.9904500000000001</v>
      </c>
      <c r="FE29">
        <v>3.2883300000000002</v>
      </c>
      <c r="FF29">
        <v>4251</v>
      </c>
      <c r="FG29">
        <v>9999</v>
      </c>
      <c r="FH29">
        <v>9999</v>
      </c>
      <c r="FI29">
        <v>76.5</v>
      </c>
      <c r="FJ29">
        <v>1.8669100000000001</v>
      </c>
      <c r="FK29">
        <v>1.8660000000000001</v>
      </c>
      <c r="FL29">
        <v>1.86554</v>
      </c>
      <c r="FM29">
        <v>1.8654599999999999</v>
      </c>
      <c r="FN29">
        <v>1.8672200000000001</v>
      </c>
      <c r="FO29">
        <v>1.8698399999999999</v>
      </c>
      <c r="FP29">
        <v>1.8684400000000001</v>
      </c>
      <c r="FQ29">
        <v>1.8699300000000001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-2.7480000000000002</v>
      </c>
      <c r="GF29">
        <v>-6.9500000000000006E-2</v>
      </c>
      <c r="GG29">
        <v>-1.3512111609797011</v>
      </c>
      <c r="GH29">
        <v>-5.948179118228124E-3</v>
      </c>
      <c r="GI29">
        <v>1.6262660183860189E-6</v>
      </c>
      <c r="GJ29">
        <v>-4.7974429194702282E-10</v>
      </c>
      <c r="GK29">
        <v>-6.9452801352141644E-2</v>
      </c>
      <c r="GL29">
        <v>0</v>
      </c>
      <c r="GM29">
        <v>0</v>
      </c>
      <c r="GN29">
        <v>0</v>
      </c>
      <c r="GO29">
        <v>4</v>
      </c>
      <c r="GP29">
        <v>2407</v>
      </c>
      <c r="GQ29">
        <v>0</v>
      </c>
      <c r="GR29">
        <v>17</v>
      </c>
      <c r="GS29">
        <v>21.6</v>
      </c>
      <c r="GT29">
        <v>21.6</v>
      </c>
      <c r="GU29">
        <v>0.81176800000000005</v>
      </c>
      <c r="GV29">
        <v>2.2009300000000001</v>
      </c>
      <c r="GW29">
        <v>1.94702</v>
      </c>
      <c r="GX29">
        <v>2.7697799999999999</v>
      </c>
      <c r="GY29">
        <v>2.19482</v>
      </c>
      <c r="GZ29">
        <v>2.34985</v>
      </c>
      <c r="HA29">
        <v>30.673999999999999</v>
      </c>
      <c r="HB29">
        <v>14.7362</v>
      </c>
      <c r="HC29">
        <v>18</v>
      </c>
      <c r="HD29">
        <v>433.14499999999998</v>
      </c>
      <c r="HE29">
        <v>727.16099999999994</v>
      </c>
      <c r="HF29">
        <v>23.002400000000002</v>
      </c>
      <c r="HG29">
        <v>23.061800000000002</v>
      </c>
      <c r="HH29">
        <v>30.0017</v>
      </c>
      <c r="HI29">
        <v>22.661799999999999</v>
      </c>
      <c r="HJ29">
        <v>22.506499999999999</v>
      </c>
      <c r="HK29">
        <v>16.126300000000001</v>
      </c>
      <c r="HL29">
        <v>20.1556</v>
      </c>
      <c r="HM29">
        <v>25.672899999999998</v>
      </c>
      <c r="HN29">
        <v>23</v>
      </c>
      <c r="HO29">
        <v>212.697</v>
      </c>
      <c r="HP29">
        <v>16.515499999999999</v>
      </c>
      <c r="HQ29">
        <v>101.34699999999999</v>
      </c>
      <c r="HR29">
        <v>101.197</v>
      </c>
    </row>
    <row r="30" spans="1:226" x14ac:dyDescent="0.2">
      <c r="A30">
        <v>14</v>
      </c>
      <c r="B30">
        <v>1656082830.5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1656082823</v>
      </c>
      <c r="J30">
        <f t="shared" si="0"/>
        <v>4.7896792620532149E-3</v>
      </c>
      <c r="K30">
        <f t="shared" si="1"/>
        <v>4.7896792620532151</v>
      </c>
      <c r="L30">
        <f t="shared" si="2"/>
        <v>11.598864069650155</v>
      </c>
      <c r="M30">
        <f t="shared" si="3"/>
        <v>255.75844444444451</v>
      </c>
      <c r="N30">
        <f t="shared" si="4"/>
        <v>162.62100968209435</v>
      </c>
      <c r="O30">
        <f t="shared" si="5"/>
        <v>12.416469101733441</v>
      </c>
      <c r="P30">
        <f t="shared" si="6"/>
        <v>19.527715571068125</v>
      </c>
      <c r="Q30">
        <f t="shared" si="7"/>
        <v>0.22580735446743555</v>
      </c>
      <c r="R30">
        <f t="shared" si="8"/>
        <v>2.4814360664891417</v>
      </c>
      <c r="S30">
        <f t="shared" si="9"/>
        <v>0.21498126447048901</v>
      </c>
      <c r="T30">
        <f t="shared" si="10"/>
        <v>0.13529270802177407</v>
      </c>
      <c r="U30">
        <f t="shared" si="11"/>
        <v>321.51770211111108</v>
      </c>
      <c r="V30">
        <f t="shared" si="12"/>
        <v>26.880143839099617</v>
      </c>
      <c r="W30">
        <f t="shared" si="13"/>
        <v>25.810885185185182</v>
      </c>
      <c r="X30">
        <f t="shared" si="14"/>
        <v>3.336682665117809</v>
      </c>
      <c r="Y30">
        <f t="shared" si="15"/>
        <v>49.774785508073258</v>
      </c>
      <c r="Z30">
        <f t="shared" si="16"/>
        <v>1.691606652640373</v>
      </c>
      <c r="AA30">
        <f t="shared" si="17"/>
        <v>3.3985212299227316</v>
      </c>
      <c r="AB30">
        <f t="shared" si="18"/>
        <v>1.645076012477436</v>
      </c>
      <c r="AC30">
        <f t="shared" si="19"/>
        <v>-211.22485545654678</v>
      </c>
      <c r="AD30">
        <f t="shared" si="20"/>
        <v>41.505238711664028</v>
      </c>
      <c r="AE30">
        <f t="shared" si="21"/>
        <v>3.572535898882724</v>
      </c>
      <c r="AF30">
        <f t="shared" si="22"/>
        <v>155.37062126511105</v>
      </c>
      <c r="AG30">
        <f t="shared" si="23"/>
        <v>-4.59163363707661</v>
      </c>
      <c r="AH30">
        <f t="shared" si="24"/>
        <v>4.7818758789857867</v>
      </c>
      <c r="AI30">
        <f t="shared" si="25"/>
        <v>11.598864069650155</v>
      </c>
      <c r="AJ30">
        <v>241.1023912967236</v>
      </c>
      <c r="AK30">
        <v>239.6654060606061</v>
      </c>
      <c r="AL30">
        <v>-3.1208944346493031</v>
      </c>
      <c r="AM30">
        <v>66.474813082655018</v>
      </c>
      <c r="AN30">
        <f t="shared" si="26"/>
        <v>4.7896792620532151</v>
      </c>
      <c r="AO30">
        <v>16.545145650471799</v>
      </c>
      <c r="AP30">
        <v>22.164916969696971</v>
      </c>
      <c r="AQ30">
        <v>9.8203673933372685E-5</v>
      </c>
      <c r="AR30">
        <v>78.227382537863747</v>
      </c>
      <c r="AS30">
        <v>10</v>
      </c>
      <c r="AT30">
        <v>2</v>
      </c>
      <c r="AU30">
        <f t="shared" si="27"/>
        <v>1</v>
      </c>
      <c r="AV30">
        <f t="shared" si="28"/>
        <v>0</v>
      </c>
      <c r="AW30">
        <f t="shared" si="29"/>
        <v>40492.489417462981</v>
      </c>
      <c r="AX30">
        <f t="shared" si="30"/>
        <v>2000.007037037037</v>
      </c>
      <c r="AY30">
        <f t="shared" si="31"/>
        <v>1681.2062111111111</v>
      </c>
      <c r="AZ30">
        <f t="shared" si="32"/>
        <v>0.84060014788836857</v>
      </c>
      <c r="BA30">
        <f t="shared" si="33"/>
        <v>0.16075828542455128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1656082823</v>
      </c>
      <c r="BH30">
        <v>255.75844444444451</v>
      </c>
      <c r="BI30">
        <v>251.7160740740741</v>
      </c>
      <c r="BJ30">
        <v>22.155314814814819</v>
      </c>
      <c r="BK30">
        <v>16.544174074074071</v>
      </c>
      <c r="BL30">
        <v>258.54674074074069</v>
      </c>
      <c r="BM30">
        <v>22.224777777777781</v>
      </c>
      <c r="BN30">
        <v>499.99799999999999</v>
      </c>
      <c r="BO30">
        <v>76.25221481481482</v>
      </c>
      <c r="BP30">
        <v>9.9968251851851847E-2</v>
      </c>
      <c r="BQ30">
        <v>26.121137037037041</v>
      </c>
      <c r="BR30">
        <v>25.810885185185182</v>
      </c>
      <c r="BS30">
        <v>999.90000000000009</v>
      </c>
      <c r="BT30">
        <v>0</v>
      </c>
      <c r="BU30">
        <v>0</v>
      </c>
      <c r="BV30">
        <v>10013.927777777781</v>
      </c>
      <c r="BW30">
        <v>0</v>
      </c>
      <c r="BX30">
        <v>1301.837777777778</v>
      </c>
      <c r="BY30">
        <v>4.0422977777777778</v>
      </c>
      <c r="BZ30">
        <v>261.55311111111109</v>
      </c>
      <c r="CA30">
        <v>255.95062962962959</v>
      </c>
      <c r="CB30">
        <v>5.6111418518518521</v>
      </c>
      <c r="CC30">
        <v>251.7160740740741</v>
      </c>
      <c r="CD30">
        <v>16.544174074074071</v>
      </c>
      <c r="CE30">
        <v>1.689392222222222</v>
      </c>
      <c r="CF30">
        <v>1.261531481481482</v>
      </c>
      <c r="CG30">
        <v>14.7993037037037</v>
      </c>
      <c r="CH30">
        <v>10.34818888888889</v>
      </c>
      <c r="CI30">
        <v>2000.007037037037</v>
      </c>
      <c r="CJ30">
        <v>0.9799931111111112</v>
      </c>
      <c r="CK30">
        <v>2.0006788888888891E-2</v>
      </c>
      <c r="CL30">
        <v>0</v>
      </c>
      <c r="CM30">
        <v>2.264188888888889</v>
      </c>
      <c r="CN30">
        <v>0</v>
      </c>
      <c r="CO30">
        <v>16486.703703703701</v>
      </c>
      <c r="CP30">
        <v>16749.477777777782</v>
      </c>
      <c r="CQ30">
        <v>38.295925925925928</v>
      </c>
      <c r="CR30">
        <v>39.25</v>
      </c>
      <c r="CS30">
        <v>38.566666666666663</v>
      </c>
      <c r="CT30">
        <v>38.016074074074083</v>
      </c>
      <c r="CU30">
        <v>37.53674074074074</v>
      </c>
      <c r="CV30">
        <v>1959.997037037037</v>
      </c>
      <c r="CW30">
        <v>40.01</v>
      </c>
      <c r="CX30">
        <v>0</v>
      </c>
      <c r="CY30">
        <v>1656082834.2</v>
      </c>
      <c r="CZ30">
        <v>0</v>
      </c>
      <c r="DA30">
        <v>1656081532.0999999</v>
      </c>
      <c r="DB30" t="s">
        <v>356</v>
      </c>
      <c r="DC30">
        <v>1656081528.0999999</v>
      </c>
      <c r="DD30">
        <v>1656081532.0999999</v>
      </c>
      <c r="DE30">
        <v>1</v>
      </c>
      <c r="DF30">
        <v>0.69399999999999995</v>
      </c>
      <c r="DG30">
        <v>-5.2999999999999999E-2</v>
      </c>
      <c r="DH30">
        <v>-3.6150000000000002</v>
      </c>
      <c r="DI30">
        <v>-0.13</v>
      </c>
      <c r="DJ30">
        <v>420</v>
      </c>
      <c r="DK30">
        <v>13</v>
      </c>
      <c r="DL30">
        <v>0.3</v>
      </c>
      <c r="DM30">
        <v>0.21</v>
      </c>
      <c r="DN30">
        <v>3.3160134999999999</v>
      </c>
      <c r="DO30">
        <v>13.5455322326454</v>
      </c>
      <c r="DP30">
        <v>1.303815506234586</v>
      </c>
      <c r="DQ30">
        <v>0</v>
      </c>
      <c r="DR30">
        <v>5.6078177499999997</v>
      </c>
      <c r="DS30">
        <v>6.9911707317055413E-2</v>
      </c>
      <c r="DT30">
        <v>8.7512591915392297E-3</v>
      </c>
      <c r="DU30">
        <v>1</v>
      </c>
      <c r="DV30">
        <v>1</v>
      </c>
      <c r="DW30">
        <v>2</v>
      </c>
      <c r="DX30" t="s">
        <v>363</v>
      </c>
      <c r="DY30">
        <v>2.9862799999999998</v>
      </c>
      <c r="DZ30">
        <v>2.72458</v>
      </c>
      <c r="EA30">
        <v>5.0531300000000001E-2</v>
      </c>
      <c r="EB30">
        <v>4.8491399999999997E-2</v>
      </c>
      <c r="EC30">
        <v>8.7131899999999998E-2</v>
      </c>
      <c r="ED30">
        <v>6.9485500000000006E-2</v>
      </c>
      <c r="EE30">
        <v>30291.8</v>
      </c>
      <c r="EF30">
        <v>30445.1</v>
      </c>
      <c r="EG30">
        <v>29630.1</v>
      </c>
      <c r="EH30">
        <v>29575.599999999999</v>
      </c>
      <c r="EI30">
        <v>35843.4</v>
      </c>
      <c r="EJ30">
        <v>36583.599999999999</v>
      </c>
      <c r="EK30">
        <v>41748.5</v>
      </c>
      <c r="EL30">
        <v>42127.199999999997</v>
      </c>
      <c r="EM30">
        <v>1.9281299999999999</v>
      </c>
      <c r="EN30">
        <v>2.3257300000000001</v>
      </c>
      <c r="EO30">
        <v>0.117213</v>
      </c>
      <c r="EP30">
        <v>0</v>
      </c>
      <c r="EQ30">
        <v>23.897600000000001</v>
      </c>
      <c r="ER30">
        <v>999.9</v>
      </c>
      <c r="ES30">
        <v>47.5</v>
      </c>
      <c r="ET30">
        <v>25.1</v>
      </c>
      <c r="EU30">
        <v>19.925799999999999</v>
      </c>
      <c r="EV30">
        <v>61.508499999999998</v>
      </c>
      <c r="EW30">
        <v>25.745200000000001</v>
      </c>
      <c r="EX30">
        <v>2</v>
      </c>
      <c r="EY30">
        <v>-0.332617</v>
      </c>
      <c r="EZ30">
        <v>0.29714600000000002</v>
      </c>
      <c r="FA30">
        <v>20.3887</v>
      </c>
      <c r="FB30">
        <v>5.2192400000000001</v>
      </c>
      <c r="FC30">
        <v>12.0099</v>
      </c>
      <c r="FD30">
        <v>4.9908000000000001</v>
      </c>
      <c r="FE30">
        <v>3.2885</v>
      </c>
      <c r="FF30">
        <v>4251.3</v>
      </c>
      <c r="FG30">
        <v>9999</v>
      </c>
      <c r="FH30">
        <v>9999</v>
      </c>
      <c r="FI30">
        <v>76.5</v>
      </c>
      <c r="FJ30">
        <v>1.8669100000000001</v>
      </c>
      <c r="FK30">
        <v>1.8660000000000001</v>
      </c>
      <c r="FL30">
        <v>1.8655299999999999</v>
      </c>
      <c r="FM30">
        <v>1.8654500000000001</v>
      </c>
      <c r="FN30">
        <v>1.8672200000000001</v>
      </c>
      <c r="FO30">
        <v>1.8698300000000001</v>
      </c>
      <c r="FP30">
        <v>1.8684400000000001</v>
      </c>
      <c r="FQ30">
        <v>1.86991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-2.6680000000000001</v>
      </c>
      <c r="GF30">
        <v>-6.9500000000000006E-2</v>
      </c>
      <c r="GG30">
        <v>-1.3512111609797011</v>
      </c>
      <c r="GH30">
        <v>-5.948179118228124E-3</v>
      </c>
      <c r="GI30">
        <v>1.6262660183860189E-6</v>
      </c>
      <c r="GJ30">
        <v>-4.7974429194702282E-10</v>
      </c>
      <c r="GK30">
        <v>-6.9452801352141644E-2</v>
      </c>
      <c r="GL30">
        <v>0</v>
      </c>
      <c r="GM30">
        <v>0</v>
      </c>
      <c r="GN30">
        <v>0</v>
      </c>
      <c r="GO30">
        <v>4</v>
      </c>
      <c r="GP30">
        <v>2407</v>
      </c>
      <c r="GQ30">
        <v>0</v>
      </c>
      <c r="GR30">
        <v>17</v>
      </c>
      <c r="GS30">
        <v>21.7</v>
      </c>
      <c r="GT30">
        <v>21.6</v>
      </c>
      <c r="GU30">
        <v>0.76538099999999998</v>
      </c>
      <c r="GV30">
        <v>2.21069</v>
      </c>
      <c r="GW30">
        <v>1.94702</v>
      </c>
      <c r="GX30">
        <v>2.7685499999999998</v>
      </c>
      <c r="GY30">
        <v>2.19482</v>
      </c>
      <c r="GZ30">
        <v>2.34741</v>
      </c>
      <c r="HA30">
        <v>30.695599999999999</v>
      </c>
      <c r="HB30">
        <v>14.727399999999999</v>
      </c>
      <c r="HC30">
        <v>18</v>
      </c>
      <c r="HD30">
        <v>433.28699999999998</v>
      </c>
      <c r="HE30">
        <v>726.98699999999997</v>
      </c>
      <c r="HF30">
        <v>23.001899999999999</v>
      </c>
      <c r="HG30">
        <v>23.086099999999998</v>
      </c>
      <c r="HH30">
        <v>30.0016</v>
      </c>
      <c r="HI30">
        <v>22.685199999999998</v>
      </c>
      <c r="HJ30">
        <v>22.5304</v>
      </c>
      <c r="HK30">
        <v>15.247199999999999</v>
      </c>
      <c r="HL30">
        <v>20.1556</v>
      </c>
      <c r="HM30">
        <v>25.672899999999998</v>
      </c>
      <c r="HN30">
        <v>23</v>
      </c>
      <c r="HO30">
        <v>199.33799999999999</v>
      </c>
      <c r="HP30">
        <v>16.535900000000002</v>
      </c>
      <c r="HQ30">
        <v>101.342</v>
      </c>
      <c r="HR30">
        <v>101.194</v>
      </c>
    </row>
    <row r="31" spans="1:226" x14ac:dyDescent="0.2">
      <c r="A31">
        <v>15</v>
      </c>
      <c r="B31">
        <v>1656082835.5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1656082827.7142861</v>
      </c>
      <c r="J31">
        <f t="shared" si="0"/>
        <v>4.7923684919484472E-3</v>
      </c>
      <c r="K31">
        <f t="shared" si="1"/>
        <v>4.7923684919484471</v>
      </c>
      <c r="L31">
        <f t="shared" si="2"/>
        <v>10.800239993115126</v>
      </c>
      <c r="M31">
        <f t="shared" si="3"/>
        <v>241.3113571428571</v>
      </c>
      <c r="N31">
        <f t="shared" si="4"/>
        <v>154.47675803304509</v>
      </c>
      <c r="O31">
        <f t="shared" si="5"/>
        <v>11.794657371752617</v>
      </c>
      <c r="P31">
        <f t="shared" si="6"/>
        <v>18.424679632412939</v>
      </c>
      <c r="Q31">
        <f t="shared" si="7"/>
        <v>0.22582232534906757</v>
      </c>
      <c r="R31">
        <f t="shared" si="8"/>
        <v>2.4803422229174577</v>
      </c>
      <c r="S31">
        <f t="shared" si="9"/>
        <v>0.21499030788124981</v>
      </c>
      <c r="T31">
        <f t="shared" si="10"/>
        <v>0.13529884815367227</v>
      </c>
      <c r="U31">
        <f t="shared" si="11"/>
        <v>321.51576139285709</v>
      </c>
      <c r="V31">
        <f t="shared" si="12"/>
        <v>26.883100873287074</v>
      </c>
      <c r="W31">
        <f t="shared" si="13"/>
        <v>25.817357142857141</v>
      </c>
      <c r="X31">
        <f t="shared" si="14"/>
        <v>3.3379625312745298</v>
      </c>
      <c r="Y31">
        <f t="shared" si="15"/>
        <v>49.777541059035386</v>
      </c>
      <c r="Z31">
        <f t="shared" si="16"/>
        <v>1.6920484581083051</v>
      </c>
      <c r="AA31">
        <f t="shared" si="17"/>
        <v>3.3992206567647889</v>
      </c>
      <c r="AB31">
        <f t="shared" si="18"/>
        <v>1.6459140731662247</v>
      </c>
      <c r="AC31">
        <f t="shared" si="19"/>
        <v>-211.34345049492651</v>
      </c>
      <c r="AD31">
        <f t="shared" si="20"/>
        <v>41.086967215047132</v>
      </c>
      <c r="AE31">
        <f t="shared" si="21"/>
        <v>3.5382697493173536</v>
      </c>
      <c r="AF31">
        <f t="shared" si="22"/>
        <v>154.79754786229506</v>
      </c>
      <c r="AG31">
        <f t="shared" si="23"/>
        <v>-5.4269966651925223</v>
      </c>
      <c r="AH31">
        <f t="shared" si="24"/>
        <v>4.784803082866965</v>
      </c>
      <c r="AI31">
        <f t="shared" si="25"/>
        <v>10.800239993115126</v>
      </c>
      <c r="AJ31">
        <v>224.34347578341291</v>
      </c>
      <c r="AK31">
        <v>223.93819393939401</v>
      </c>
      <c r="AL31">
        <v>-3.1349797356718678</v>
      </c>
      <c r="AM31">
        <v>66.474813082655018</v>
      </c>
      <c r="AN31">
        <f t="shared" si="26"/>
        <v>4.7923684919484471</v>
      </c>
      <c r="AO31">
        <v>16.54611878926865</v>
      </c>
      <c r="AP31">
        <v>22.169362424242419</v>
      </c>
      <c r="AQ31">
        <v>8.9661296673353613E-6</v>
      </c>
      <c r="AR31">
        <v>78.227382537863747</v>
      </c>
      <c r="AS31">
        <v>10</v>
      </c>
      <c r="AT31">
        <v>2</v>
      </c>
      <c r="AU31">
        <f t="shared" si="27"/>
        <v>1</v>
      </c>
      <c r="AV31">
        <f t="shared" si="28"/>
        <v>0</v>
      </c>
      <c r="AW31">
        <f t="shared" si="29"/>
        <v>40464.714619177466</v>
      </c>
      <c r="AX31">
        <f t="shared" si="30"/>
        <v>1999.9978571428569</v>
      </c>
      <c r="AY31">
        <f t="shared" si="31"/>
        <v>1681.1982535714285</v>
      </c>
      <c r="AZ31">
        <f t="shared" si="32"/>
        <v>0.84060002742860085</v>
      </c>
      <c r="BA31">
        <f t="shared" si="33"/>
        <v>0.16075805293719958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1656082827.7142861</v>
      </c>
      <c r="BH31">
        <v>241.3113571428571</v>
      </c>
      <c r="BI31">
        <v>236.18457142857139</v>
      </c>
      <c r="BJ31">
        <v>22.161064285714289</v>
      </c>
      <c r="BK31">
        <v>16.546607142857141</v>
      </c>
      <c r="BL31">
        <v>244.02385714285711</v>
      </c>
      <c r="BM31">
        <v>22.23053214285714</v>
      </c>
      <c r="BN31">
        <v>500.00560714285717</v>
      </c>
      <c r="BO31">
        <v>76.252299999999991</v>
      </c>
      <c r="BP31">
        <v>0.1000103535714286</v>
      </c>
      <c r="BQ31">
        <v>26.124617857142859</v>
      </c>
      <c r="BR31">
        <v>25.817357142857141</v>
      </c>
      <c r="BS31">
        <v>999.9000000000002</v>
      </c>
      <c r="BT31">
        <v>0</v>
      </c>
      <c r="BU31">
        <v>0</v>
      </c>
      <c r="BV31">
        <v>10006.874285714281</v>
      </c>
      <c r="BW31">
        <v>0</v>
      </c>
      <c r="BX31">
        <v>1302.599642857143</v>
      </c>
      <c r="BY31">
        <v>5.1267578571428567</v>
      </c>
      <c r="BZ31">
        <v>246.78014285714289</v>
      </c>
      <c r="CA31">
        <v>240.15828571428571</v>
      </c>
      <c r="CB31">
        <v>5.6144653571428584</v>
      </c>
      <c r="CC31">
        <v>236.18457142857139</v>
      </c>
      <c r="CD31">
        <v>16.546607142857141</v>
      </c>
      <c r="CE31">
        <v>1.689833214285714</v>
      </c>
      <c r="CF31">
        <v>1.2617178571428569</v>
      </c>
      <c r="CG31">
        <v>14.80334642857143</v>
      </c>
      <c r="CH31">
        <v>10.350396428571431</v>
      </c>
      <c r="CI31">
        <v>1999.9978571428569</v>
      </c>
      <c r="CJ31">
        <v>0.97999735714285729</v>
      </c>
      <c r="CK31">
        <v>2.000265714285715E-2</v>
      </c>
      <c r="CL31">
        <v>0</v>
      </c>
      <c r="CM31">
        <v>2.2466428571428572</v>
      </c>
      <c r="CN31">
        <v>0</v>
      </c>
      <c r="CO31">
        <v>16525.849999999999</v>
      </c>
      <c r="CP31">
        <v>16749.428571428569</v>
      </c>
      <c r="CQ31">
        <v>38.276571428571422</v>
      </c>
      <c r="CR31">
        <v>39.25</v>
      </c>
      <c r="CS31">
        <v>38.550928571428571</v>
      </c>
      <c r="CT31">
        <v>38.006642857142857</v>
      </c>
      <c r="CU31">
        <v>37.517714285714291</v>
      </c>
      <c r="CV31">
        <v>1959.996071428571</v>
      </c>
      <c r="CW31">
        <v>40.00178571428571</v>
      </c>
      <c r="CX31">
        <v>0</v>
      </c>
      <c r="CY31">
        <v>1656082839.5999999</v>
      </c>
      <c r="CZ31">
        <v>0</v>
      </c>
      <c r="DA31">
        <v>1656081532.0999999</v>
      </c>
      <c r="DB31" t="s">
        <v>356</v>
      </c>
      <c r="DC31">
        <v>1656081528.0999999</v>
      </c>
      <c r="DD31">
        <v>1656081532.0999999</v>
      </c>
      <c r="DE31">
        <v>1</v>
      </c>
      <c r="DF31">
        <v>0.69399999999999995</v>
      </c>
      <c r="DG31">
        <v>-5.2999999999999999E-2</v>
      </c>
      <c r="DH31">
        <v>-3.6150000000000002</v>
      </c>
      <c r="DI31">
        <v>-0.13</v>
      </c>
      <c r="DJ31">
        <v>420</v>
      </c>
      <c r="DK31">
        <v>13</v>
      </c>
      <c r="DL31">
        <v>0.3</v>
      </c>
      <c r="DM31">
        <v>0.21</v>
      </c>
      <c r="DN31">
        <v>4.5038848780487806</v>
      </c>
      <c r="DO31">
        <v>13.792111358885011</v>
      </c>
      <c r="DP31">
        <v>1.360414006513337</v>
      </c>
      <c r="DQ31">
        <v>0</v>
      </c>
      <c r="DR31">
        <v>5.6113356097560967</v>
      </c>
      <c r="DS31">
        <v>5.814480836236624E-2</v>
      </c>
      <c r="DT31">
        <v>8.7498181301741244E-3</v>
      </c>
      <c r="DU31">
        <v>1</v>
      </c>
      <c r="DV31">
        <v>1</v>
      </c>
      <c r="DW31">
        <v>2</v>
      </c>
      <c r="DX31" t="s">
        <v>363</v>
      </c>
      <c r="DY31">
        <v>2.98631</v>
      </c>
      <c r="DZ31">
        <v>2.72471</v>
      </c>
      <c r="EA31">
        <v>4.7634799999999998E-2</v>
      </c>
      <c r="EB31">
        <v>4.5386599999999999E-2</v>
      </c>
      <c r="EC31">
        <v>8.7141499999999997E-2</v>
      </c>
      <c r="ED31">
        <v>6.9549299999999994E-2</v>
      </c>
      <c r="EE31">
        <v>30383.200000000001</v>
      </c>
      <c r="EF31">
        <v>30543.599999999999</v>
      </c>
      <c r="EG31">
        <v>29629.3</v>
      </c>
      <c r="EH31">
        <v>29574.799999999999</v>
      </c>
      <c r="EI31">
        <v>35842.199999999997</v>
      </c>
      <c r="EJ31">
        <v>36579.9</v>
      </c>
      <c r="EK31">
        <v>41747.5</v>
      </c>
      <c r="EL31">
        <v>42126</v>
      </c>
      <c r="EM31">
        <v>1.92808</v>
      </c>
      <c r="EN31">
        <v>2.32517</v>
      </c>
      <c r="EO31">
        <v>0.116464</v>
      </c>
      <c r="EP31">
        <v>0</v>
      </c>
      <c r="EQ31">
        <v>23.911999999999999</v>
      </c>
      <c r="ER31">
        <v>999.9</v>
      </c>
      <c r="ES31">
        <v>47.5</v>
      </c>
      <c r="ET31">
        <v>25.1</v>
      </c>
      <c r="EU31">
        <v>19.924700000000001</v>
      </c>
      <c r="EV31">
        <v>61.698500000000003</v>
      </c>
      <c r="EW31">
        <v>25.645</v>
      </c>
      <c r="EX31">
        <v>2</v>
      </c>
      <c r="EY31">
        <v>-0.33093499999999998</v>
      </c>
      <c r="EZ31">
        <v>0.30282999999999999</v>
      </c>
      <c r="FA31">
        <v>20.3887</v>
      </c>
      <c r="FB31">
        <v>5.2192400000000001</v>
      </c>
      <c r="FC31">
        <v>12.0099</v>
      </c>
      <c r="FD31">
        <v>4.99085</v>
      </c>
      <c r="FE31">
        <v>3.2884799999999998</v>
      </c>
      <c r="FF31">
        <v>4251.3</v>
      </c>
      <c r="FG31">
        <v>9999</v>
      </c>
      <c r="FH31">
        <v>9999</v>
      </c>
      <c r="FI31">
        <v>76.5</v>
      </c>
      <c r="FJ31">
        <v>1.8669100000000001</v>
      </c>
      <c r="FK31">
        <v>1.8660000000000001</v>
      </c>
      <c r="FL31">
        <v>1.8655299999999999</v>
      </c>
      <c r="FM31">
        <v>1.86547</v>
      </c>
      <c r="FN31">
        <v>1.8672200000000001</v>
      </c>
      <c r="FO31">
        <v>1.86982</v>
      </c>
      <c r="FP31">
        <v>1.8684400000000001</v>
      </c>
      <c r="FQ31">
        <v>1.8699300000000001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-2.5859999999999999</v>
      </c>
      <c r="GF31">
        <v>-6.9500000000000006E-2</v>
      </c>
      <c r="GG31">
        <v>-1.3512111609797011</v>
      </c>
      <c r="GH31">
        <v>-5.948179118228124E-3</v>
      </c>
      <c r="GI31">
        <v>1.6262660183860189E-6</v>
      </c>
      <c r="GJ31">
        <v>-4.7974429194702282E-10</v>
      </c>
      <c r="GK31">
        <v>-6.9452801352141644E-2</v>
      </c>
      <c r="GL31">
        <v>0</v>
      </c>
      <c r="GM31">
        <v>0</v>
      </c>
      <c r="GN31">
        <v>0</v>
      </c>
      <c r="GO31">
        <v>4</v>
      </c>
      <c r="GP31">
        <v>2407</v>
      </c>
      <c r="GQ31">
        <v>0</v>
      </c>
      <c r="GR31">
        <v>17</v>
      </c>
      <c r="GS31">
        <v>21.8</v>
      </c>
      <c r="GT31">
        <v>21.7</v>
      </c>
      <c r="GU31">
        <v>0.72143599999999997</v>
      </c>
      <c r="GV31">
        <v>2.2155800000000001</v>
      </c>
      <c r="GW31">
        <v>1.94702</v>
      </c>
      <c r="GX31">
        <v>2.7709999999999999</v>
      </c>
      <c r="GY31">
        <v>2.19482</v>
      </c>
      <c r="GZ31">
        <v>2.35229</v>
      </c>
      <c r="HA31">
        <v>30.717199999999998</v>
      </c>
      <c r="HB31">
        <v>14.744899999999999</v>
      </c>
      <c r="HC31">
        <v>18</v>
      </c>
      <c r="HD31">
        <v>433.44299999999998</v>
      </c>
      <c r="HE31">
        <v>726.82299999999998</v>
      </c>
      <c r="HF31">
        <v>23.0014</v>
      </c>
      <c r="HG31">
        <v>23.108899999999998</v>
      </c>
      <c r="HH31">
        <v>30.0017</v>
      </c>
      <c r="HI31">
        <v>22.708400000000001</v>
      </c>
      <c r="HJ31">
        <v>22.5534</v>
      </c>
      <c r="HK31">
        <v>14.303699999999999</v>
      </c>
      <c r="HL31">
        <v>20.1556</v>
      </c>
      <c r="HM31">
        <v>25.672899999999998</v>
      </c>
      <c r="HN31">
        <v>23</v>
      </c>
      <c r="HO31">
        <v>179.303</v>
      </c>
      <c r="HP31">
        <v>16.5502</v>
      </c>
      <c r="HQ31">
        <v>101.34</v>
      </c>
      <c r="HR31">
        <v>101.191</v>
      </c>
    </row>
    <row r="32" spans="1:226" x14ac:dyDescent="0.2">
      <c r="A32">
        <v>16</v>
      </c>
      <c r="B32">
        <v>1656082840</v>
      </c>
      <c r="C32">
        <v>74.5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1656082832.1607139</v>
      </c>
      <c r="J32">
        <f t="shared" si="0"/>
        <v>4.7863919965245184E-3</v>
      </c>
      <c r="K32">
        <f t="shared" si="1"/>
        <v>4.7863919965245181</v>
      </c>
      <c r="L32">
        <f t="shared" si="2"/>
        <v>9.8686528891050678</v>
      </c>
      <c r="M32">
        <f t="shared" si="3"/>
        <v>227.7020357142857</v>
      </c>
      <c r="N32">
        <f t="shared" si="4"/>
        <v>148.01974879170817</v>
      </c>
      <c r="O32">
        <f t="shared" si="5"/>
        <v>11.30167895756405</v>
      </c>
      <c r="P32">
        <f t="shared" si="6"/>
        <v>17.385621355484961</v>
      </c>
      <c r="Q32">
        <f t="shared" si="7"/>
        <v>0.22554308781776722</v>
      </c>
      <c r="R32">
        <f t="shared" si="8"/>
        <v>2.4786041735108046</v>
      </c>
      <c r="S32">
        <f t="shared" si="9"/>
        <v>0.21472996647435141</v>
      </c>
      <c r="T32">
        <f t="shared" si="10"/>
        <v>0.13513453461378711</v>
      </c>
      <c r="U32">
        <f t="shared" si="11"/>
        <v>321.5149488214285</v>
      </c>
      <c r="V32">
        <f t="shared" si="12"/>
        <v>26.886685494750086</v>
      </c>
      <c r="W32">
        <f t="shared" si="13"/>
        <v>25.819632142857142</v>
      </c>
      <c r="X32">
        <f t="shared" si="14"/>
        <v>3.3384125272138689</v>
      </c>
      <c r="Y32">
        <f t="shared" si="15"/>
        <v>49.788934343555333</v>
      </c>
      <c r="Z32">
        <f t="shared" si="16"/>
        <v>1.692564385558067</v>
      </c>
      <c r="AA32">
        <f t="shared" si="17"/>
        <v>3.3994790366047516</v>
      </c>
      <c r="AB32">
        <f t="shared" si="18"/>
        <v>1.645848141655802</v>
      </c>
      <c r="AC32">
        <f t="shared" si="19"/>
        <v>-211.07988704673127</v>
      </c>
      <c r="AD32">
        <f t="shared" si="20"/>
        <v>40.925981562134488</v>
      </c>
      <c r="AE32">
        <f t="shared" si="21"/>
        <v>3.5269406022277647</v>
      </c>
      <c r="AF32">
        <f t="shared" si="22"/>
        <v>154.88798393905947</v>
      </c>
      <c r="AG32">
        <f t="shared" si="23"/>
        <v>-6.2275577148664247</v>
      </c>
      <c r="AH32">
        <f t="shared" si="24"/>
        <v>4.7826226264955531</v>
      </c>
      <c r="AI32">
        <f t="shared" si="25"/>
        <v>9.8686528891050678</v>
      </c>
      <c r="AJ32">
        <v>209.28453051315159</v>
      </c>
      <c r="AK32">
        <v>209.93261212121209</v>
      </c>
      <c r="AL32">
        <v>-3.114563791009255</v>
      </c>
      <c r="AM32">
        <v>66.474813082655018</v>
      </c>
      <c r="AN32">
        <f t="shared" si="26"/>
        <v>4.7863919965245181</v>
      </c>
      <c r="AO32">
        <v>16.566652597297821</v>
      </c>
      <c r="AP32">
        <v>22.182290909090909</v>
      </c>
      <c r="AQ32">
        <v>9.5575241010221131E-5</v>
      </c>
      <c r="AR32">
        <v>78.227382537863747</v>
      </c>
      <c r="AS32">
        <v>10</v>
      </c>
      <c r="AT32">
        <v>2</v>
      </c>
      <c r="AU32">
        <f t="shared" si="27"/>
        <v>1</v>
      </c>
      <c r="AV32">
        <f t="shared" si="28"/>
        <v>0</v>
      </c>
      <c r="AW32">
        <f t="shared" si="29"/>
        <v>40421.163650786286</v>
      </c>
      <c r="AX32">
        <f t="shared" si="30"/>
        <v>1999.9953571428571</v>
      </c>
      <c r="AY32">
        <f t="shared" si="31"/>
        <v>1681.1959392857138</v>
      </c>
      <c r="AZ32">
        <f t="shared" si="32"/>
        <v>0.84059992103553083</v>
      </c>
      <c r="BA32">
        <f t="shared" si="33"/>
        <v>0.16075784759857475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1656082832.1607139</v>
      </c>
      <c r="BH32">
        <v>227.7020357142857</v>
      </c>
      <c r="BI32">
        <v>221.5359642857143</v>
      </c>
      <c r="BJ32">
        <v>22.167764285714281</v>
      </c>
      <c r="BK32">
        <v>16.55600714285714</v>
      </c>
      <c r="BL32">
        <v>230.34267857142859</v>
      </c>
      <c r="BM32">
        <v>22.237217857142859</v>
      </c>
      <c r="BN32">
        <v>500.01478571428578</v>
      </c>
      <c r="BO32">
        <v>76.252453571428575</v>
      </c>
      <c r="BP32">
        <v>0.10005377857142859</v>
      </c>
      <c r="BQ32">
        <v>26.125903571428569</v>
      </c>
      <c r="BR32">
        <v>25.819632142857142</v>
      </c>
      <c r="BS32">
        <v>999.9000000000002</v>
      </c>
      <c r="BT32">
        <v>0</v>
      </c>
      <c r="BU32">
        <v>0</v>
      </c>
      <c r="BV32">
        <v>9995.6689285714274</v>
      </c>
      <c r="BW32">
        <v>0</v>
      </c>
      <c r="BX32">
        <v>1302.891071428571</v>
      </c>
      <c r="BY32">
        <v>6.1660932142857154</v>
      </c>
      <c r="BZ32">
        <v>232.8639642857143</v>
      </c>
      <c r="CA32">
        <v>225.26525000000001</v>
      </c>
      <c r="CB32">
        <v>5.6117660714285718</v>
      </c>
      <c r="CC32">
        <v>221.5359642857143</v>
      </c>
      <c r="CD32">
        <v>16.55600714285714</v>
      </c>
      <c r="CE32">
        <v>1.690347857142857</v>
      </c>
      <c r="CF32">
        <v>1.2624360714285709</v>
      </c>
      <c r="CG32">
        <v>14.808064285714281</v>
      </c>
      <c r="CH32">
        <v>10.35891785714286</v>
      </c>
      <c r="CI32">
        <v>1999.9953571428571</v>
      </c>
      <c r="CJ32">
        <v>0.98000103571428565</v>
      </c>
      <c r="CK32">
        <v>1.9999082142857151E-2</v>
      </c>
      <c r="CL32">
        <v>0</v>
      </c>
      <c r="CM32">
        <v>2.226639285714286</v>
      </c>
      <c r="CN32">
        <v>0</v>
      </c>
      <c r="CO32">
        <v>16567.91071428571</v>
      </c>
      <c r="CP32">
        <v>16749.424999999999</v>
      </c>
      <c r="CQ32">
        <v>38.258857142857153</v>
      </c>
      <c r="CR32">
        <v>39.25</v>
      </c>
      <c r="CS32">
        <v>38.53321428571428</v>
      </c>
      <c r="CT32">
        <v>38.002214285714281</v>
      </c>
      <c r="CU32">
        <v>37.493214285714281</v>
      </c>
      <c r="CV32">
        <v>1960.0007142857139</v>
      </c>
      <c r="CW32">
        <v>39.994642857142857</v>
      </c>
      <c r="CX32">
        <v>0</v>
      </c>
      <c r="CY32">
        <v>1656082843.8</v>
      </c>
      <c r="CZ32">
        <v>0</v>
      </c>
      <c r="DA32">
        <v>1656081532.0999999</v>
      </c>
      <c r="DB32" t="s">
        <v>356</v>
      </c>
      <c r="DC32">
        <v>1656081528.0999999</v>
      </c>
      <c r="DD32">
        <v>1656081532.0999999</v>
      </c>
      <c r="DE32">
        <v>1</v>
      </c>
      <c r="DF32">
        <v>0.69399999999999995</v>
      </c>
      <c r="DG32">
        <v>-5.2999999999999999E-2</v>
      </c>
      <c r="DH32">
        <v>-3.6150000000000002</v>
      </c>
      <c r="DI32">
        <v>-0.13</v>
      </c>
      <c r="DJ32">
        <v>420</v>
      </c>
      <c r="DK32">
        <v>13</v>
      </c>
      <c r="DL32">
        <v>0.3</v>
      </c>
      <c r="DM32">
        <v>0.21</v>
      </c>
      <c r="DN32">
        <v>5.4284324390243901</v>
      </c>
      <c r="DO32">
        <v>14.01273470383275</v>
      </c>
      <c r="DP32">
        <v>1.3819837518013121</v>
      </c>
      <c r="DQ32">
        <v>0</v>
      </c>
      <c r="DR32">
        <v>5.6115082926829274</v>
      </c>
      <c r="DS32">
        <v>-2.272850174214756E-2</v>
      </c>
      <c r="DT32">
        <v>8.4868480467128974E-3</v>
      </c>
      <c r="DU32">
        <v>1</v>
      </c>
      <c r="DV32">
        <v>1</v>
      </c>
      <c r="DW32">
        <v>2</v>
      </c>
      <c r="DX32" t="s">
        <v>363</v>
      </c>
      <c r="DY32">
        <v>2.9864000000000002</v>
      </c>
      <c r="DZ32">
        <v>2.7246700000000001</v>
      </c>
      <c r="EA32">
        <v>4.4988399999999998E-2</v>
      </c>
      <c r="EB32">
        <v>4.2541500000000003E-2</v>
      </c>
      <c r="EC32">
        <v>8.7173500000000001E-2</v>
      </c>
      <c r="ED32">
        <v>6.9616200000000003E-2</v>
      </c>
      <c r="EE32">
        <v>30466.9</v>
      </c>
      <c r="EF32">
        <v>30633.7</v>
      </c>
      <c r="EG32">
        <v>29628.7</v>
      </c>
      <c r="EH32">
        <v>29574</v>
      </c>
      <c r="EI32">
        <v>35840</v>
      </c>
      <c r="EJ32">
        <v>36576.199999999997</v>
      </c>
      <c r="EK32">
        <v>41746.400000000001</v>
      </c>
      <c r="EL32">
        <v>42124.9</v>
      </c>
      <c r="EM32">
        <v>1.9282999999999999</v>
      </c>
      <c r="EN32">
        <v>2.32457</v>
      </c>
      <c r="EO32">
        <v>0.115477</v>
      </c>
      <c r="EP32">
        <v>0</v>
      </c>
      <c r="EQ32">
        <v>23.921500000000002</v>
      </c>
      <c r="ER32">
        <v>999.9</v>
      </c>
      <c r="ES32">
        <v>47.5</v>
      </c>
      <c r="ET32">
        <v>25.2</v>
      </c>
      <c r="EU32">
        <v>20.045100000000001</v>
      </c>
      <c r="EV32">
        <v>61.468499999999999</v>
      </c>
      <c r="EW32">
        <v>25.613</v>
      </c>
      <c r="EX32">
        <v>2</v>
      </c>
      <c r="EY32">
        <v>-0.32943600000000001</v>
      </c>
      <c r="EZ32">
        <v>0.30762499999999998</v>
      </c>
      <c r="FA32">
        <v>20.3888</v>
      </c>
      <c r="FB32">
        <v>5.2190899999999996</v>
      </c>
      <c r="FC32">
        <v>12.0099</v>
      </c>
      <c r="FD32">
        <v>4.9908000000000001</v>
      </c>
      <c r="FE32">
        <v>3.2884500000000001</v>
      </c>
      <c r="FF32">
        <v>4251.6000000000004</v>
      </c>
      <c r="FG32">
        <v>9999</v>
      </c>
      <c r="FH32">
        <v>9999</v>
      </c>
      <c r="FI32">
        <v>76.5</v>
      </c>
      <c r="FJ32">
        <v>1.8669100000000001</v>
      </c>
      <c r="FK32">
        <v>1.8660000000000001</v>
      </c>
      <c r="FL32">
        <v>1.86554</v>
      </c>
      <c r="FM32">
        <v>1.8654599999999999</v>
      </c>
      <c r="FN32">
        <v>1.8672200000000001</v>
      </c>
      <c r="FO32">
        <v>1.8698399999999999</v>
      </c>
      <c r="FP32">
        <v>1.8684400000000001</v>
      </c>
      <c r="FQ32">
        <v>1.8699300000000001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-2.5129999999999999</v>
      </c>
      <c r="GF32">
        <v>-6.9400000000000003E-2</v>
      </c>
      <c r="GG32">
        <v>-1.3512111609797011</v>
      </c>
      <c r="GH32">
        <v>-5.948179118228124E-3</v>
      </c>
      <c r="GI32">
        <v>1.6262660183860189E-6</v>
      </c>
      <c r="GJ32">
        <v>-4.7974429194702282E-10</v>
      </c>
      <c r="GK32">
        <v>-6.9452801352141644E-2</v>
      </c>
      <c r="GL32">
        <v>0</v>
      </c>
      <c r="GM32">
        <v>0</v>
      </c>
      <c r="GN32">
        <v>0</v>
      </c>
      <c r="GO32">
        <v>4</v>
      </c>
      <c r="GP32">
        <v>2407</v>
      </c>
      <c r="GQ32">
        <v>0</v>
      </c>
      <c r="GR32">
        <v>17</v>
      </c>
      <c r="GS32">
        <v>21.9</v>
      </c>
      <c r="GT32">
        <v>21.8</v>
      </c>
      <c r="GU32">
        <v>0.68481400000000003</v>
      </c>
      <c r="GV32">
        <v>2.2180200000000001</v>
      </c>
      <c r="GW32">
        <v>1.94702</v>
      </c>
      <c r="GX32">
        <v>2.7697799999999999</v>
      </c>
      <c r="GY32">
        <v>2.19482</v>
      </c>
      <c r="GZ32">
        <v>2.3547400000000001</v>
      </c>
      <c r="HA32">
        <v>30.717199999999998</v>
      </c>
      <c r="HB32">
        <v>14.727399999999999</v>
      </c>
      <c r="HC32">
        <v>18</v>
      </c>
      <c r="HD32">
        <v>433.74</v>
      </c>
      <c r="HE32">
        <v>726.60199999999998</v>
      </c>
      <c r="HF32">
        <v>23.001200000000001</v>
      </c>
      <c r="HG32">
        <v>23.130400000000002</v>
      </c>
      <c r="HH32">
        <v>30.0017</v>
      </c>
      <c r="HI32">
        <v>22.7303</v>
      </c>
      <c r="HJ32">
        <v>22.575500000000002</v>
      </c>
      <c r="HK32">
        <v>13.4808</v>
      </c>
      <c r="HL32">
        <v>20.1556</v>
      </c>
      <c r="HM32">
        <v>25.672899999999998</v>
      </c>
      <c r="HN32">
        <v>23</v>
      </c>
      <c r="HO32">
        <v>165.94499999999999</v>
      </c>
      <c r="HP32">
        <v>16.552499999999998</v>
      </c>
      <c r="HQ32">
        <v>101.33799999999999</v>
      </c>
      <c r="HR32">
        <v>101.188</v>
      </c>
    </row>
    <row r="33" spans="1:226" x14ac:dyDescent="0.2">
      <c r="A33">
        <v>17</v>
      </c>
      <c r="B33">
        <v>1656082845.5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1656082837.7321429</v>
      </c>
      <c r="J33">
        <f t="shared" si="0"/>
        <v>4.7900154077702506E-3</v>
      </c>
      <c r="K33">
        <f t="shared" si="1"/>
        <v>4.7900154077702508</v>
      </c>
      <c r="L33">
        <f t="shared" si="2"/>
        <v>8.9648369891423432</v>
      </c>
      <c r="M33">
        <f t="shared" si="3"/>
        <v>210.65214285714279</v>
      </c>
      <c r="N33">
        <f t="shared" si="4"/>
        <v>138.22148910869615</v>
      </c>
      <c r="O33">
        <f t="shared" si="5"/>
        <v>10.553555316644911</v>
      </c>
      <c r="P33">
        <f t="shared" si="6"/>
        <v>16.083816319359673</v>
      </c>
      <c r="Q33">
        <f t="shared" si="7"/>
        <v>0.22584544830380157</v>
      </c>
      <c r="R33">
        <f t="shared" si="8"/>
        <v>2.4781717626875315</v>
      </c>
      <c r="S33">
        <f t="shared" si="9"/>
        <v>0.21500227021438262</v>
      </c>
      <c r="T33">
        <f t="shared" si="10"/>
        <v>0.13530724242003805</v>
      </c>
      <c r="U33">
        <f t="shared" si="11"/>
        <v>321.51424385162517</v>
      </c>
      <c r="V33">
        <f t="shared" si="12"/>
        <v>26.885452007791415</v>
      </c>
      <c r="W33">
        <f t="shared" si="13"/>
        <v>25.82016071428572</v>
      </c>
      <c r="X33">
        <f t="shared" si="14"/>
        <v>3.3385170864463638</v>
      </c>
      <c r="Y33">
        <f t="shared" si="15"/>
        <v>49.817816718236472</v>
      </c>
      <c r="Z33">
        <f t="shared" si="16"/>
        <v>1.6935212064290506</v>
      </c>
      <c r="AA33">
        <f t="shared" si="17"/>
        <v>3.3994287947370339</v>
      </c>
      <c r="AB33">
        <f t="shared" si="18"/>
        <v>1.6449958800173132</v>
      </c>
      <c r="AC33">
        <f t="shared" si="19"/>
        <v>-211.23967948266807</v>
      </c>
      <c r="AD33">
        <f t="shared" si="20"/>
        <v>40.814822090845006</v>
      </c>
      <c r="AE33">
        <f t="shared" si="21"/>
        <v>3.5179796921829034</v>
      </c>
      <c r="AF33">
        <f t="shared" si="22"/>
        <v>154.60736615198502</v>
      </c>
      <c r="AG33">
        <f t="shared" si="23"/>
        <v>-7.2275800168551951</v>
      </c>
      <c r="AH33">
        <f t="shared" si="24"/>
        <v>4.7748401725245539</v>
      </c>
      <c r="AI33">
        <f t="shared" si="25"/>
        <v>8.9648369891423432</v>
      </c>
      <c r="AJ33">
        <v>190.90314417971359</v>
      </c>
      <c r="AK33">
        <v>192.70935151515161</v>
      </c>
      <c r="AL33">
        <v>-3.128178085808762</v>
      </c>
      <c r="AM33">
        <v>66.474813082655018</v>
      </c>
      <c r="AN33">
        <f t="shared" si="26"/>
        <v>4.7900154077702508</v>
      </c>
      <c r="AO33">
        <v>16.595215662664121</v>
      </c>
      <c r="AP33">
        <v>22.20360121212121</v>
      </c>
      <c r="AQ33">
        <v>2.516427747836746E-3</v>
      </c>
      <c r="AR33">
        <v>78.227382537863747</v>
      </c>
      <c r="AS33">
        <v>10</v>
      </c>
      <c r="AT33">
        <v>2</v>
      </c>
      <c r="AU33">
        <f t="shared" si="27"/>
        <v>1</v>
      </c>
      <c r="AV33">
        <f t="shared" si="28"/>
        <v>0</v>
      </c>
      <c r="AW33">
        <f t="shared" si="29"/>
        <v>40410.407104605329</v>
      </c>
      <c r="AX33">
        <f t="shared" si="30"/>
        <v>1999.9925000000001</v>
      </c>
      <c r="AY33">
        <f t="shared" si="31"/>
        <v>1681.1934102858161</v>
      </c>
      <c r="AZ33">
        <f t="shared" si="32"/>
        <v>0.8405998573923732</v>
      </c>
      <c r="BA33">
        <f t="shared" si="33"/>
        <v>0.16075772476728045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1656082837.7321429</v>
      </c>
      <c r="BH33">
        <v>210.65214285714279</v>
      </c>
      <c r="BI33">
        <v>203.18596428571431</v>
      </c>
      <c r="BJ33">
        <v>22.180299999999988</v>
      </c>
      <c r="BK33">
        <v>16.57752142857143</v>
      </c>
      <c r="BL33">
        <v>213.20214285714289</v>
      </c>
      <c r="BM33">
        <v>22.249746428571431</v>
      </c>
      <c r="BN33">
        <v>499.99471428571439</v>
      </c>
      <c r="BO33">
        <v>76.252507142857127</v>
      </c>
      <c r="BP33">
        <v>9.9986125000000009E-2</v>
      </c>
      <c r="BQ33">
        <v>26.125653571428579</v>
      </c>
      <c r="BR33">
        <v>25.82016071428572</v>
      </c>
      <c r="BS33">
        <v>999.9000000000002</v>
      </c>
      <c r="BT33">
        <v>0</v>
      </c>
      <c r="BU33">
        <v>0</v>
      </c>
      <c r="BV33">
        <v>9992.8799999999992</v>
      </c>
      <c r="BW33">
        <v>0</v>
      </c>
      <c r="BX33">
        <v>1304.1539285714291</v>
      </c>
      <c r="BY33">
        <v>7.4662382142857142</v>
      </c>
      <c r="BZ33">
        <v>215.43025</v>
      </c>
      <c r="CA33">
        <v>206.6107857142857</v>
      </c>
      <c r="CB33">
        <v>5.6027807142857142</v>
      </c>
      <c r="CC33">
        <v>203.18596428571431</v>
      </c>
      <c r="CD33">
        <v>16.57752142857143</v>
      </c>
      <c r="CE33">
        <v>1.691303928571428</v>
      </c>
      <c r="CF33">
        <v>1.2640771428571429</v>
      </c>
      <c r="CG33">
        <v>14.816839285714281</v>
      </c>
      <c r="CH33">
        <v>10.37837857142857</v>
      </c>
      <c r="CI33">
        <v>1999.9925000000001</v>
      </c>
      <c r="CJ33">
        <v>0.98000403571428574</v>
      </c>
      <c r="CK33">
        <v>1.9996178571428571E-2</v>
      </c>
      <c r="CL33">
        <v>0</v>
      </c>
      <c r="CM33">
        <v>2.2527821428571428</v>
      </c>
      <c r="CN33">
        <v>0</v>
      </c>
      <c r="CO33">
        <v>16629.849999999999</v>
      </c>
      <c r="CP33">
        <v>16749.41428571428</v>
      </c>
      <c r="CQ33">
        <v>38.234250000000003</v>
      </c>
      <c r="CR33">
        <v>39.247750000000003</v>
      </c>
      <c r="CS33">
        <v>38.511071428571427</v>
      </c>
      <c r="CT33">
        <v>38</v>
      </c>
      <c r="CU33">
        <v>37.470750000000002</v>
      </c>
      <c r="CV33">
        <v>1960.002857142857</v>
      </c>
      <c r="CW33">
        <v>39.990357142857142</v>
      </c>
      <c r="CX33">
        <v>0</v>
      </c>
      <c r="CY33">
        <v>1656082849.8</v>
      </c>
      <c r="CZ33">
        <v>0</v>
      </c>
      <c r="DA33">
        <v>1656081532.0999999</v>
      </c>
      <c r="DB33" t="s">
        <v>356</v>
      </c>
      <c r="DC33">
        <v>1656081528.0999999</v>
      </c>
      <c r="DD33">
        <v>1656081532.0999999</v>
      </c>
      <c r="DE33">
        <v>1</v>
      </c>
      <c r="DF33">
        <v>0.69399999999999995</v>
      </c>
      <c r="DG33">
        <v>-5.2999999999999999E-2</v>
      </c>
      <c r="DH33">
        <v>-3.6150000000000002</v>
      </c>
      <c r="DI33">
        <v>-0.13</v>
      </c>
      <c r="DJ33">
        <v>420</v>
      </c>
      <c r="DK33">
        <v>13</v>
      </c>
      <c r="DL33">
        <v>0.3</v>
      </c>
      <c r="DM33">
        <v>0.21</v>
      </c>
      <c r="DN33">
        <v>6.7721825000000004</v>
      </c>
      <c r="DO33">
        <v>14.0475235272045</v>
      </c>
      <c r="DP33">
        <v>1.3515947734616129</v>
      </c>
      <c r="DQ33">
        <v>0</v>
      </c>
      <c r="DR33">
        <v>5.60763225</v>
      </c>
      <c r="DS33">
        <v>-0.1052522701688736</v>
      </c>
      <c r="DT33">
        <v>1.16262189656611E-2</v>
      </c>
      <c r="DU33">
        <v>0</v>
      </c>
      <c r="DV33">
        <v>0</v>
      </c>
      <c r="DW33">
        <v>2</v>
      </c>
      <c r="DX33" t="s">
        <v>370</v>
      </c>
      <c r="DY33">
        <v>2.9861900000000001</v>
      </c>
      <c r="DZ33">
        <v>2.7247599999999998</v>
      </c>
      <c r="EA33">
        <v>4.1664E-2</v>
      </c>
      <c r="EB33">
        <v>3.8960799999999997E-2</v>
      </c>
      <c r="EC33">
        <v>8.7228E-2</v>
      </c>
      <c r="ED33">
        <v>6.9698999999999997E-2</v>
      </c>
      <c r="EE33">
        <v>30571.7</v>
      </c>
      <c r="EF33">
        <v>30747.3</v>
      </c>
      <c r="EG33">
        <v>29627.7</v>
      </c>
      <c r="EH33">
        <v>29573.200000000001</v>
      </c>
      <c r="EI33">
        <v>35836.800000000003</v>
      </c>
      <c r="EJ33">
        <v>36571.800000000003</v>
      </c>
      <c r="EK33">
        <v>41745.300000000003</v>
      </c>
      <c r="EL33">
        <v>42123.7</v>
      </c>
      <c r="EM33">
        <v>1.9276800000000001</v>
      </c>
      <c r="EN33">
        <v>2.32402</v>
      </c>
      <c r="EO33">
        <v>0.115395</v>
      </c>
      <c r="EP33">
        <v>0</v>
      </c>
      <c r="EQ33">
        <v>23.9297</v>
      </c>
      <c r="ER33">
        <v>999.9</v>
      </c>
      <c r="ES33">
        <v>47.5</v>
      </c>
      <c r="ET33">
        <v>25.2</v>
      </c>
      <c r="EU33">
        <v>20.044899999999998</v>
      </c>
      <c r="EV33">
        <v>61.358499999999999</v>
      </c>
      <c r="EW33">
        <v>25.665099999999999</v>
      </c>
      <c r="EX33">
        <v>2</v>
      </c>
      <c r="EY33">
        <v>-0.32747999999999999</v>
      </c>
      <c r="EZ33">
        <v>0.31156299999999998</v>
      </c>
      <c r="FA33">
        <v>20.3888</v>
      </c>
      <c r="FB33">
        <v>5.2189399999999999</v>
      </c>
      <c r="FC33">
        <v>12.0099</v>
      </c>
      <c r="FD33">
        <v>4.9908999999999999</v>
      </c>
      <c r="FE33">
        <v>3.2884799999999998</v>
      </c>
      <c r="FF33">
        <v>4251.6000000000004</v>
      </c>
      <c r="FG33">
        <v>9999</v>
      </c>
      <c r="FH33">
        <v>9999</v>
      </c>
      <c r="FI33">
        <v>76.5</v>
      </c>
      <c r="FJ33">
        <v>1.8669</v>
      </c>
      <c r="FK33">
        <v>1.8660000000000001</v>
      </c>
      <c r="FL33">
        <v>1.86554</v>
      </c>
      <c r="FM33">
        <v>1.86547</v>
      </c>
      <c r="FN33">
        <v>1.8672200000000001</v>
      </c>
      <c r="FO33">
        <v>1.86982</v>
      </c>
      <c r="FP33">
        <v>1.8684400000000001</v>
      </c>
      <c r="FQ33">
        <v>1.86992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-2.423</v>
      </c>
      <c r="GF33">
        <v>-6.9400000000000003E-2</v>
      </c>
      <c r="GG33">
        <v>-1.3512111609797011</v>
      </c>
      <c r="GH33">
        <v>-5.948179118228124E-3</v>
      </c>
      <c r="GI33">
        <v>1.6262660183860189E-6</v>
      </c>
      <c r="GJ33">
        <v>-4.7974429194702282E-10</v>
      </c>
      <c r="GK33">
        <v>-6.9452801352141644E-2</v>
      </c>
      <c r="GL33">
        <v>0</v>
      </c>
      <c r="GM33">
        <v>0</v>
      </c>
      <c r="GN33">
        <v>0</v>
      </c>
      <c r="GO33">
        <v>4</v>
      </c>
      <c r="GP33">
        <v>2407</v>
      </c>
      <c r="GQ33">
        <v>0</v>
      </c>
      <c r="GR33">
        <v>17</v>
      </c>
      <c r="GS33">
        <v>22</v>
      </c>
      <c r="GT33">
        <v>21.9</v>
      </c>
      <c r="GU33">
        <v>0.62866200000000005</v>
      </c>
      <c r="GV33">
        <v>2.2168000000000001</v>
      </c>
      <c r="GW33">
        <v>1.9458</v>
      </c>
      <c r="GX33">
        <v>2.7697799999999999</v>
      </c>
      <c r="GY33">
        <v>2.19482</v>
      </c>
      <c r="GZ33">
        <v>2.3584000000000001</v>
      </c>
      <c r="HA33">
        <v>30.738800000000001</v>
      </c>
      <c r="HB33">
        <v>14.744899999999999</v>
      </c>
      <c r="HC33">
        <v>18</v>
      </c>
      <c r="HD33">
        <v>433.59699999999998</v>
      </c>
      <c r="HE33">
        <v>726.47799999999995</v>
      </c>
      <c r="HF33">
        <v>23.000800000000002</v>
      </c>
      <c r="HG33">
        <v>23.1556</v>
      </c>
      <c r="HH33">
        <v>30.0017</v>
      </c>
      <c r="HI33">
        <v>22.7561</v>
      </c>
      <c r="HJ33">
        <v>22.601400000000002</v>
      </c>
      <c r="HK33">
        <v>12.4435</v>
      </c>
      <c r="HL33">
        <v>20.1556</v>
      </c>
      <c r="HM33">
        <v>25.672899999999998</v>
      </c>
      <c r="HN33">
        <v>23</v>
      </c>
      <c r="HO33">
        <v>145.90899999999999</v>
      </c>
      <c r="HP33">
        <v>16.549600000000002</v>
      </c>
      <c r="HQ33">
        <v>101.334</v>
      </c>
      <c r="HR33">
        <v>101.185</v>
      </c>
    </row>
    <row r="34" spans="1:226" x14ac:dyDescent="0.2">
      <c r="A34">
        <v>18</v>
      </c>
      <c r="B34">
        <v>1656082850.5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1656082843.018518</v>
      </c>
      <c r="J34">
        <f t="shared" si="0"/>
        <v>4.7998236063212379E-3</v>
      </c>
      <c r="K34">
        <f t="shared" si="1"/>
        <v>4.7998236063212376</v>
      </c>
      <c r="L34">
        <f t="shared" si="2"/>
        <v>8.0982268878912329</v>
      </c>
      <c r="M34">
        <f t="shared" si="3"/>
        <v>194.46651851851851</v>
      </c>
      <c r="N34">
        <f t="shared" si="4"/>
        <v>129.04145407071258</v>
      </c>
      <c r="O34">
        <f t="shared" si="5"/>
        <v>9.8527152456259497</v>
      </c>
      <c r="P34">
        <f t="shared" si="6"/>
        <v>14.848121834718782</v>
      </c>
      <c r="Q34">
        <f t="shared" si="7"/>
        <v>0.22642886918151839</v>
      </c>
      <c r="R34">
        <f t="shared" si="8"/>
        <v>2.479592442501358</v>
      </c>
      <c r="S34">
        <f t="shared" si="9"/>
        <v>0.21553697036421851</v>
      </c>
      <c r="T34">
        <f t="shared" si="10"/>
        <v>0.13564552919630035</v>
      </c>
      <c r="U34">
        <f t="shared" si="11"/>
        <v>321.51889614231834</v>
      </c>
      <c r="V34">
        <f t="shared" si="12"/>
        <v>26.882665534601795</v>
      </c>
      <c r="W34">
        <f t="shared" si="13"/>
        <v>25.823092592592591</v>
      </c>
      <c r="X34">
        <f t="shared" si="14"/>
        <v>3.3390971072012565</v>
      </c>
      <c r="Y34">
        <f t="shared" si="15"/>
        <v>49.854650888117952</v>
      </c>
      <c r="Z34">
        <f t="shared" si="16"/>
        <v>1.6948295901483699</v>
      </c>
      <c r="AA34">
        <f t="shared" si="17"/>
        <v>3.3995415873071635</v>
      </c>
      <c r="AB34">
        <f t="shared" si="18"/>
        <v>1.6442675170528867</v>
      </c>
      <c r="AC34">
        <f t="shared" si="19"/>
        <v>-211.67222103876659</v>
      </c>
      <c r="AD34">
        <f t="shared" si="20"/>
        <v>40.521314332045989</v>
      </c>
      <c r="AE34">
        <f t="shared" si="21"/>
        <v>3.4907412131500224</v>
      </c>
      <c r="AF34">
        <f t="shared" si="22"/>
        <v>153.85873064874778</v>
      </c>
      <c r="AG34">
        <f t="shared" si="23"/>
        <v>-8.1691798124148836</v>
      </c>
      <c r="AH34">
        <f t="shared" si="24"/>
        <v>4.7666717388982862</v>
      </c>
      <c r="AI34">
        <f t="shared" si="25"/>
        <v>8.0982268878912329</v>
      </c>
      <c r="AJ34">
        <v>174.12730611547801</v>
      </c>
      <c r="AK34">
        <v>176.99802424242421</v>
      </c>
      <c r="AL34">
        <v>-3.1299476926318222</v>
      </c>
      <c r="AM34">
        <v>66.474813082655018</v>
      </c>
      <c r="AN34">
        <f t="shared" si="26"/>
        <v>4.7998236063212376</v>
      </c>
      <c r="AO34">
        <v>16.62082802769547</v>
      </c>
      <c r="AP34">
        <v>22.22541878787878</v>
      </c>
      <c r="AQ34">
        <v>5.6895308293725202E-3</v>
      </c>
      <c r="AR34">
        <v>78.227382537863747</v>
      </c>
      <c r="AS34">
        <v>10</v>
      </c>
      <c r="AT34">
        <v>2</v>
      </c>
      <c r="AU34">
        <f t="shared" si="27"/>
        <v>1</v>
      </c>
      <c r="AV34">
        <f t="shared" si="28"/>
        <v>0</v>
      </c>
      <c r="AW34">
        <f t="shared" si="29"/>
        <v>40445.801193768784</v>
      </c>
      <c r="AX34">
        <f t="shared" si="30"/>
        <v>2000.0196296296299</v>
      </c>
      <c r="AY34">
        <f t="shared" si="31"/>
        <v>1681.216366222272</v>
      </c>
      <c r="AZ34">
        <f t="shared" si="32"/>
        <v>0.84059993277846234</v>
      </c>
      <c r="BA34">
        <f t="shared" si="33"/>
        <v>0.16075787026243249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1656082843.018518</v>
      </c>
      <c r="BH34">
        <v>194.46651851851851</v>
      </c>
      <c r="BI34">
        <v>185.7757037037037</v>
      </c>
      <c r="BJ34">
        <v>22.197259259259258</v>
      </c>
      <c r="BK34">
        <v>16.604125925925921</v>
      </c>
      <c r="BL34">
        <v>196.9295925925926</v>
      </c>
      <c r="BM34">
        <v>22.266696296296299</v>
      </c>
      <c r="BN34">
        <v>499.99144444444443</v>
      </c>
      <c r="BO34">
        <v>76.253103703703701</v>
      </c>
      <c r="BP34">
        <v>9.9997837037037046E-2</v>
      </c>
      <c r="BQ34">
        <v>26.126214814814809</v>
      </c>
      <c r="BR34">
        <v>25.823092592592591</v>
      </c>
      <c r="BS34">
        <v>999.90000000000009</v>
      </c>
      <c r="BT34">
        <v>0</v>
      </c>
      <c r="BU34">
        <v>0</v>
      </c>
      <c r="BV34">
        <v>10001.942962962959</v>
      </c>
      <c r="BW34">
        <v>0</v>
      </c>
      <c r="BX34">
        <v>1304.565925925926</v>
      </c>
      <c r="BY34">
        <v>8.690841851851852</v>
      </c>
      <c r="BZ34">
        <v>198.8808888888889</v>
      </c>
      <c r="CA34">
        <v>188.91218518518519</v>
      </c>
      <c r="CB34">
        <v>5.5931270370370374</v>
      </c>
      <c r="CC34">
        <v>185.7757037037037</v>
      </c>
      <c r="CD34">
        <v>16.604125925925921</v>
      </c>
      <c r="CE34">
        <v>1.692610370370371</v>
      </c>
      <c r="CF34">
        <v>1.2661166666666659</v>
      </c>
      <c r="CG34">
        <v>14.828814814814811</v>
      </c>
      <c r="CH34">
        <v>10.40252592592593</v>
      </c>
      <c r="CI34">
        <v>2000.0196296296299</v>
      </c>
      <c r="CJ34">
        <v>0.98000240740740729</v>
      </c>
      <c r="CK34">
        <v>1.9997748148148149E-2</v>
      </c>
      <c r="CL34">
        <v>0</v>
      </c>
      <c r="CM34">
        <v>2.298055555555556</v>
      </c>
      <c r="CN34">
        <v>0</v>
      </c>
      <c r="CO34">
        <v>16681.599999999999</v>
      </c>
      <c r="CP34">
        <v>16749.629629629631</v>
      </c>
      <c r="CQ34">
        <v>38.212666666666657</v>
      </c>
      <c r="CR34">
        <v>39.228999999999999</v>
      </c>
      <c r="CS34">
        <v>38.5</v>
      </c>
      <c r="CT34">
        <v>37.983666666666657</v>
      </c>
      <c r="CU34">
        <v>37.448666666666661</v>
      </c>
      <c r="CV34">
        <v>1960.024444444444</v>
      </c>
      <c r="CW34">
        <v>39.995925925925931</v>
      </c>
      <c r="CX34">
        <v>0</v>
      </c>
      <c r="CY34">
        <v>1656082854.5999999</v>
      </c>
      <c r="CZ34">
        <v>0</v>
      </c>
      <c r="DA34">
        <v>1656081532.0999999</v>
      </c>
      <c r="DB34" t="s">
        <v>356</v>
      </c>
      <c r="DC34">
        <v>1656081528.0999999</v>
      </c>
      <c r="DD34">
        <v>1656081532.0999999</v>
      </c>
      <c r="DE34">
        <v>1</v>
      </c>
      <c r="DF34">
        <v>0.69399999999999995</v>
      </c>
      <c r="DG34">
        <v>-5.2999999999999999E-2</v>
      </c>
      <c r="DH34">
        <v>-3.6150000000000002</v>
      </c>
      <c r="DI34">
        <v>-0.13</v>
      </c>
      <c r="DJ34">
        <v>420</v>
      </c>
      <c r="DK34">
        <v>13</v>
      </c>
      <c r="DL34">
        <v>0.3</v>
      </c>
      <c r="DM34">
        <v>0.21</v>
      </c>
      <c r="DN34">
        <v>7.928042249999999</v>
      </c>
      <c r="DO34">
        <v>13.914361013133201</v>
      </c>
      <c r="DP34">
        <v>1.338861460014604</v>
      </c>
      <c r="DQ34">
        <v>0</v>
      </c>
      <c r="DR34">
        <v>5.599711000000001</v>
      </c>
      <c r="DS34">
        <v>-0.11144262664165849</v>
      </c>
      <c r="DT34">
        <v>1.118931919287312E-2</v>
      </c>
      <c r="DU34">
        <v>0</v>
      </c>
      <c r="DV34">
        <v>0</v>
      </c>
      <c r="DW34">
        <v>2</v>
      </c>
      <c r="DX34" t="s">
        <v>370</v>
      </c>
      <c r="DY34">
        <v>2.9862700000000002</v>
      </c>
      <c r="DZ34">
        <v>2.72485</v>
      </c>
      <c r="EA34">
        <v>3.8567900000000002E-2</v>
      </c>
      <c r="EB34">
        <v>3.5634899999999997E-2</v>
      </c>
      <c r="EC34">
        <v>8.7287400000000001E-2</v>
      </c>
      <c r="ED34">
        <v>6.9768300000000005E-2</v>
      </c>
      <c r="EE34">
        <v>30669.7</v>
      </c>
      <c r="EF34">
        <v>30852.400000000001</v>
      </c>
      <c r="EG34">
        <v>29627</v>
      </c>
      <c r="EH34">
        <v>29572</v>
      </c>
      <c r="EI34">
        <v>35834</v>
      </c>
      <c r="EJ34">
        <v>36567.199999999997</v>
      </c>
      <c r="EK34">
        <v>41744.9</v>
      </c>
      <c r="EL34">
        <v>42121.7</v>
      </c>
      <c r="EM34">
        <v>1.9275199999999999</v>
      </c>
      <c r="EN34">
        <v>2.3234499999999998</v>
      </c>
      <c r="EO34">
        <v>0.11515599999999999</v>
      </c>
      <c r="EP34">
        <v>0</v>
      </c>
      <c r="EQ34">
        <v>23.936900000000001</v>
      </c>
      <c r="ER34">
        <v>999.9</v>
      </c>
      <c r="ES34">
        <v>47.6</v>
      </c>
      <c r="ET34">
        <v>25.2</v>
      </c>
      <c r="EU34">
        <v>20.0871</v>
      </c>
      <c r="EV34">
        <v>61.458500000000001</v>
      </c>
      <c r="EW34">
        <v>25.745200000000001</v>
      </c>
      <c r="EX34">
        <v>2</v>
      </c>
      <c r="EY34">
        <v>-0.32584299999999999</v>
      </c>
      <c r="EZ34">
        <v>0.31384800000000002</v>
      </c>
      <c r="FA34">
        <v>20.3889</v>
      </c>
      <c r="FB34">
        <v>5.2199900000000001</v>
      </c>
      <c r="FC34">
        <v>12.0099</v>
      </c>
      <c r="FD34">
        <v>4.9909499999999998</v>
      </c>
      <c r="FE34">
        <v>3.2886500000000001</v>
      </c>
      <c r="FF34">
        <v>4251.8999999999996</v>
      </c>
      <c r="FG34">
        <v>9999</v>
      </c>
      <c r="FH34">
        <v>9999</v>
      </c>
      <c r="FI34">
        <v>76.5</v>
      </c>
      <c r="FJ34">
        <v>1.8669100000000001</v>
      </c>
      <c r="FK34">
        <v>1.8660000000000001</v>
      </c>
      <c r="FL34">
        <v>1.86554</v>
      </c>
      <c r="FM34">
        <v>1.8654500000000001</v>
      </c>
      <c r="FN34">
        <v>1.8672200000000001</v>
      </c>
      <c r="FO34">
        <v>1.86981</v>
      </c>
      <c r="FP34">
        <v>1.8684400000000001</v>
      </c>
      <c r="FQ34">
        <v>1.86992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-2.3380000000000001</v>
      </c>
      <c r="GF34">
        <v>-6.9400000000000003E-2</v>
      </c>
      <c r="GG34">
        <v>-1.3512111609797011</v>
      </c>
      <c r="GH34">
        <v>-5.948179118228124E-3</v>
      </c>
      <c r="GI34">
        <v>1.6262660183860189E-6</v>
      </c>
      <c r="GJ34">
        <v>-4.7974429194702282E-10</v>
      </c>
      <c r="GK34">
        <v>-6.9452801352141644E-2</v>
      </c>
      <c r="GL34">
        <v>0</v>
      </c>
      <c r="GM34">
        <v>0</v>
      </c>
      <c r="GN34">
        <v>0</v>
      </c>
      <c r="GO34">
        <v>4</v>
      </c>
      <c r="GP34">
        <v>2407</v>
      </c>
      <c r="GQ34">
        <v>0</v>
      </c>
      <c r="GR34">
        <v>17</v>
      </c>
      <c r="GS34">
        <v>22</v>
      </c>
      <c r="GT34">
        <v>22</v>
      </c>
      <c r="GU34">
        <v>0.57983399999999996</v>
      </c>
      <c r="GV34">
        <v>2.2302200000000001</v>
      </c>
      <c r="GW34">
        <v>1.94702</v>
      </c>
      <c r="GX34">
        <v>2.7697799999999999</v>
      </c>
      <c r="GY34">
        <v>2.19482</v>
      </c>
      <c r="GZ34">
        <v>2.3327599999999999</v>
      </c>
      <c r="HA34">
        <v>30.760400000000001</v>
      </c>
      <c r="HB34">
        <v>14.727399999999999</v>
      </c>
      <c r="HC34">
        <v>18</v>
      </c>
      <c r="HD34">
        <v>433.70100000000002</v>
      </c>
      <c r="HE34">
        <v>726.30600000000004</v>
      </c>
      <c r="HF34">
        <v>23.000599999999999</v>
      </c>
      <c r="HG34">
        <v>23.178999999999998</v>
      </c>
      <c r="HH34">
        <v>30.0017</v>
      </c>
      <c r="HI34">
        <v>22.779800000000002</v>
      </c>
      <c r="HJ34">
        <v>22.625499999999999</v>
      </c>
      <c r="HK34">
        <v>11.526199999999999</v>
      </c>
      <c r="HL34">
        <v>20.4285</v>
      </c>
      <c r="HM34">
        <v>25.672899999999998</v>
      </c>
      <c r="HN34">
        <v>23</v>
      </c>
      <c r="HO34">
        <v>132.54300000000001</v>
      </c>
      <c r="HP34">
        <v>16.537400000000002</v>
      </c>
      <c r="HQ34">
        <v>101.333</v>
      </c>
      <c r="HR34">
        <v>101.181</v>
      </c>
    </row>
    <row r="35" spans="1:226" x14ac:dyDescent="0.2">
      <c r="A35">
        <v>19</v>
      </c>
      <c r="B35">
        <v>1656082855</v>
      </c>
      <c r="C35">
        <v>89.5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1656082847.4629631</v>
      </c>
      <c r="J35">
        <f t="shared" si="0"/>
        <v>4.790280723269323E-3</v>
      </c>
      <c r="K35">
        <f t="shared" si="1"/>
        <v>4.7902807232693227</v>
      </c>
      <c r="L35">
        <f t="shared" si="2"/>
        <v>7.3656726486182977</v>
      </c>
      <c r="M35">
        <f t="shared" si="3"/>
        <v>180.84866666666659</v>
      </c>
      <c r="N35">
        <f t="shared" si="4"/>
        <v>121.12478505860561</v>
      </c>
      <c r="O35">
        <f t="shared" si="5"/>
        <v>9.2483272989593992</v>
      </c>
      <c r="P35">
        <f t="shared" si="6"/>
        <v>13.808467524664648</v>
      </c>
      <c r="Q35">
        <f t="shared" si="7"/>
        <v>0.22606769307540928</v>
      </c>
      <c r="R35">
        <f t="shared" si="8"/>
        <v>2.4799827826518404</v>
      </c>
      <c r="S35">
        <f t="shared" si="9"/>
        <v>0.21521123949436774</v>
      </c>
      <c r="T35">
        <f t="shared" si="10"/>
        <v>0.13543897739385813</v>
      </c>
      <c r="U35">
        <f t="shared" si="11"/>
        <v>321.51756325339392</v>
      </c>
      <c r="V35">
        <f t="shared" si="12"/>
        <v>26.884304369076158</v>
      </c>
      <c r="W35">
        <f t="shared" si="13"/>
        <v>25.825751851851852</v>
      </c>
      <c r="X35">
        <f t="shared" si="14"/>
        <v>3.3396232711768423</v>
      </c>
      <c r="Y35">
        <f t="shared" si="15"/>
        <v>49.896797815272066</v>
      </c>
      <c r="Z35">
        <f t="shared" si="16"/>
        <v>1.6961480039589167</v>
      </c>
      <c r="AA35">
        <f t="shared" si="17"/>
        <v>3.3993123371130873</v>
      </c>
      <c r="AB35">
        <f t="shared" si="18"/>
        <v>1.6434752672179256</v>
      </c>
      <c r="AC35">
        <f t="shared" si="19"/>
        <v>-211.25137989617716</v>
      </c>
      <c r="AD35">
        <f t="shared" si="20"/>
        <v>40.019630080847676</v>
      </c>
      <c r="AE35">
        <f t="shared" si="21"/>
        <v>3.4470068316590843</v>
      </c>
      <c r="AF35">
        <f t="shared" si="22"/>
        <v>153.73282026972356</v>
      </c>
      <c r="AG35">
        <f t="shared" si="23"/>
        <v>-8.9503520926589228</v>
      </c>
      <c r="AH35">
        <f t="shared" si="24"/>
        <v>4.7707647074688042</v>
      </c>
      <c r="AI35">
        <f t="shared" si="25"/>
        <v>7.3656726486182977</v>
      </c>
      <c r="AJ35">
        <v>159.06951236831549</v>
      </c>
      <c r="AK35">
        <v>162.87955151515149</v>
      </c>
      <c r="AL35">
        <v>-3.141085505975604</v>
      </c>
      <c r="AM35">
        <v>66.474813082655018</v>
      </c>
      <c r="AN35">
        <f t="shared" si="26"/>
        <v>4.7902807232693227</v>
      </c>
      <c r="AO35">
        <v>16.641250814889489</v>
      </c>
      <c r="AP35">
        <v>22.23593818181817</v>
      </c>
      <c r="AQ35">
        <v>5.3998584129053128E-3</v>
      </c>
      <c r="AR35">
        <v>78.227382537863747</v>
      </c>
      <c r="AS35">
        <v>10</v>
      </c>
      <c r="AT35">
        <v>2</v>
      </c>
      <c r="AU35">
        <f t="shared" si="27"/>
        <v>1</v>
      </c>
      <c r="AV35">
        <f t="shared" si="28"/>
        <v>0</v>
      </c>
      <c r="AW35">
        <f t="shared" si="29"/>
        <v>40455.712075358773</v>
      </c>
      <c r="AX35">
        <f t="shared" si="30"/>
        <v>2000.0107407407411</v>
      </c>
      <c r="AY35">
        <f t="shared" si="31"/>
        <v>1681.2089440000318</v>
      </c>
      <c r="AZ35">
        <f t="shared" si="32"/>
        <v>0.84059995766690976</v>
      </c>
      <c r="BA35">
        <f t="shared" si="33"/>
        <v>0.1607579182971357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1656082847.4629631</v>
      </c>
      <c r="BH35">
        <v>180.84866666666659</v>
      </c>
      <c r="BI35">
        <v>171.1434814814815</v>
      </c>
      <c r="BJ35">
        <v>22.214348148148151</v>
      </c>
      <c r="BK35">
        <v>16.61654444444444</v>
      </c>
      <c r="BL35">
        <v>183.238</v>
      </c>
      <c r="BM35">
        <v>22.283796296296298</v>
      </c>
      <c r="BN35">
        <v>499.99451851851848</v>
      </c>
      <c r="BO35">
        <v>76.253733333333344</v>
      </c>
      <c r="BP35">
        <v>9.9981511111111115E-2</v>
      </c>
      <c r="BQ35">
        <v>26.125074074074071</v>
      </c>
      <c r="BR35">
        <v>25.825751851851852</v>
      </c>
      <c r="BS35">
        <v>999.90000000000009</v>
      </c>
      <c r="BT35">
        <v>0</v>
      </c>
      <c r="BU35">
        <v>0</v>
      </c>
      <c r="BV35">
        <v>10004.37259259259</v>
      </c>
      <c r="BW35">
        <v>0</v>
      </c>
      <c r="BX35">
        <v>1305.2474074074071</v>
      </c>
      <c r="BY35">
        <v>9.7052385185185202</v>
      </c>
      <c r="BZ35">
        <v>184.95718518518521</v>
      </c>
      <c r="CA35">
        <v>174.03533333333331</v>
      </c>
      <c r="CB35">
        <v>5.5978029629629633</v>
      </c>
      <c r="CC35">
        <v>171.1434814814815</v>
      </c>
      <c r="CD35">
        <v>16.61654444444444</v>
      </c>
      <c r="CE35">
        <v>1.693926296296296</v>
      </c>
      <c r="CF35">
        <v>1.267074074074074</v>
      </c>
      <c r="CG35">
        <v>14.84088148148148</v>
      </c>
      <c r="CH35">
        <v>10.413866666666671</v>
      </c>
      <c r="CI35">
        <v>2000.0107407407411</v>
      </c>
      <c r="CJ35">
        <v>0.9800025555555556</v>
      </c>
      <c r="CK35">
        <v>1.9997611111111108E-2</v>
      </c>
      <c r="CL35">
        <v>0</v>
      </c>
      <c r="CM35">
        <v>2.3517259259259262</v>
      </c>
      <c r="CN35">
        <v>0</v>
      </c>
      <c r="CO35">
        <v>16723.722222222219</v>
      </c>
      <c r="CP35">
        <v>16749.562962962969</v>
      </c>
      <c r="CQ35">
        <v>38.189407407407408</v>
      </c>
      <c r="CR35">
        <v>39.210333333333331</v>
      </c>
      <c r="CS35">
        <v>38.481333333333332</v>
      </c>
      <c r="CT35">
        <v>37.965000000000003</v>
      </c>
      <c r="CU35">
        <v>37.43933333333333</v>
      </c>
      <c r="CV35">
        <v>1960.014074074074</v>
      </c>
      <c r="CW35">
        <v>39.997407407407408</v>
      </c>
      <c r="CX35">
        <v>0</v>
      </c>
      <c r="CY35">
        <v>1656082858.8</v>
      </c>
      <c r="CZ35">
        <v>0</v>
      </c>
      <c r="DA35">
        <v>1656081532.0999999</v>
      </c>
      <c r="DB35" t="s">
        <v>356</v>
      </c>
      <c r="DC35">
        <v>1656081528.0999999</v>
      </c>
      <c r="DD35">
        <v>1656081532.0999999</v>
      </c>
      <c r="DE35">
        <v>1</v>
      </c>
      <c r="DF35">
        <v>0.69399999999999995</v>
      </c>
      <c r="DG35">
        <v>-5.2999999999999999E-2</v>
      </c>
      <c r="DH35">
        <v>-3.6150000000000002</v>
      </c>
      <c r="DI35">
        <v>-0.13</v>
      </c>
      <c r="DJ35">
        <v>420</v>
      </c>
      <c r="DK35">
        <v>13</v>
      </c>
      <c r="DL35">
        <v>0.3</v>
      </c>
      <c r="DM35">
        <v>0.21</v>
      </c>
      <c r="DN35">
        <v>9.0839842500000003</v>
      </c>
      <c r="DO35">
        <v>13.710081613508439</v>
      </c>
      <c r="DP35">
        <v>1.3191452596148909</v>
      </c>
      <c r="DQ35">
        <v>0</v>
      </c>
      <c r="DR35">
        <v>5.5978944999999998</v>
      </c>
      <c r="DS35">
        <v>3.0726979362086251E-2</v>
      </c>
      <c r="DT35">
        <v>1.263726492362972E-2</v>
      </c>
      <c r="DU35">
        <v>1</v>
      </c>
      <c r="DV35">
        <v>1</v>
      </c>
      <c r="DW35">
        <v>2</v>
      </c>
      <c r="DX35" t="s">
        <v>363</v>
      </c>
      <c r="DY35">
        <v>2.9862099999999998</v>
      </c>
      <c r="DZ35">
        <v>2.7245699999999999</v>
      </c>
      <c r="EA35">
        <v>3.57279E-2</v>
      </c>
      <c r="EB35">
        <v>3.2581899999999997E-2</v>
      </c>
      <c r="EC35">
        <v>8.7303599999999995E-2</v>
      </c>
      <c r="ED35">
        <v>6.9618100000000002E-2</v>
      </c>
      <c r="EE35">
        <v>30758.799999999999</v>
      </c>
      <c r="EF35">
        <v>30949.5</v>
      </c>
      <c r="EG35">
        <v>29625.7</v>
      </c>
      <c r="EH35">
        <v>29571.5</v>
      </c>
      <c r="EI35">
        <v>35831.800000000003</v>
      </c>
      <c r="EJ35">
        <v>36572.6</v>
      </c>
      <c r="EK35">
        <v>41743</v>
      </c>
      <c r="EL35">
        <v>42121.1</v>
      </c>
      <c r="EM35">
        <v>1.9273800000000001</v>
      </c>
      <c r="EN35">
        <v>2.323</v>
      </c>
      <c r="EO35">
        <v>0.115175</v>
      </c>
      <c r="EP35">
        <v>0</v>
      </c>
      <c r="EQ35">
        <v>23.943200000000001</v>
      </c>
      <c r="ER35">
        <v>999.9</v>
      </c>
      <c r="ES35">
        <v>47.6</v>
      </c>
      <c r="ET35">
        <v>25.2</v>
      </c>
      <c r="EU35">
        <v>20.084900000000001</v>
      </c>
      <c r="EV35">
        <v>61.3185</v>
      </c>
      <c r="EW35">
        <v>25.652999999999999</v>
      </c>
      <c r="EX35">
        <v>2</v>
      </c>
      <c r="EY35">
        <v>-0.32432699999999998</v>
      </c>
      <c r="EZ35">
        <v>0.31766899999999998</v>
      </c>
      <c r="FA35">
        <v>20.3888</v>
      </c>
      <c r="FB35">
        <v>5.2198399999999996</v>
      </c>
      <c r="FC35">
        <v>12.0099</v>
      </c>
      <c r="FD35">
        <v>4.99085</v>
      </c>
      <c r="FE35">
        <v>3.2886500000000001</v>
      </c>
      <c r="FF35">
        <v>4251.8999999999996</v>
      </c>
      <c r="FG35">
        <v>9999</v>
      </c>
      <c r="FH35">
        <v>9999</v>
      </c>
      <c r="FI35">
        <v>76.5</v>
      </c>
      <c r="FJ35">
        <v>1.8669100000000001</v>
      </c>
      <c r="FK35">
        <v>1.8660000000000001</v>
      </c>
      <c r="FL35">
        <v>1.86554</v>
      </c>
      <c r="FM35">
        <v>1.8654299999999999</v>
      </c>
      <c r="FN35">
        <v>1.8672200000000001</v>
      </c>
      <c r="FO35">
        <v>1.8698300000000001</v>
      </c>
      <c r="FP35">
        <v>1.8684400000000001</v>
      </c>
      <c r="FQ35">
        <v>1.86992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-2.2629999999999999</v>
      </c>
      <c r="GF35">
        <v>-6.9400000000000003E-2</v>
      </c>
      <c r="GG35">
        <v>-1.3512111609797011</v>
      </c>
      <c r="GH35">
        <v>-5.948179118228124E-3</v>
      </c>
      <c r="GI35">
        <v>1.6262660183860189E-6</v>
      </c>
      <c r="GJ35">
        <v>-4.7974429194702282E-10</v>
      </c>
      <c r="GK35">
        <v>-6.9452801352141644E-2</v>
      </c>
      <c r="GL35">
        <v>0</v>
      </c>
      <c r="GM35">
        <v>0</v>
      </c>
      <c r="GN35">
        <v>0</v>
      </c>
      <c r="GO35">
        <v>4</v>
      </c>
      <c r="GP35">
        <v>2407</v>
      </c>
      <c r="GQ35">
        <v>0</v>
      </c>
      <c r="GR35">
        <v>17</v>
      </c>
      <c r="GS35">
        <v>22.1</v>
      </c>
      <c r="GT35">
        <v>22</v>
      </c>
      <c r="GU35">
        <v>0.53832999999999998</v>
      </c>
      <c r="GV35">
        <v>2.2290000000000001</v>
      </c>
      <c r="GW35">
        <v>1.94702</v>
      </c>
      <c r="GX35">
        <v>2.7697799999999999</v>
      </c>
      <c r="GY35">
        <v>2.19482</v>
      </c>
      <c r="GZ35">
        <v>2.35229</v>
      </c>
      <c r="HA35">
        <v>30.782</v>
      </c>
      <c r="HB35">
        <v>14.727399999999999</v>
      </c>
      <c r="HC35">
        <v>18</v>
      </c>
      <c r="HD35">
        <v>433.78399999999999</v>
      </c>
      <c r="HE35">
        <v>726.19600000000003</v>
      </c>
      <c r="HF35">
        <v>23.000699999999998</v>
      </c>
      <c r="HG35">
        <v>23.200099999999999</v>
      </c>
      <c r="HH35">
        <v>30.0017</v>
      </c>
      <c r="HI35">
        <v>22.800899999999999</v>
      </c>
      <c r="HJ35">
        <v>22.646000000000001</v>
      </c>
      <c r="HK35">
        <v>10.688499999999999</v>
      </c>
      <c r="HL35">
        <v>20.4285</v>
      </c>
      <c r="HM35">
        <v>25.672899999999998</v>
      </c>
      <c r="HN35">
        <v>23</v>
      </c>
      <c r="HO35">
        <v>119.187</v>
      </c>
      <c r="HP35">
        <v>16.537500000000001</v>
      </c>
      <c r="HQ35">
        <v>101.32899999999999</v>
      </c>
      <c r="HR35">
        <v>101.179</v>
      </c>
    </row>
    <row r="36" spans="1:226" x14ac:dyDescent="0.2">
      <c r="A36">
        <v>20</v>
      </c>
      <c r="B36">
        <v>1656082860</v>
      </c>
      <c r="C36">
        <v>94.5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1656082852.178571</v>
      </c>
      <c r="J36">
        <f t="shared" si="0"/>
        <v>4.7952486903369389E-3</v>
      </c>
      <c r="K36">
        <f t="shared" si="1"/>
        <v>4.7952486903369387</v>
      </c>
      <c r="L36">
        <f t="shared" si="2"/>
        <v>6.3423320037538202</v>
      </c>
      <c r="M36">
        <f t="shared" si="3"/>
        <v>166.39389285714279</v>
      </c>
      <c r="N36">
        <f t="shared" si="4"/>
        <v>114.64163017420587</v>
      </c>
      <c r="O36">
        <f t="shared" si="5"/>
        <v>8.7533801859090659</v>
      </c>
      <c r="P36">
        <f t="shared" si="6"/>
        <v>12.704887418110889</v>
      </c>
      <c r="Q36">
        <f t="shared" si="7"/>
        <v>0.22630013180242167</v>
      </c>
      <c r="R36">
        <f t="shared" si="8"/>
        <v>2.4797018915343751</v>
      </c>
      <c r="S36">
        <f t="shared" si="9"/>
        <v>0.21542075045931622</v>
      </c>
      <c r="T36">
        <f t="shared" si="10"/>
        <v>0.13557184269634281</v>
      </c>
      <c r="U36">
        <f t="shared" si="11"/>
        <v>321.5183582142858</v>
      </c>
      <c r="V36">
        <f t="shared" si="12"/>
        <v>26.88231732757562</v>
      </c>
      <c r="W36">
        <f t="shared" si="13"/>
        <v>25.830178571428569</v>
      </c>
      <c r="X36">
        <f t="shared" si="14"/>
        <v>3.3404993074238107</v>
      </c>
      <c r="Y36">
        <f t="shared" si="15"/>
        <v>49.9213256610755</v>
      </c>
      <c r="Z36">
        <f t="shared" si="16"/>
        <v>1.6969252655018088</v>
      </c>
      <c r="AA36">
        <f t="shared" si="17"/>
        <v>3.3991991258856533</v>
      </c>
      <c r="AB36">
        <f t="shared" si="18"/>
        <v>1.643574041922002</v>
      </c>
      <c r="AC36">
        <f t="shared" si="19"/>
        <v>-211.47046724385899</v>
      </c>
      <c r="AD36">
        <f t="shared" si="20"/>
        <v>39.347995129159479</v>
      </c>
      <c r="AE36">
        <f t="shared" si="21"/>
        <v>3.3896065474190449</v>
      </c>
      <c r="AF36">
        <f t="shared" si="22"/>
        <v>152.7854926470053</v>
      </c>
      <c r="AG36">
        <f t="shared" si="23"/>
        <v>-9.8116151360894861</v>
      </c>
      <c r="AH36">
        <f t="shared" si="24"/>
        <v>4.7800985752932847</v>
      </c>
      <c r="AI36">
        <f t="shared" si="25"/>
        <v>6.3423320037538202</v>
      </c>
      <c r="AJ36">
        <v>142.22130724042671</v>
      </c>
      <c r="AK36">
        <v>147.24095757575759</v>
      </c>
      <c r="AL36">
        <v>-3.1314726874334919</v>
      </c>
      <c r="AM36">
        <v>66.474813082655018</v>
      </c>
      <c r="AN36">
        <f t="shared" si="26"/>
        <v>4.7952486903369387</v>
      </c>
      <c r="AO36">
        <v>16.592905422458621</v>
      </c>
      <c r="AP36">
        <v>22.224673333333339</v>
      </c>
      <c r="AQ36">
        <v>-1.1308962647727969E-3</v>
      </c>
      <c r="AR36">
        <v>78.227382537863747</v>
      </c>
      <c r="AS36">
        <v>10</v>
      </c>
      <c r="AT36">
        <v>2</v>
      </c>
      <c r="AU36">
        <f t="shared" si="27"/>
        <v>1</v>
      </c>
      <c r="AV36">
        <f t="shared" si="28"/>
        <v>0</v>
      </c>
      <c r="AW36">
        <f t="shared" si="29"/>
        <v>40448.788721256271</v>
      </c>
      <c r="AX36">
        <f t="shared" si="30"/>
        <v>2000.0160714285721</v>
      </c>
      <c r="AY36">
        <f t="shared" si="31"/>
        <v>1681.2133928571434</v>
      </c>
      <c r="AZ36">
        <f t="shared" si="32"/>
        <v>0.84059994160761209</v>
      </c>
      <c r="BA36">
        <f t="shared" si="33"/>
        <v>0.1607578873026913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1656082852.178571</v>
      </c>
      <c r="BH36">
        <v>166.39389285714279</v>
      </c>
      <c r="BI36">
        <v>155.5745357142857</v>
      </c>
      <c r="BJ36">
        <v>22.224360714285719</v>
      </c>
      <c r="BK36">
        <v>16.615789285714289</v>
      </c>
      <c r="BL36">
        <v>168.70439285714289</v>
      </c>
      <c r="BM36">
        <v>22.29381428571428</v>
      </c>
      <c r="BN36">
        <v>500.00582142857138</v>
      </c>
      <c r="BO36">
        <v>76.254267857142864</v>
      </c>
      <c r="BP36">
        <v>0.10002135357142861</v>
      </c>
      <c r="BQ36">
        <v>26.124510714285719</v>
      </c>
      <c r="BR36">
        <v>25.830178571428569</v>
      </c>
      <c r="BS36">
        <v>999.9000000000002</v>
      </c>
      <c r="BT36">
        <v>0</v>
      </c>
      <c r="BU36">
        <v>0</v>
      </c>
      <c r="BV36">
        <v>10002.49464285714</v>
      </c>
      <c r="BW36">
        <v>0</v>
      </c>
      <c r="BX36">
        <v>1304.8646428571431</v>
      </c>
      <c r="BY36">
        <v>10.819300357142851</v>
      </c>
      <c r="BZ36">
        <v>170.17585714285721</v>
      </c>
      <c r="CA36">
        <v>158.20346428571429</v>
      </c>
      <c r="CB36">
        <v>5.6085721428571427</v>
      </c>
      <c r="CC36">
        <v>155.5745357142857</v>
      </c>
      <c r="CD36">
        <v>16.615789285714289</v>
      </c>
      <c r="CE36">
        <v>1.6947021428571429</v>
      </c>
      <c r="CF36">
        <v>1.2670253571428569</v>
      </c>
      <c r="CG36">
        <v>14.847985714285709</v>
      </c>
      <c r="CH36">
        <v>10.41328928571429</v>
      </c>
      <c r="CI36">
        <v>2000.0160714285721</v>
      </c>
      <c r="CJ36">
        <v>0.98000360714285706</v>
      </c>
      <c r="CK36">
        <v>1.9996582142857149E-2</v>
      </c>
      <c r="CL36">
        <v>0</v>
      </c>
      <c r="CM36">
        <v>2.2955714285714288</v>
      </c>
      <c r="CN36">
        <v>0</v>
      </c>
      <c r="CO36">
        <v>16765.428571428569</v>
      </c>
      <c r="CP36">
        <v>16749.61785714285</v>
      </c>
      <c r="CQ36">
        <v>38.162642857142863</v>
      </c>
      <c r="CR36">
        <v>39.191499999999998</v>
      </c>
      <c r="CS36">
        <v>38.461749999999988</v>
      </c>
      <c r="CT36">
        <v>37.945999999999991</v>
      </c>
      <c r="CU36">
        <v>37.428142857142852</v>
      </c>
      <c r="CV36">
        <v>1960.019642857143</v>
      </c>
      <c r="CW36">
        <v>39.996428571428567</v>
      </c>
      <c r="CX36">
        <v>0</v>
      </c>
      <c r="CY36">
        <v>1656082864.2</v>
      </c>
      <c r="CZ36">
        <v>0</v>
      </c>
      <c r="DA36">
        <v>1656081532.0999999</v>
      </c>
      <c r="DB36" t="s">
        <v>356</v>
      </c>
      <c r="DC36">
        <v>1656081528.0999999</v>
      </c>
      <c r="DD36">
        <v>1656081532.0999999</v>
      </c>
      <c r="DE36">
        <v>1</v>
      </c>
      <c r="DF36">
        <v>0.69399999999999995</v>
      </c>
      <c r="DG36">
        <v>-5.2999999999999999E-2</v>
      </c>
      <c r="DH36">
        <v>-3.6150000000000002</v>
      </c>
      <c r="DI36">
        <v>-0.13</v>
      </c>
      <c r="DJ36">
        <v>420</v>
      </c>
      <c r="DK36">
        <v>13</v>
      </c>
      <c r="DL36">
        <v>0.3</v>
      </c>
      <c r="DM36">
        <v>0.21</v>
      </c>
      <c r="DN36">
        <v>10.25512975</v>
      </c>
      <c r="DO36">
        <v>14.055955384615361</v>
      </c>
      <c r="DP36">
        <v>1.353196569491083</v>
      </c>
      <c r="DQ36">
        <v>0</v>
      </c>
      <c r="DR36">
        <v>5.6051987499999996</v>
      </c>
      <c r="DS36">
        <v>0.1497213883677308</v>
      </c>
      <c r="DT36">
        <v>1.9345255644149632E-2</v>
      </c>
      <c r="DU36">
        <v>0</v>
      </c>
      <c r="DV36">
        <v>0</v>
      </c>
      <c r="DW36">
        <v>2</v>
      </c>
      <c r="DX36" t="s">
        <v>370</v>
      </c>
      <c r="DY36">
        <v>2.9862700000000002</v>
      </c>
      <c r="DZ36">
        <v>2.7245499999999998</v>
      </c>
      <c r="EA36">
        <v>3.2516700000000003E-2</v>
      </c>
      <c r="EB36">
        <v>2.9081599999999999E-2</v>
      </c>
      <c r="EC36">
        <v>8.72695E-2</v>
      </c>
      <c r="ED36">
        <v>6.9669200000000001E-2</v>
      </c>
      <c r="EE36">
        <v>30860</v>
      </c>
      <c r="EF36">
        <v>31060.799999999999</v>
      </c>
      <c r="EG36">
        <v>29624.7</v>
      </c>
      <c r="EH36">
        <v>29571</v>
      </c>
      <c r="EI36">
        <v>35831.699999999997</v>
      </c>
      <c r="EJ36">
        <v>36569.5</v>
      </c>
      <c r="EK36">
        <v>41741.300000000003</v>
      </c>
      <c r="EL36">
        <v>42119.9</v>
      </c>
      <c r="EM36">
        <v>1.9275</v>
      </c>
      <c r="EN36">
        <v>2.3225799999999999</v>
      </c>
      <c r="EO36">
        <v>0.115</v>
      </c>
      <c r="EP36">
        <v>0</v>
      </c>
      <c r="EQ36">
        <v>23.95</v>
      </c>
      <c r="ER36">
        <v>999.9</v>
      </c>
      <c r="ES36">
        <v>47.6</v>
      </c>
      <c r="ET36">
        <v>25.2</v>
      </c>
      <c r="EU36">
        <v>20.085599999999999</v>
      </c>
      <c r="EV36">
        <v>61.808500000000002</v>
      </c>
      <c r="EW36">
        <v>25.6571</v>
      </c>
      <c r="EX36">
        <v>2</v>
      </c>
      <c r="EY36">
        <v>-0.322571</v>
      </c>
      <c r="EZ36">
        <v>0.32203199999999998</v>
      </c>
      <c r="FA36">
        <v>20.3887</v>
      </c>
      <c r="FB36">
        <v>5.2196899999999999</v>
      </c>
      <c r="FC36">
        <v>12.0099</v>
      </c>
      <c r="FD36">
        <v>4.9907500000000002</v>
      </c>
      <c r="FE36">
        <v>3.2886500000000001</v>
      </c>
      <c r="FF36">
        <v>4252.1000000000004</v>
      </c>
      <c r="FG36">
        <v>9999</v>
      </c>
      <c r="FH36">
        <v>9999</v>
      </c>
      <c r="FI36">
        <v>76.5</v>
      </c>
      <c r="FJ36">
        <v>1.8669100000000001</v>
      </c>
      <c r="FK36">
        <v>1.8660000000000001</v>
      </c>
      <c r="FL36">
        <v>1.86554</v>
      </c>
      <c r="FM36">
        <v>1.8654500000000001</v>
      </c>
      <c r="FN36">
        <v>1.8672200000000001</v>
      </c>
      <c r="FO36">
        <v>1.8698300000000001</v>
      </c>
      <c r="FP36">
        <v>1.8684400000000001</v>
      </c>
      <c r="FQ36">
        <v>1.8699300000000001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-2.1789999999999998</v>
      </c>
      <c r="GF36">
        <v>-6.9500000000000006E-2</v>
      </c>
      <c r="GG36">
        <v>-1.3512111609797011</v>
      </c>
      <c r="GH36">
        <v>-5.948179118228124E-3</v>
      </c>
      <c r="GI36">
        <v>1.6262660183860189E-6</v>
      </c>
      <c r="GJ36">
        <v>-4.7974429194702282E-10</v>
      </c>
      <c r="GK36">
        <v>-6.9452801352141644E-2</v>
      </c>
      <c r="GL36">
        <v>0</v>
      </c>
      <c r="GM36">
        <v>0</v>
      </c>
      <c r="GN36">
        <v>0</v>
      </c>
      <c r="GO36">
        <v>4</v>
      </c>
      <c r="GP36">
        <v>2407</v>
      </c>
      <c r="GQ36">
        <v>0</v>
      </c>
      <c r="GR36">
        <v>17</v>
      </c>
      <c r="GS36">
        <v>22.2</v>
      </c>
      <c r="GT36">
        <v>22.1</v>
      </c>
      <c r="GU36">
        <v>0.49560500000000002</v>
      </c>
      <c r="GV36">
        <v>2.2314500000000002</v>
      </c>
      <c r="GW36">
        <v>1.94702</v>
      </c>
      <c r="GX36">
        <v>2.7709999999999999</v>
      </c>
      <c r="GY36">
        <v>2.19482</v>
      </c>
      <c r="GZ36">
        <v>2.35107</v>
      </c>
      <c r="HA36">
        <v>30.803699999999999</v>
      </c>
      <c r="HB36">
        <v>14.7362</v>
      </c>
      <c r="HC36">
        <v>18</v>
      </c>
      <c r="HD36">
        <v>434.03</v>
      </c>
      <c r="HE36">
        <v>726.12800000000004</v>
      </c>
      <c r="HF36">
        <v>23.000800000000002</v>
      </c>
      <c r="HG36">
        <v>23.222799999999999</v>
      </c>
      <c r="HH36">
        <v>30.0017</v>
      </c>
      <c r="HI36">
        <v>22.8233</v>
      </c>
      <c r="HJ36">
        <v>22.667899999999999</v>
      </c>
      <c r="HK36">
        <v>9.6968700000000005</v>
      </c>
      <c r="HL36">
        <v>20.4285</v>
      </c>
      <c r="HM36">
        <v>25.672899999999998</v>
      </c>
      <c r="HN36">
        <v>23</v>
      </c>
      <c r="HO36">
        <v>99.151899999999998</v>
      </c>
      <c r="HP36">
        <v>16.539300000000001</v>
      </c>
      <c r="HQ36">
        <v>101.325</v>
      </c>
      <c r="HR36">
        <v>101.17700000000001</v>
      </c>
    </row>
    <row r="37" spans="1:226" x14ac:dyDescent="0.2">
      <c r="A37">
        <v>21</v>
      </c>
      <c r="B37">
        <v>1656082865</v>
      </c>
      <c r="C37">
        <v>99.5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1656082857.481482</v>
      </c>
      <c r="J37">
        <f t="shared" si="0"/>
        <v>4.7883504788029316E-3</v>
      </c>
      <c r="K37">
        <f t="shared" si="1"/>
        <v>4.7883504788029319</v>
      </c>
      <c r="L37">
        <f t="shared" si="2"/>
        <v>5.5099231422572359</v>
      </c>
      <c r="M37">
        <f t="shared" si="3"/>
        <v>150.14492592592589</v>
      </c>
      <c r="N37">
        <f t="shared" si="4"/>
        <v>104.91557860503863</v>
      </c>
      <c r="O37">
        <f t="shared" si="5"/>
        <v>8.0107632405830227</v>
      </c>
      <c r="P37">
        <f t="shared" si="6"/>
        <v>11.464221704341856</v>
      </c>
      <c r="Q37">
        <f t="shared" si="7"/>
        <v>0.22587127712308552</v>
      </c>
      <c r="R37">
        <f t="shared" si="8"/>
        <v>2.4786957823560631</v>
      </c>
      <c r="S37">
        <f t="shared" si="9"/>
        <v>0.21502785730758661</v>
      </c>
      <c r="T37">
        <f t="shared" si="10"/>
        <v>0.13532325910721213</v>
      </c>
      <c r="U37">
        <f t="shared" si="11"/>
        <v>321.5127018888889</v>
      </c>
      <c r="V37">
        <f t="shared" si="12"/>
        <v>26.881607540408851</v>
      </c>
      <c r="W37">
        <f t="shared" si="13"/>
        <v>25.83547037037037</v>
      </c>
      <c r="X37">
        <f t="shared" si="14"/>
        <v>3.3415468040085181</v>
      </c>
      <c r="Y37">
        <f t="shared" si="15"/>
        <v>49.942915158856401</v>
      </c>
      <c r="Z37">
        <f t="shared" si="16"/>
        <v>1.6973529081620962</v>
      </c>
      <c r="AA37">
        <f t="shared" si="17"/>
        <v>3.3985859711296884</v>
      </c>
      <c r="AB37">
        <f t="shared" si="18"/>
        <v>1.6441938958464219</v>
      </c>
      <c r="AC37">
        <f t="shared" si="19"/>
        <v>-211.16625611520928</v>
      </c>
      <c r="AD37">
        <f t="shared" si="20"/>
        <v>38.217109053401231</v>
      </c>
      <c r="AE37">
        <f t="shared" si="21"/>
        <v>3.2935604101683387</v>
      </c>
      <c r="AF37">
        <f t="shared" si="22"/>
        <v>151.85711523724916</v>
      </c>
      <c r="AG37">
        <f t="shared" si="23"/>
        <v>-10.784640433146349</v>
      </c>
      <c r="AH37">
        <f t="shared" si="24"/>
        <v>4.7859510099089064</v>
      </c>
      <c r="AI37">
        <f t="shared" si="25"/>
        <v>5.5099231422572359</v>
      </c>
      <c r="AJ37">
        <v>125.45788403339461</v>
      </c>
      <c r="AK37">
        <v>131.53052121212119</v>
      </c>
      <c r="AL37">
        <v>-3.140573977726687</v>
      </c>
      <c r="AM37">
        <v>66.474813082655018</v>
      </c>
      <c r="AN37">
        <f t="shared" si="26"/>
        <v>4.7883504788029319</v>
      </c>
      <c r="AO37">
        <v>16.614196233263591</v>
      </c>
      <c r="AP37">
        <v>22.230804242424242</v>
      </c>
      <c r="AQ37">
        <v>3.3417845476820521E-4</v>
      </c>
      <c r="AR37">
        <v>78.227382537863747</v>
      </c>
      <c r="AS37">
        <v>9</v>
      </c>
      <c r="AT37">
        <v>2</v>
      </c>
      <c r="AU37">
        <f t="shared" si="27"/>
        <v>1</v>
      </c>
      <c r="AV37">
        <f t="shared" si="28"/>
        <v>0</v>
      </c>
      <c r="AW37">
        <f t="shared" si="29"/>
        <v>40424.091754676301</v>
      </c>
      <c r="AX37">
        <f t="shared" si="30"/>
        <v>1999.982962962963</v>
      </c>
      <c r="AY37">
        <f t="shared" si="31"/>
        <v>1681.1853888888891</v>
      </c>
      <c r="AZ37">
        <f t="shared" si="32"/>
        <v>0.84059985510987689</v>
      </c>
      <c r="BA37">
        <f t="shared" si="33"/>
        <v>0.16075772036206235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1656082857.481482</v>
      </c>
      <c r="BH37">
        <v>150.14492592592589</v>
      </c>
      <c r="BI37">
        <v>138.06581481481479</v>
      </c>
      <c r="BJ37">
        <v>22.229937037037029</v>
      </c>
      <c r="BK37">
        <v>16.614537037037039</v>
      </c>
      <c r="BL37">
        <v>152.3661481481482</v>
      </c>
      <c r="BM37">
        <v>22.29939629629629</v>
      </c>
      <c r="BN37">
        <v>500.00637037037029</v>
      </c>
      <c r="BO37">
        <v>76.254359259259274</v>
      </c>
      <c r="BP37">
        <v>0.10001391481481479</v>
      </c>
      <c r="BQ37">
        <v>26.121459259259261</v>
      </c>
      <c r="BR37">
        <v>25.83547037037037</v>
      </c>
      <c r="BS37">
        <v>999.90000000000009</v>
      </c>
      <c r="BT37">
        <v>0</v>
      </c>
      <c r="BU37">
        <v>0</v>
      </c>
      <c r="BV37">
        <v>9996.0085185185198</v>
      </c>
      <c r="BW37">
        <v>0</v>
      </c>
      <c r="BX37">
        <v>1304.694074074074</v>
      </c>
      <c r="BY37">
        <v>12.079092592592589</v>
      </c>
      <c r="BZ37">
        <v>153.55855555555561</v>
      </c>
      <c r="CA37">
        <v>140.3985185185185</v>
      </c>
      <c r="CB37">
        <v>5.6154070370370368</v>
      </c>
      <c r="CC37">
        <v>138.06581481481479</v>
      </c>
      <c r="CD37">
        <v>16.614537037037039</v>
      </c>
      <c r="CE37">
        <v>1.6951288888888889</v>
      </c>
      <c r="CF37">
        <v>1.26693037037037</v>
      </c>
      <c r="CG37">
        <v>14.851900000000001</v>
      </c>
      <c r="CH37">
        <v>10.41217777777778</v>
      </c>
      <c r="CI37">
        <v>1999.982962962963</v>
      </c>
      <c r="CJ37">
        <v>0.9800064444444444</v>
      </c>
      <c r="CK37">
        <v>1.9993855555555551E-2</v>
      </c>
      <c r="CL37">
        <v>0</v>
      </c>
      <c r="CM37">
        <v>2.2984111111111112</v>
      </c>
      <c r="CN37">
        <v>0</v>
      </c>
      <c r="CO37">
        <v>16821.933333333331</v>
      </c>
      <c r="CP37">
        <v>16749.351851851861</v>
      </c>
      <c r="CQ37">
        <v>38.141074074074083</v>
      </c>
      <c r="CR37">
        <v>39.182444444444442</v>
      </c>
      <c r="CS37">
        <v>38.42096296296296</v>
      </c>
      <c r="CT37">
        <v>37.936999999999998</v>
      </c>
      <c r="CU37">
        <v>37.407148148148153</v>
      </c>
      <c r="CV37">
        <v>1959.992962962963</v>
      </c>
      <c r="CW37">
        <v>39.99</v>
      </c>
      <c r="CX37">
        <v>0</v>
      </c>
      <c r="CY37">
        <v>1656082869</v>
      </c>
      <c r="CZ37">
        <v>0</v>
      </c>
      <c r="DA37">
        <v>1656081532.0999999</v>
      </c>
      <c r="DB37" t="s">
        <v>356</v>
      </c>
      <c r="DC37">
        <v>1656081528.0999999</v>
      </c>
      <c r="DD37">
        <v>1656081532.0999999</v>
      </c>
      <c r="DE37">
        <v>1</v>
      </c>
      <c r="DF37">
        <v>0.69399999999999995</v>
      </c>
      <c r="DG37">
        <v>-5.2999999999999999E-2</v>
      </c>
      <c r="DH37">
        <v>-3.6150000000000002</v>
      </c>
      <c r="DI37">
        <v>-0.13</v>
      </c>
      <c r="DJ37">
        <v>420</v>
      </c>
      <c r="DK37">
        <v>13</v>
      </c>
      <c r="DL37">
        <v>0.3</v>
      </c>
      <c r="DM37">
        <v>0.21</v>
      </c>
      <c r="DN37">
        <v>11.194417</v>
      </c>
      <c r="DO37">
        <v>14.23022589118197</v>
      </c>
      <c r="DP37">
        <v>1.3699160020092469</v>
      </c>
      <c r="DQ37">
        <v>0</v>
      </c>
      <c r="DR37">
        <v>5.6079272500000004</v>
      </c>
      <c r="DS37">
        <v>0.1129854033771</v>
      </c>
      <c r="DT37">
        <v>1.8700354406735259E-2</v>
      </c>
      <c r="DU37">
        <v>0</v>
      </c>
      <c r="DV37">
        <v>0</v>
      </c>
      <c r="DW37">
        <v>2</v>
      </c>
      <c r="DX37" t="s">
        <v>370</v>
      </c>
      <c r="DY37">
        <v>2.98611</v>
      </c>
      <c r="DZ37">
        <v>2.7248399999999999</v>
      </c>
      <c r="EA37">
        <v>2.92258E-2</v>
      </c>
      <c r="EB37">
        <v>2.55178E-2</v>
      </c>
      <c r="EC37">
        <v>8.7283600000000003E-2</v>
      </c>
      <c r="ED37">
        <v>6.9721400000000003E-2</v>
      </c>
      <c r="EE37">
        <v>30964</v>
      </c>
      <c r="EF37">
        <v>31173.599999999999</v>
      </c>
      <c r="EG37">
        <v>29623.8</v>
      </c>
      <c r="EH37">
        <v>29569.8</v>
      </c>
      <c r="EI37">
        <v>35830.300000000003</v>
      </c>
      <c r="EJ37">
        <v>36565.800000000003</v>
      </c>
      <c r="EK37">
        <v>41740.400000000001</v>
      </c>
      <c r="EL37">
        <v>42118.2</v>
      </c>
      <c r="EM37">
        <v>1.9271199999999999</v>
      </c>
      <c r="EN37">
        <v>2.3219500000000002</v>
      </c>
      <c r="EO37">
        <v>0.11493299999999999</v>
      </c>
      <c r="EP37">
        <v>0</v>
      </c>
      <c r="EQ37">
        <v>23.953800000000001</v>
      </c>
      <c r="ER37">
        <v>999.9</v>
      </c>
      <c r="ES37">
        <v>47.6</v>
      </c>
      <c r="ET37">
        <v>25.3</v>
      </c>
      <c r="EU37">
        <v>20.206399999999999</v>
      </c>
      <c r="EV37">
        <v>61.698500000000003</v>
      </c>
      <c r="EW37">
        <v>25.661100000000001</v>
      </c>
      <c r="EX37">
        <v>2</v>
      </c>
      <c r="EY37">
        <v>-0.320963</v>
      </c>
      <c r="EZ37">
        <v>0.32339600000000002</v>
      </c>
      <c r="FA37">
        <v>20.3887</v>
      </c>
      <c r="FB37">
        <v>5.2195400000000003</v>
      </c>
      <c r="FC37">
        <v>12.0099</v>
      </c>
      <c r="FD37">
        <v>4.9913499999999997</v>
      </c>
      <c r="FE37">
        <v>3.2886500000000001</v>
      </c>
      <c r="FF37">
        <v>4252.1000000000004</v>
      </c>
      <c r="FG37">
        <v>9999</v>
      </c>
      <c r="FH37">
        <v>9999</v>
      </c>
      <c r="FI37">
        <v>76.5</v>
      </c>
      <c r="FJ37">
        <v>1.8669100000000001</v>
      </c>
      <c r="FK37">
        <v>1.86598</v>
      </c>
      <c r="FL37">
        <v>1.86554</v>
      </c>
      <c r="FM37">
        <v>1.86541</v>
      </c>
      <c r="FN37">
        <v>1.8672200000000001</v>
      </c>
      <c r="FO37">
        <v>1.8698399999999999</v>
      </c>
      <c r="FP37">
        <v>1.8684400000000001</v>
      </c>
      <c r="FQ37">
        <v>1.8698999999999999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-2.093</v>
      </c>
      <c r="GF37">
        <v>-6.9400000000000003E-2</v>
      </c>
      <c r="GG37">
        <v>-1.3512111609797011</v>
      </c>
      <c r="GH37">
        <v>-5.948179118228124E-3</v>
      </c>
      <c r="GI37">
        <v>1.6262660183860189E-6</v>
      </c>
      <c r="GJ37">
        <v>-4.7974429194702282E-10</v>
      </c>
      <c r="GK37">
        <v>-6.9452801352141644E-2</v>
      </c>
      <c r="GL37">
        <v>0</v>
      </c>
      <c r="GM37">
        <v>0</v>
      </c>
      <c r="GN37">
        <v>0</v>
      </c>
      <c r="GO37">
        <v>4</v>
      </c>
      <c r="GP37">
        <v>2407</v>
      </c>
      <c r="GQ37">
        <v>0</v>
      </c>
      <c r="GR37">
        <v>17</v>
      </c>
      <c r="GS37">
        <v>22.3</v>
      </c>
      <c r="GT37">
        <v>22.2</v>
      </c>
      <c r="GU37">
        <v>0.44189499999999998</v>
      </c>
      <c r="GV37">
        <v>2.2448700000000001</v>
      </c>
      <c r="GW37">
        <v>1.94702</v>
      </c>
      <c r="GX37">
        <v>2.7697799999999999</v>
      </c>
      <c r="GY37">
        <v>2.19482</v>
      </c>
      <c r="GZ37">
        <v>2.34863</v>
      </c>
      <c r="HA37">
        <v>30.803699999999999</v>
      </c>
      <c r="HB37">
        <v>14.7187</v>
      </c>
      <c r="HC37">
        <v>18</v>
      </c>
      <c r="HD37">
        <v>433.99900000000002</v>
      </c>
      <c r="HE37">
        <v>725.88099999999997</v>
      </c>
      <c r="HF37">
        <v>23.000399999999999</v>
      </c>
      <c r="HG37">
        <v>23.245000000000001</v>
      </c>
      <c r="HH37">
        <v>30.0016</v>
      </c>
      <c r="HI37">
        <v>22.845800000000001</v>
      </c>
      <c r="HJ37">
        <v>22.689900000000002</v>
      </c>
      <c r="HK37">
        <v>8.7718699999999998</v>
      </c>
      <c r="HL37">
        <v>20.711200000000002</v>
      </c>
      <c r="HM37">
        <v>25.672899999999998</v>
      </c>
      <c r="HN37">
        <v>23</v>
      </c>
      <c r="HO37">
        <v>85.795100000000005</v>
      </c>
      <c r="HP37">
        <v>16.539000000000001</v>
      </c>
      <c r="HQ37">
        <v>101.322</v>
      </c>
      <c r="HR37">
        <v>101.173</v>
      </c>
    </row>
    <row r="38" spans="1:226" x14ac:dyDescent="0.2">
      <c r="A38">
        <v>22</v>
      </c>
      <c r="B38">
        <v>1656082870</v>
      </c>
      <c r="C38">
        <v>104.5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1656082862.5</v>
      </c>
      <c r="J38">
        <f t="shared" si="0"/>
        <v>4.7870100204589761E-3</v>
      </c>
      <c r="K38">
        <f t="shared" si="1"/>
        <v>4.7870100204589763</v>
      </c>
      <c r="L38">
        <f t="shared" si="2"/>
        <v>4.531153802867939</v>
      </c>
      <c r="M38">
        <f t="shared" si="3"/>
        <v>134.7419259259259</v>
      </c>
      <c r="N38">
        <f t="shared" si="4"/>
        <v>97.132711217492485</v>
      </c>
      <c r="O38">
        <f t="shared" si="5"/>
        <v>7.416544721132408</v>
      </c>
      <c r="P38">
        <f t="shared" si="6"/>
        <v>10.288187232862638</v>
      </c>
      <c r="Q38">
        <f t="shared" si="7"/>
        <v>0.22572142221291006</v>
      </c>
      <c r="R38">
        <f t="shared" si="8"/>
        <v>2.4784912679502367</v>
      </c>
      <c r="S38">
        <f t="shared" si="9"/>
        <v>0.21489116768061542</v>
      </c>
      <c r="T38">
        <f t="shared" si="10"/>
        <v>0.13523672185251318</v>
      </c>
      <c r="U38">
        <f t="shared" si="11"/>
        <v>321.51488899999993</v>
      </c>
      <c r="V38">
        <f t="shared" si="12"/>
        <v>26.881247370897817</v>
      </c>
      <c r="W38">
        <f t="shared" si="13"/>
        <v>25.838977777777771</v>
      </c>
      <c r="X38">
        <f t="shared" si="14"/>
        <v>3.3422412434440592</v>
      </c>
      <c r="Y38">
        <f t="shared" si="15"/>
        <v>49.948620477739539</v>
      </c>
      <c r="Z38">
        <f t="shared" si="16"/>
        <v>1.6974624350204732</v>
      </c>
      <c r="AA38">
        <f t="shared" si="17"/>
        <v>3.3984170509313198</v>
      </c>
      <c r="AB38">
        <f t="shared" si="18"/>
        <v>1.6447788084235859</v>
      </c>
      <c r="AC38">
        <f t="shared" si="19"/>
        <v>-211.10714190224084</v>
      </c>
      <c r="AD38">
        <f t="shared" si="20"/>
        <v>37.632954415485976</v>
      </c>
      <c r="AE38">
        <f t="shared" si="21"/>
        <v>3.2435287997292401</v>
      </c>
      <c r="AF38">
        <f t="shared" si="22"/>
        <v>151.2842303129743</v>
      </c>
      <c r="AG38">
        <f t="shared" si="23"/>
        <v>-11.733208042042069</v>
      </c>
      <c r="AH38">
        <f t="shared" si="24"/>
        <v>4.786791793678927</v>
      </c>
      <c r="AI38">
        <f t="shared" si="25"/>
        <v>4.531153802867939</v>
      </c>
      <c r="AJ38">
        <v>108.5400671075984</v>
      </c>
      <c r="AK38">
        <v>115.80723030303029</v>
      </c>
      <c r="AL38">
        <v>-3.1405897843482449</v>
      </c>
      <c r="AM38">
        <v>66.474813082655018</v>
      </c>
      <c r="AN38">
        <f t="shared" si="26"/>
        <v>4.7870100204589763</v>
      </c>
      <c r="AO38">
        <v>16.626866048401862</v>
      </c>
      <c r="AP38">
        <v>22.241700606060601</v>
      </c>
      <c r="AQ38">
        <v>3.6505691836933668E-4</v>
      </c>
      <c r="AR38">
        <v>78.227382537863747</v>
      </c>
      <c r="AS38">
        <v>9</v>
      </c>
      <c r="AT38">
        <v>2</v>
      </c>
      <c r="AU38">
        <f t="shared" si="27"/>
        <v>1</v>
      </c>
      <c r="AV38">
        <f t="shared" si="28"/>
        <v>0</v>
      </c>
      <c r="AW38">
        <f t="shared" si="29"/>
        <v>40419.109251032707</v>
      </c>
      <c r="AX38">
        <f t="shared" si="30"/>
        <v>1999.996666666666</v>
      </c>
      <c r="AY38">
        <f t="shared" si="31"/>
        <v>1681.1968999999995</v>
      </c>
      <c r="AZ38">
        <f t="shared" si="32"/>
        <v>0.84059985099975165</v>
      </c>
      <c r="BA38">
        <f t="shared" si="33"/>
        <v>0.16075771242952072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1656082862.5</v>
      </c>
      <c r="BH38">
        <v>134.7419259259259</v>
      </c>
      <c r="BI38">
        <v>121.4362</v>
      </c>
      <c r="BJ38">
        <v>22.231259259259261</v>
      </c>
      <c r="BK38">
        <v>16.614870370370369</v>
      </c>
      <c r="BL38">
        <v>136.8778148148148</v>
      </c>
      <c r="BM38">
        <v>22.300714814814821</v>
      </c>
      <c r="BN38">
        <v>500.00548148148152</v>
      </c>
      <c r="BO38">
        <v>76.25473333333332</v>
      </c>
      <c r="BP38">
        <v>0.10002530740740739</v>
      </c>
      <c r="BQ38">
        <v>26.120618518518519</v>
      </c>
      <c r="BR38">
        <v>25.838977777777771</v>
      </c>
      <c r="BS38">
        <v>999.90000000000009</v>
      </c>
      <c r="BT38">
        <v>0</v>
      </c>
      <c r="BU38">
        <v>0</v>
      </c>
      <c r="BV38">
        <v>9994.6437037037031</v>
      </c>
      <c r="BW38">
        <v>0</v>
      </c>
      <c r="BX38">
        <v>1305.133333333333</v>
      </c>
      <c r="BY38">
        <v>13.305562962962959</v>
      </c>
      <c r="BZ38">
        <v>137.80537037037041</v>
      </c>
      <c r="CA38">
        <v>123.48778148148151</v>
      </c>
      <c r="CB38">
        <v>5.6163855555555564</v>
      </c>
      <c r="CC38">
        <v>121.4362</v>
      </c>
      <c r="CD38">
        <v>16.614870370370369</v>
      </c>
      <c r="CE38">
        <v>1.695238888888889</v>
      </c>
      <c r="CF38">
        <v>1.2669629629629631</v>
      </c>
      <c r="CG38">
        <v>14.852903703703699</v>
      </c>
      <c r="CH38">
        <v>10.41256296296296</v>
      </c>
      <c r="CI38">
        <v>1999.996666666666</v>
      </c>
      <c r="CJ38">
        <v>0.98000622222222222</v>
      </c>
      <c r="CK38">
        <v>1.9994077777777779E-2</v>
      </c>
      <c r="CL38">
        <v>0</v>
      </c>
      <c r="CM38">
        <v>2.2640851851851851</v>
      </c>
      <c r="CN38">
        <v>0</v>
      </c>
      <c r="CO38">
        <v>16878.65185185185</v>
      </c>
      <c r="CP38">
        <v>16749.46296296296</v>
      </c>
      <c r="CQ38">
        <v>38.106333333333332</v>
      </c>
      <c r="CR38">
        <v>39.164037037037041</v>
      </c>
      <c r="CS38">
        <v>38.397962962962957</v>
      </c>
      <c r="CT38">
        <v>37.920925925925928</v>
      </c>
      <c r="CU38">
        <v>37.386481481481482</v>
      </c>
      <c r="CV38">
        <v>1960.006666666666</v>
      </c>
      <c r="CW38">
        <v>39.99</v>
      </c>
      <c r="CX38">
        <v>0</v>
      </c>
      <c r="CY38">
        <v>1656082873.8</v>
      </c>
      <c r="CZ38">
        <v>0</v>
      </c>
      <c r="DA38">
        <v>1656081532.0999999</v>
      </c>
      <c r="DB38" t="s">
        <v>356</v>
      </c>
      <c r="DC38">
        <v>1656081528.0999999</v>
      </c>
      <c r="DD38">
        <v>1656081532.0999999</v>
      </c>
      <c r="DE38">
        <v>1</v>
      </c>
      <c r="DF38">
        <v>0.69399999999999995</v>
      </c>
      <c r="DG38">
        <v>-5.2999999999999999E-2</v>
      </c>
      <c r="DH38">
        <v>-3.6150000000000002</v>
      </c>
      <c r="DI38">
        <v>-0.13</v>
      </c>
      <c r="DJ38">
        <v>420</v>
      </c>
      <c r="DK38">
        <v>13</v>
      </c>
      <c r="DL38">
        <v>0.3</v>
      </c>
      <c r="DM38">
        <v>0.21</v>
      </c>
      <c r="DN38">
        <v>12.44946829268293</v>
      </c>
      <c r="DO38">
        <v>14.59497909407667</v>
      </c>
      <c r="DP38">
        <v>1.439629341767378</v>
      </c>
      <c r="DQ38">
        <v>0</v>
      </c>
      <c r="DR38">
        <v>5.6133463414634148</v>
      </c>
      <c r="DS38">
        <v>1.8092195121968271E-2</v>
      </c>
      <c r="DT38">
        <v>1.544212400973991E-2</v>
      </c>
      <c r="DU38">
        <v>1</v>
      </c>
      <c r="DV38">
        <v>1</v>
      </c>
      <c r="DW38">
        <v>2</v>
      </c>
      <c r="DX38" t="s">
        <v>363</v>
      </c>
      <c r="DY38">
        <v>2.9861900000000001</v>
      </c>
      <c r="DZ38">
        <v>2.72472</v>
      </c>
      <c r="EA38">
        <v>2.5871499999999999E-2</v>
      </c>
      <c r="EB38">
        <v>2.18865E-2</v>
      </c>
      <c r="EC38">
        <v>8.7307300000000004E-2</v>
      </c>
      <c r="ED38">
        <v>6.9704199999999994E-2</v>
      </c>
      <c r="EE38">
        <v>31069.3</v>
      </c>
      <c r="EF38">
        <v>31289.200000000001</v>
      </c>
      <c r="EG38">
        <v>29622.3</v>
      </c>
      <c r="EH38">
        <v>29569.3</v>
      </c>
      <c r="EI38">
        <v>35827</v>
      </c>
      <c r="EJ38">
        <v>36566</v>
      </c>
      <c r="EK38">
        <v>41737.699999999997</v>
      </c>
      <c r="EL38">
        <v>42117.7</v>
      </c>
      <c r="EM38">
        <v>1.9274500000000001</v>
      </c>
      <c r="EN38">
        <v>2.3214999999999999</v>
      </c>
      <c r="EO38">
        <v>0.11494799999999999</v>
      </c>
      <c r="EP38">
        <v>0</v>
      </c>
      <c r="EQ38">
        <v>23.956</v>
      </c>
      <c r="ER38">
        <v>999.9</v>
      </c>
      <c r="ES38">
        <v>47.7</v>
      </c>
      <c r="ET38">
        <v>25.3</v>
      </c>
      <c r="EU38">
        <v>20.2501</v>
      </c>
      <c r="EV38">
        <v>61.528500000000001</v>
      </c>
      <c r="EW38">
        <v>25.640999999999998</v>
      </c>
      <c r="EX38">
        <v>2</v>
      </c>
      <c r="EY38">
        <v>-0.319355</v>
      </c>
      <c r="EZ38">
        <v>0.32453399999999999</v>
      </c>
      <c r="FA38">
        <v>20.3887</v>
      </c>
      <c r="FB38">
        <v>5.2189399999999999</v>
      </c>
      <c r="FC38">
        <v>12.0099</v>
      </c>
      <c r="FD38">
        <v>4.9906499999999996</v>
      </c>
      <c r="FE38">
        <v>3.2885300000000002</v>
      </c>
      <c r="FF38">
        <v>4252.3999999999996</v>
      </c>
      <c r="FG38">
        <v>9999</v>
      </c>
      <c r="FH38">
        <v>9999</v>
      </c>
      <c r="FI38">
        <v>76.5</v>
      </c>
      <c r="FJ38">
        <v>1.8669100000000001</v>
      </c>
      <c r="FK38">
        <v>1.8660000000000001</v>
      </c>
      <c r="FL38">
        <v>1.86554</v>
      </c>
      <c r="FM38">
        <v>1.8654500000000001</v>
      </c>
      <c r="FN38">
        <v>1.8672200000000001</v>
      </c>
      <c r="FO38">
        <v>1.8698300000000001</v>
      </c>
      <c r="FP38">
        <v>1.8684400000000001</v>
      </c>
      <c r="FQ38">
        <v>1.8699399999999999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-2.0070000000000001</v>
      </c>
      <c r="GF38">
        <v>-6.9500000000000006E-2</v>
      </c>
      <c r="GG38">
        <v>-1.3512111609797011</v>
      </c>
      <c r="GH38">
        <v>-5.948179118228124E-3</v>
      </c>
      <c r="GI38">
        <v>1.6262660183860189E-6</v>
      </c>
      <c r="GJ38">
        <v>-4.7974429194702282E-10</v>
      </c>
      <c r="GK38">
        <v>-6.9452801352141644E-2</v>
      </c>
      <c r="GL38">
        <v>0</v>
      </c>
      <c r="GM38">
        <v>0</v>
      </c>
      <c r="GN38">
        <v>0</v>
      </c>
      <c r="GO38">
        <v>4</v>
      </c>
      <c r="GP38">
        <v>2407</v>
      </c>
      <c r="GQ38">
        <v>0</v>
      </c>
      <c r="GR38">
        <v>17</v>
      </c>
      <c r="GS38">
        <v>22.4</v>
      </c>
      <c r="GT38">
        <v>22.3</v>
      </c>
      <c r="GU38">
        <v>0.400391</v>
      </c>
      <c r="GV38">
        <v>2.2485400000000002</v>
      </c>
      <c r="GW38">
        <v>1.94702</v>
      </c>
      <c r="GX38">
        <v>2.7697799999999999</v>
      </c>
      <c r="GY38">
        <v>2.19482</v>
      </c>
      <c r="GZ38">
        <v>2.33765</v>
      </c>
      <c r="HA38">
        <v>30.846900000000002</v>
      </c>
      <c r="HB38">
        <v>14.7362</v>
      </c>
      <c r="HC38">
        <v>18</v>
      </c>
      <c r="HD38">
        <v>434.358</v>
      </c>
      <c r="HE38">
        <v>725.79499999999996</v>
      </c>
      <c r="HF38">
        <v>23.000299999999999</v>
      </c>
      <c r="HG38">
        <v>23.267399999999999</v>
      </c>
      <c r="HH38">
        <v>30.0016</v>
      </c>
      <c r="HI38">
        <v>22.868400000000001</v>
      </c>
      <c r="HJ38">
        <v>22.712199999999999</v>
      </c>
      <c r="HK38">
        <v>7.7718600000000002</v>
      </c>
      <c r="HL38">
        <v>20.711200000000002</v>
      </c>
      <c r="HM38">
        <v>25.672899999999998</v>
      </c>
      <c r="HN38">
        <v>23</v>
      </c>
      <c r="HO38">
        <v>65.758300000000006</v>
      </c>
      <c r="HP38">
        <v>16.539000000000001</v>
      </c>
      <c r="HQ38">
        <v>101.316</v>
      </c>
      <c r="HR38">
        <v>101.172</v>
      </c>
    </row>
    <row r="39" spans="1:226" x14ac:dyDescent="0.2">
      <c r="A39">
        <v>23</v>
      </c>
      <c r="B39">
        <v>1656082875</v>
      </c>
      <c r="C39">
        <v>109.5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1656082867.2142861</v>
      </c>
      <c r="J39">
        <f t="shared" si="0"/>
        <v>4.7871862702058739E-3</v>
      </c>
      <c r="K39">
        <f t="shared" si="1"/>
        <v>4.7871862702058738</v>
      </c>
      <c r="L39">
        <f t="shared" si="2"/>
        <v>3.5766497665437424</v>
      </c>
      <c r="M39">
        <f t="shared" si="3"/>
        <v>120.2570964285714</v>
      </c>
      <c r="N39">
        <f t="shared" si="4"/>
        <v>90.084927276775829</v>
      </c>
      <c r="O39">
        <f t="shared" si="5"/>
        <v>6.8784773594729138</v>
      </c>
      <c r="P39">
        <f t="shared" si="6"/>
        <v>9.1822876490585834</v>
      </c>
      <c r="Q39">
        <f t="shared" si="7"/>
        <v>0.22570272794229007</v>
      </c>
      <c r="R39">
        <f t="shared" si="8"/>
        <v>2.4794007440701069</v>
      </c>
      <c r="S39">
        <f t="shared" si="9"/>
        <v>0.21487798837523212</v>
      </c>
      <c r="T39">
        <f t="shared" si="10"/>
        <v>0.13522802984371135</v>
      </c>
      <c r="U39">
        <f t="shared" si="11"/>
        <v>321.51832799999994</v>
      </c>
      <c r="V39">
        <f t="shared" si="12"/>
        <v>26.880788691872496</v>
      </c>
      <c r="W39">
        <f t="shared" si="13"/>
        <v>25.841717857142861</v>
      </c>
      <c r="X39">
        <f t="shared" si="14"/>
        <v>3.3427838455889907</v>
      </c>
      <c r="Y39">
        <f t="shared" si="15"/>
        <v>49.960176254315819</v>
      </c>
      <c r="Z39">
        <f t="shared" si="16"/>
        <v>1.6978378747135368</v>
      </c>
      <c r="AA39">
        <f t="shared" si="17"/>
        <v>3.3983824758161632</v>
      </c>
      <c r="AB39">
        <f t="shared" si="18"/>
        <v>1.6449459708754539</v>
      </c>
      <c r="AC39">
        <f t="shared" si="19"/>
        <v>-211.11491451607904</v>
      </c>
      <c r="AD39">
        <f t="shared" si="20"/>
        <v>37.257495654441961</v>
      </c>
      <c r="AE39">
        <f t="shared" si="21"/>
        <v>3.2100320075364586</v>
      </c>
      <c r="AF39">
        <f t="shared" si="22"/>
        <v>150.87094114589934</v>
      </c>
      <c r="AG39">
        <f t="shared" si="23"/>
        <v>-12.635430034727053</v>
      </c>
      <c r="AH39">
        <f t="shared" si="24"/>
        <v>4.783594927147516</v>
      </c>
      <c r="AI39">
        <f t="shared" si="25"/>
        <v>3.5766497665437424</v>
      </c>
      <c r="AJ39">
        <v>91.601708336762101</v>
      </c>
      <c r="AK39">
        <v>100.0755212121212</v>
      </c>
      <c r="AL39">
        <v>-3.1507937543891988</v>
      </c>
      <c r="AM39">
        <v>66.474813082655018</v>
      </c>
      <c r="AN39">
        <f t="shared" si="26"/>
        <v>4.7871862702058738</v>
      </c>
      <c r="AO39">
        <v>16.628504655350639</v>
      </c>
      <c r="AP39">
        <v>22.245117575757579</v>
      </c>
      <c r="AQ39">
        <v>6.520369030199637E-5</v>
      </c>
      <c r="AR39">
        <v>78.227382537863747</v>
      </c>
      <c r="AS39">
        <v>9</v>
      </c>
      <c r="AT39">
        <v>2</v>
      </c>
      <c r="AU39">
        <f t="shared" si="27"/>
        <v>1</v>
      </c>
      <c r="AV39">
        <f t="shared" si="28"/>
        <v>0</v>
      </c>
      <c r="AW39">
        <f t="shared" si="29"/>
        <v>40441.848143008989</v>
      </c>
      <c r="AX39">
        <f t="shared" si="30"/>
        <v>2000.0182142857141</v>
      </c>
      <c r="AY39">
        <f t="shared" si="31"/>
        <v>1681.2149999999997</v>
      </c>
      <c r="AZ39">
        <f t="shared" si="32"/>
        <v>0.84059984453712999</v>
      </c>
      <c r="BA39">
        <f t="shared" si="33"/>
        <v>0.16075769995666109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1656082867.2142861</v>
      </c>
      <c r="BH39">
        <v>120.2570964285714</v>
      </c>
      <c r="BI39">
        <v>105.7846571428571</v>
      </c>
      <c r="BJ39">
        <v>22.23596785714286</v>
      </c>
      <c r="BK39">
        <v>16.623203571428569</v>
      </c>
      <c r="BL39">
        <v>122.31201071428571</v>
      </c>
      <c r="BM39">
        <v>22.30541785714286</v>
      </c>
      <c r="BN39">
        <v>499.99182142857143</v>
      </c>
      <c r="BO39">
        <v>76.255489285714276</v>
      </c>
      <c r="BP39">
        <v>9.9985125000000008E-2</v>
      </c>
      <c r="BQ39">
        <v>26.12044642857142</v>
      </c>
      <c r="BR39">
        <v>25.841717857142861</v>
      </c>
      <c r="BS39">
        <v>999.9000000000002</v>
      </c>
      <c r="BT39">
        <v>0</v>
      </c>
      <c r="BU39">
        <v>0</v>
      </c>
      <c r="BV39">
        <v>10000.39642857143</v>
      </c>
      <c r="BW39">
        <v>0</v>
      </c>
      <c r="BX39">
        <v>1305.0992857142851</v>
      </c>
      <c r="BY39">
        <v>14.472292857142859</v>
      </c>
      <c r="BZ39">
        <v>122.99175</v>
      </c>
      <c r="CA39">
        <v>107.57276071428571</v>
      </c>
      <c r="CB39">
        <v>5.6127657142857137</v>
      </c>
      <c r="CC39">
        <v>105.7846571428571</v>
      </c>
      <c r="CD39">
        <v>16.623203571428569</v>
      </c>
      <c r="CE39">
        <v>1.695614642857143</v>
      </c>
      <c r="CF39">
        <v>1.2676099999999999</v>
      </c>
      <c r="CG39">
        <v>14.856346428571429</v>
      </c>
      <c r="CH39">
        <v>10.420221428571431</v>
      </c>
      <c r="CI39">
        <v>2000.0182142857141</v>
      </c>
      <c r="CJ39">
        <v>0.98000600000000004</v>
      </c>
      <c r="CK39">
        <v>1.99943E-2</v>
      </c>
      <c r="CL39">
        <v>0</v>
      </c>
      <c r="CM39">
        <v>2.3098178571428569</v>
      </c>
      <c r="CN39">
        <v>0</v>
      </c>
      <c r="CO39">
        <v>16933.192857142862</v>
      </c>
      <c r="CP39">
        <v>16749.642857142859</v>
      </c>
      <c r="CQ39">
        <v>38.086749999999988</v>
      </c>
      <c r="CR39">
        <v>39.144928571428572</v>
      </c>
      <c r="CS39">
        <v>38.374928571428562</v>
      </c>
      <c r="CT39">
        <v>37.901571428571422</v>
      </c>
      <c r="CU39">
        <v>37.375</v>
      </c>
      <c r="CV39">
        <v>1960.0282142857141</v>
      </c>
      <c r="CW39">
        <v>39.99</v>
      </c>
      <c r="CX39">
        <v>0</v>
      </c>
      <c r="CY39">
        <v>1656082879.2</v>
      </c>
      <c r="CZ39">
        <v>0</v>
      </c>
      <c r="DA39">
        <v>1656081532.0999999</v>
      </c>
      <c r="DB39" t="s">
        <v>356</v>
      </c>
      <c r="DC39">
        <v>1656081528.0999999</v>
      </c>
      <c r="DD39">
        <v>1656081532.0999999</v>
      </c>
      <c r="DE39">
        <v>1</v>
      </c>
      <c r="DF39">
        <v>0.69399999999999995</v>
      </c>
      <c r="DG39">
        <v>-5.2999999999999999E-2</v>
      </c>
      <c r="DH39">
        <v>-3.6150000000000002</v>
      </c>
      <c r="DI39">
        <v>-0.13</v>
      </c>
      <c r="DJ39">
        <v>420</v>
      </c>
      <c r="DK39">
        <v>13</v>
      </c>
      <c r="DL39">
        <v>0.3</v>
      </c>
      <c r="DM39">
        <v>0.21</v>
      </c>
      <c r="DN39">
        <v>13.871912500000001</v>
      </c>
      <c r="DO39">
        <v>14.8761669793621</v>
      </c>
      <c r="DP39">
        <v>1.43168763303793</v>
      </c>
      <c r="DQ39">
        <v>0</v>
      </c>
      <c r="DR39">
        <v>5.6167945000000001</v>
      </c>
      <c r="DS39">
        <v>-3.7040150093836433E-2</v>
      </c>
      <c r="DT39">
        <v>1.070770165581774E-2</v>
      </c>
      <c r="DU39">
        <v>1</v>
      </c>
      <c r="DV39">
        <v>1</v>
      </c>
      <c r="DW39">
        <v>2</v>
      </c>
      <c r="DX39" t="s">
        <v>363</v>
      </c>
      <c r="DY39">
        <v>2.9862000000000002</v>
      </c>
      <c r="DZ39">
        <v>2.7248299999999999</v>
      </c>
      <c r="EA39">
        <v>2.24549E-2</v>
      </c>
      <c r="EB39">
        <v>1.8167599999999999E-2</v>
      </c>
      <c r="EC39">
        <v>8.73144E-2</v>
      </c>
      <c r="ED39">
        <v>6.96518E-2</v>
      </c>
      <c r="EE39">
        <v>31177.599999999999</v>
      </c>
      <c r="EF39">
        <v>31407</v>
      </c>
      <c r="EG39">
        <v>29621.8</v>
      </c>
      <c r="EH39">
        <v>29568.3</v>
      </c>
      <c r="EI39">
        <v>35826.400000000001</v>
      </c>
      <c r="EJ39">
        <v>36566.6</v>
      </c>
      <c r="EK39">
        <v>41737.4</v>
      </c>
      <c r="EL39">
        <v>42116.2</v>
      </c>
      <c r="EM39">
        <v>1.9269799999999999</v>
      </c>
      <c r="EN39">
        <v>2.3209499999999998</v>
      </c>
      <c r="EO39">
        <v>0.114519</v>
      </c>
      <c r="EP39">
        <v>0</v>
      </c>
      <c r="EQ39">
        <v>23.960799999999999</v>
      </c>
      <c r="ER39">
        <v>999.9</v>
      </c>
      <c r="ES39">
        <v>47.7</v>
      </c>
      <c r="ET39">
        <v>25.3</v>
      </c>
      <c r="EU39">
        <v>20.247299999999999</v>
      </c>
      <c r="EV39">
        <v>61.418500000000002</v>
      </c>
      <c r="EW39">
        <v>25.673100000000002</v>
      </c>
      <c r="EX39">
        <v>2</v>
      </c>
      <c r="EY39">
        <v>-0.31784000000000001</v>
      </c>
      <c r="EZ39">
        <v>0.32526699999999997</v>
      </c>
      <c r="FA39">
        <v>20.3888</v>
      </c>
      <c r="FB39">
        <v>5.2192400000000001</v>
      </c>
      <c r="FC39">
        <v>12.0099</v>
      </c>
      <c r="FD39">
        <v>4.9908999999999999</v>
      </c>
      <c r="FE39">
        <v>3.2885</v>
      </c>
      <c r="FF39">
        <v>4252.3999999999996</v>
      </c>
      <c r="FG39">
        <v>9999</v>
      </c>
      <c r="FH39">
        <v>9999</v>
      </c>
      <c r="FI39">
        <v>76.5</v>
      </c>
      <c r="FJ39">
        <v>1.8669100000000001</v>
      </c>
      <c r="FK39">
        <v>1.8660000000000001</v>
      </c>
      <c r="FL39">
        <v>1.86554</v>
      </c>
      <c r="FM39">
        <v>1.86548</v>
      </c>
      <c r="FN39">
        <v>1.8672200000000001</v>
      </c>
      <c r="FO39">
        <v>1.8698300000000001</v>
      </c>
      <c r="FP39">
        <v>1.8684400000000001</v>
      </c>
      <c r="FQ39">
        <v>1.86992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-1.92</v>
      </c>
      <c r="GF39">
        <v>-6.9400000000000003E-2</v>
      </c>
      <c r="GG39">
        <v>-1.3512111609797011</v>
      </c>
      <c r="GH39">
        <v>-5.948179118228124E-3</v>
      </c>
      <c r="GI39">
        <v>1.6262660183860189E-6</v>
      </c>
      <c r="GJ39">
        <v>-4.7974429194702282E-10</v>
      </c>
      <c r="GK39">
        <v>-6.9452801352141644E-2</v>
      </c>
      <c r="GL39">
        <v>0</v>
      </c>
      <c r="GM39">
        <v>0</v>
      </c>
      <c r="GN39">
        <v>0</v>
      </c>
      <c r="GO39">
        <v>4</v>
      </c>
      <c r="GP39">
        <v>2407</v>
      </c>
      <c r="GQ39">
        <v>0</v>
      </c>
      <c r="GR39">
        <v>17</v>
      </c>
      <c r="GS39">
        <v>22.4</v>
      </c>
      <c r="GT39">
        <v>22.4</v>
      </c>
      <c r="GU39">
        <v>0.34667999999999999</v>
      </c>
      <c r="GV39">
        <v>2.2534200000000002</v>
      </c>
      <c r="GW39">
        <v>1.94702</v>
      </c>
      <c r="GX39">
        <v>2.7697799999999999</v>
      </c>
      <c r="GY39">
        <v>2.19482</v>
      </c>
      <c r="GZ39">
        <v>2.34253</v>
      </c>
      <c r="HA39">
        <v>30.846900000000002</v>
      </c>
      <c r="HB39">
        <v>14.727399999999999</v>
      </c>
      <c r="HC39">
        <v>18</v>
      </c>
      <c r="HD39">
        <v>434.27199999999999</v>
      </c>
      <c r="HE39">
        <v>725.61199999999997</v>
      </c>
      <c r="HF39">
        <v>23.0001</v>
      </c>
      <c r="HG39">
        <v>23.289100000000001</v>
      </c>
      <c r="HH39">
        <v>30.0016</v>
      </c>
      <c r="HI39">
        <v>22.890899999999998</v>
      </c>
      <c r="HJ39">
        <v>22.733899999999998</v>
      </c>
      <c r="HK39">
        <v>6.8437299999999999</v>
      </c>
      <c r="HL39">
        <v>20.9999</v>
      </c>
      <c r="HM39">
        <v>25.672899999999998</v>
      </c>
      <c r="HN39">
        <v>23</v>
      </c>
      <c r="HO39">
        <v>52.402200000000001</v>
      </c>
      <c r="HP39">
        <v>16.539000000000001</v>
      </c>
      <c r="HQ39">
        <v>101.315</v>
      </c>
      <c r="HR39">
        <v>101.16800000000001</v>
      </c>
    </row>
    <row r="40" spans="1:226" x14ac:dyDescent="0.2">
      <c r="A40">
        <v>24</v>
      </c>
      <c r="B40">
        <v>1656082912</v>
      </c>
      <c r="C40">
        <v>146.5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1656082904</v>
      </c>
      <c r="J40">
        <f t="shared" si="0"/>
        <v>4.8005420521010254E-3</v>
      </c>
      <c r="K40">
        <f t="shared" si="1"/>
        <v>4.8005420521010258</v>
      </c>
      <c r="L40">
        <f t="shared" si="2"/>
        <v>17.877197394624314</v>
      </c>
      <c r="M40">
        <f t="shared" si="3"/>
        <v>351.90287096774188</v>
      </c>
      <c r="N40">
        <f t="shared" si="4"/>
        <v>210.36860499592987</v>
      </c>
      <c r="O40">
        <f t="shared" si="5"/>
        <v>16.06324660688523</v>
      </c>
      <c r="P40">
        <f t="shared" si="6"/>
        <v>26.870466713106342</v>
      </c>
      <c r="Q40">
        <f t="shared" si="7"/>
        <v>0.2267753923846999</v>
      </c>
      <c r="R40">
        <f t="shared" si="8"/>
        <v>2.4800498038889502</v>
      </c>
      <c r="S40">
        <f t="shared" si="9"/>
        <v>0.21585290494196135</v>
      </c>
      <c r="T40">
        <f t="shared" si="10"/>
        <v>0.13584555793000533</v>
      </c>
      <c r="U40">
        <f t="shared" si="11"/>
        <v>321.5123506451614</v>
      </c>
      <c r="V40">
        <f t="shared" si="12"/>
        <v>26.876304611867312</v>
      </c>
      <c r="W40">
        <f t="shared" si="13"/>
        <v>25.835296774193552</v>
      </c>
      <c r="X40">
        <f t="shared" si="14"/>
        <v>3.3415124365868341</v>
      </c>
      <c r="Y40">
        <f t="shared" si="15"/>
        <v>50.006239687752633</v>
      </c>
      <c r="Z40">
        <f t="shared" si="16"/>
        <v>1.6993827413349782</v>
      </c>
      <c r="AA40">
        <f t="shared" si="17"/>
        <v>3.3983413908868374</v>
      </c>
      <c r="AB40">
        <f t="shared" si="18"/>
        <v>1.6421296952518558</v>
      </c>
      <c r="AC40">
        <f t="shared" si="19"/>
        <v>-211.70390449765523</v>
      </c>
      <c r="AD40">
        <f t="shared" si="20"/>
        <v>38.098434653524237</v>
      </c>
      <c r="AE40">
        <f t="shared" si="21"/>
        <v>3.2815175278709638</v>
      </c>
      <c r="AF40">
        <f t="shared" si="22"/>
        <v>151.18839832890137</v>
      </c>
      <c r="AG40">
        <f t="shared" si="23"/>
        <v>46.132460016052967</v>
      </c>
      <c r="AH40">
        <f t="shared" si="24"/>
        <v>4.8038092145934082</v>
      </c>
      <c r="AI40">
        <f t="shared" si="25"/>
        <v>17.877197394624314</v>
      </c>
      <c r="AJ40">
        <v>424.03322877695342</v>
      </c>
      <c r="AK40">
        <v>392.66553333333331</v>
      </c>
      <c r="AL40">
        <v>2.344149535383131</v>
      </c>
      <c r="AM40">
        <v>66.474813082655018</v>
      </c>
      <c r="AN40">
        <f t="shared" si="26"/>
        <v>4.8005420521010258</v>
      </c>
      <c r="AO40">
        <v>16.625021884866971</v>
      </c>
      <c r="AP40">
        <v>22.258103636363639</v>
      </c>
      <c r="AQ40">
        <v>-1.071123889150896E-4</v>
      </c>
      <c r="AR40">
        <v>78.227382537863747</v>
      </c>
      <c r="AS40">
        <v>9</v>
      </c>
      <c r="AT40">
        <v>2</v>
      </c>
      <c r="AU40">
        <f t="shared" si="27"/>
        <v>1</v>
      </c>
      <c r="AV40">
        <f t="shared" si="28"/>
        <v>0</v>
      </c>
      <c r="AW40">
        <f t="shared" si="29"/>
        <v>40458.123673383612</v>
      </c>
      <c r="AX40">
        <f t="shared" si="30"/>
        <v>1999.980645161291</v>
      </c>
      <c r="AY40">
        <f t="shared" si="31"/>
        <v>1681.1834516129038</v>
      </c>
      <c r="AZ40">
        <f t="shared" si="32"/>
        <v>0.84059986064381265</v>
      </c>
      <c r="BA40">
        <f t="shared" si="33"/>
        <v>0.16075773104255847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1656082904</v>
      </c>
      <c r="BH40">
        <v>351.90287096774188</v>
      </c>
      <c r="BI40">
        <v>409.29180645161279</v>
      </c>
      <c r="BJ40">
        <v>22.25557419354838</v>
      </c>
      <c r="BK40">
        <v>16.619158064516132</v>
      </c>
      <c r="BL40">
        <v>355.18229032258063</v>
      </c>
      <c r="BM40">
        <v>22.325041935483881</v>
      </c>
      <c r="BN40">
        <v>499.98767741935478</v>
      </c>
      <c r="BO40">
        <v>76.257648387096779</v>
      </c>
      <c r="BP40">
        <v>9.9974496774193553E-2</v>
      </c>
      <c r="BQ40">
        <v>26.120241935483861</v>
      </c>
      <c r="BR40">
        <v>25.835296774193552</v>
      </c>
      <c r="BS40">
        <v>999.90000000000032</v>
      </c>
      <c r="BT40">
        <v>0</v>
      </c>
      <c r="BU40">
        <v>0</v>
      </c>
      <c r="BV40">
        <v>10004.290322580649</v>
      </c>
      <c r="BW40">
        <v>0</v>
      </c>
      <c r="BX40">
        <v>1309.1890322580639</v>
      </c>
      <c r="BY40">
        <v>-57.38895483870968</v>
      </c>
      <c r="BZ40">
        <v>359.91296774193552</v>
      </c>
      <c r="CA40">
        <v>416.20890322580652</v>
      </c>
      <c r="CB40">
        <v>5.6364293548387074</v>
      </c>
      <c r="CC40">
        <v>409.29180645161279</v>
      </c>
      <c r="CD40">
        <v>16.619158064516132</v>
      </c>
      <c r="CE40">
        <v>1.697158387096775</v>
      </c>
      <c r="CF40">
        <v>1.267337419354839</v>
      </c>
      <c r="CG40">
        <v>14.870464516129029</v>
      </c>
      <c r="CH40">
        <v>10.416974193548389</v>
      </c>
      <c r="CI40">
        <v>1999.980645161291</v>
      </c>
      <c r="CJ40">
        <v>0.98000358064516113</v>
      </c>
      <c r="CK40">
        <v>1.999671935483871E-2</v>
      </c>
      <c r="CL40">
        <v>0</v>
      </c>
      <c r="CM40">
        <v>2.2061967741935482</v>
      </c>
      <c r="CN40">
        <v>0</v>
      </c>
      <c r="CO40">
        <v>15988.32580645161</v>
      </c>
      <c r="CP40">
        <v>16749.303225806449</v>
      </c>
      <c r="CQ40">
        <v>37.875</v>
      </c>
      <c r="CR40">
        <v>39.003999999999998</v>
      </c>
      <c r="CS40">
        <v>38.193096774193528</v>
      </c>
      <c r="CT40">
        <v>37.756000000000007</v>
      </c>
      <c r="CU40">
        <v>37.20529032258063</v>
      </c>
      <c r="CV40">
        <v>1959.9903225806449</v>
      </c>
      <c r="CW40">
        <v>39.990322580645163</v>
      </c>
      <c r="CX40">
        <v>0</v>
      </c>
      <c r="CY40">
        <v>1656082915.8</v>
      </c>
      <c r="CZ40">
        <v>0</v>
      </c>
      <c r="DA40">
        <v>1656081532.0999999</v>
      </c>
      <c r="DB40" t="s">
        <v>356</v>
      </c>
      <c r="DC40">
        <v>1656081528.0999999</v>
      </c>
      <c r="DD40">
        <v>1656081532.0999999</v>
      </c>
      <c r="DE40">
        <v>1</v>
      </c>
      <c r="DF40">
        <v>0.69399999999999995</v>
      </c>
      <c r="DG40">
        <v>-5.2999999999999999E-2</v>
      </c>
      <c r="DH40">
        <v>-3.6150000000000002</v>
      </c>
      <c r="DI40">
        <v>-0.13</v>
      </c>
      <c r="DJ40">
        <v>420</v>
      </c>
      <c r="DK40">
        <v>13</v>
      </c>
      <c r="DL40">
        <v>0.3</v>
      </c>
      <c r="DM40">
        <v>0.21</v>
      </c>
      <c r="DN40">
        <v>-70.777614999999997</v>
      </c>
      <c r="DO40">
        <v>306.47880900562899</v>
      </c>
      <c r="DP40">
        <v>30.227610683955401</v>
      </c>
      <c r="DQ40">
        <v>0</v>
      </c>
      <c r="DR40">
        <v>5.6393525000000002</v>
      </c>
      <c r="DS40">
        <v>-9.2897335834896955E-2</v>
      </c>
      <c r="DT40">
        <v>1.414978864683133E-2</v>
      </c>
      <c r="DU40">
        <v>1</v>
      </c>
      <c r="DV40">
        <v>1</v>
      </c>
      <c r="DW40">
        <v>2</v>
      </c>
      <c r="DX40" t="s">
        <v>363</v>
      </c>
      <c r="DY40">
        <v>2.9856799999999999</v>
      </c>
      <c r="DZ40">
        <v>2.7246700000000001</v>
      </c>
      <c r="EA40">
        <v>7.6054200000000002E-2</v>
      </c>
      <c r="EB40">
        <v>7.9750799999999997E-2</v>
      </c>
      <c r="EC40">
        <v>8.7325600000000003E-2</v>
      </c>
      <c r="ED40">
        <v>6.9705799999999998E-2</v>
      </c>
      <c r="EE40">
        <v>29462.400000000001</v>
      </c>
      <c r="EF40">
        <v>29431.7</v>
      </c>
      <c r="EG40">
        <v>29617</v>
      </c>
      <c r="EH40">
        <v>29563.599999999999</v>
      </c>
      <c r="EI40">
        <v>35821.1</v>
      </c>
      <c r="EJ40">
        <v>36559.800000000003</v>
      </c>
      <c r="EK40">
        <v>41730.300000000003</v>
      </c>
      <c r="EL40">
        <v>42109.7</v>
      </c>
      <c r="EM40">
        <v>1.9259299999999999</v>
      </c>
      <c r="EN40">
        <v>2.3189700000000002</v>
      </c>
      <c r="EO40">
        <v>0.112206</v>
      </c>
      <c r="EP40">
        <v>0</v>
      </c>
      <c r="EQ40">
        <v>23.9986</v>
      </c>
      <c r="ER40">
        <v>999.9</v>
      </c>
      <c r="ES40">
        <v>47.8</v>
      </c>
      <c r="ET40">
        <v>25.4</v>
      </c>
      <c r="EU40">
        <v>20.4115</v>
      </c>
      <c r="EV40">
        <v>61.468499999999999</v>
      </c>
      <c r="EW40">
        <v>25.640999999999998</v>
      </c>
      <c r="EX40">
        <v>2</v>
      </c>
      <c r="EY40">
        <v>-0.30699700000000002</v>
      </c>
      <c r="EZ40">
        <v>0.32786799999999999</v>
      </c>
      <c r="FA40">
        <v>20.389399999999998</v>
      </c>
      <c r="FB40">
        <v>5.2232799999999999</v>
      </c>
      <c r="FC40">
        <v>12.0099</v>
      </c>
      <c r="FD40">
        <v>4.9919000000000002</v>
      </c>
      <c r="FE40">
        <v>3.28925</v>
      </c>
      <c r="FF40">
        <v>4253.5</v>
      </c>
      <c r="FG40">
        <v>9999</v>
      </c>
      <c r="FH40">
        <v>9999</v>
      </c>
      <c r="FI40">
        <v>76.5</v>
      </c>
      <c r="FJ40">
        <v>1.8669100000000001</v>
      </c>
      <c r="FK40">
        <v>1.8660000000000001</v>
      </c>
      <c r="FL40">
        <v>1.86554</v>
      </c>
      <c r="FM40">
        <v>1.8655200000000001</v>
      </c>
      <c r="FN40">
        <v>1.8672200000000001</v>
      </c>
      <c r="FO40">
        <v>1.8698699999999999</v>
      </c>
      <c r="FP40">
        <v>1.8684400000000001</v>
      </c>
      <c r="FQ40">
        <v>1.8699600000000001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-3.444</v>
      </c>
      <c r="GF40">
        <v>-6.9500000000000006E-2</v>
      </c>
      <c r="GG40">
        <v>-1.3512111609797011</v>
      </c>
      <c r="GH40">
        <v>-5.948179118228124E-3</v>
      </c>
      <c r="GI40">
        <v>1.6262660183860189E-6</v>
      </c>
      <c r="GJ40">
        <v>-4.7974429194702282E-10</v>
      </c>
      <c r="GK40">
        <v>-6.9452801352141644E-2</v>
      </c>
      <c r="GL40">
        <v>0</v>
      </c>
      <c r="GM40">
        <v>0</v>
      </c>
      <c r="GN40">
        <v>0</v>
      </c>
      <c r="GO40">
        <v>4</v>
      </c>
      <c r="GP40">
        <v>2407</v>
      </c>
      <c r="GQ40">
        <v>0</v>
      </c>
      <c r="GR40">
        <v>17</v>
      </c>
      <c r="GS40">
        <v>23.1</v>
      </c>
      <c r="GT40">
        <v>23</v>
      </c>
      <c r="GU40">
        <v>1.2963899999999999</v>
      </c>
      <c r="GV40">
        <v>2.2009300000000001</v>
      </c>
      <c r="GW40">
        <v>1.94702</v>
      </c>
      <c r="GX40">
        <v>2.7697799999999999</v>
      </c>
      <c r="GY40">
        <v>2.19482</v>
      </c>
      <c r="GZ40">
        <v>2.33765</v>
      </c>
      <c r="HA40">
        <v>30.976900000000001</v>
      </c>
      <c r="HB40">
        <v>14.7187</v>
      </c>
      <c r="HC40">
        <v>18</v>
      </c>
      <c r="HD40">
        <v>434.93599999999998</v>
      </c>
      <c r="HE40">
        <v>726.07799999999997</v>
      </c>
      <c r="HF40">
        <v>23.001300000000001</v>
      </c>
      <c r="HG40">
        <v>23.4422</v>
      </c>
      <c r="HH40">
        <v>30.0015</v>
      </c>
      <c r="HI40">
        <v>23.049600000000002</v>
      </c>
      <c r="HJ40">
        <v>22.8917</v>
      </c>
      <c r="HK40">
        <v>25.950600000000001</v>
      </c>
      <c r="HL40">
        <v>22.1496</v>
      </c>
      <c r="HM40">
        <v>25.672899999999998</v>
      </c>
      <c r="HN40">
        <v>23</v>
      </c>
      <c r="HO40">
        <v>419.976</v>
      </c>
      <c r="HP40">
        <v>16.539000000000001</v>
      </c>
      <c r="HQ40">
        <v>101.298</v>
      </c>
      <c r="HR40">
        <v>101.152</v>
      </c>
    </row>
    <row r="41" spans="1:226" x14ac:dyDescent="0.2">
      <c r="A41">
        <v>25</v>
      </c>
      <c r="B41">
        <v>1656082917</v>
      </c>
      <c r="C41">
        <v>151.5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1656082909.1551721</v>
      </c>
      <c r="J41">
        <f t="shared" si="0"/>
        <v>4.8030597342108685E-3</v>
      </c>
      <c r="K41">
        <f t="shared" si="1"/>
        <v>4.8030597342108683</v>
      </c>
      <c r="L41">
        <f t="shared" si="2"/>
        <v>18.530725001537697</v>
      </c>
      <c r="M41">
        <f t="shared" si="3"/>
        <v>375.218827586207</v>
      </c>
      <c r="N41">
        <f t="shared" si="4"/>
        <v>228.27858036117513</v>
      </c>
      <c r="O41">
        <f t="shared" si="5"/>
        <v>17.43085106513016</v>
      </c>
      <c r="P41">
        <f t="shared" si="6"/>
        <v>28.650885642183063</v>
      </c>
      <c r="Q41">
        <f t="shared" si="7"/>
        <v>0.22699810853365374</v>
      </c>
      <c r="R41">
        <f t="shared" si="8"/>
        <v>2.480262279814919</v>
      </c>
      <c r="S41">
        <f t="shared" si="9"/>
        <v>0.21605560171751464</v>
      </c>
      <c r="T41">
        <f t="shared" si="10"/>
        <v>0.13597392429077362</v>
      </c>
      <c r="U41">
        <f t="shared" si="11"/>
        <v>321.51134844827584</v>
      </c>
      <c r="V41">
        <f t="shared" si="12"/>
        <v>26.875369731771229</v>
      </c>
      <c r="W41">
        <f t="shared" si="13"/>
        <v>25.833093103448281</v>
      </c>
      <c r="X41">
        <f t="shared" si="14"/>
        <v>3.341076195278327</v>
      </c>
      <c r="Y41">
        <f t="shared" si="15"/>
        <v>50.013541935484305</v>
      </c>
      <c r="Z41">
        <f t="shared" si="16"/>
        <v>1.6996204460719675</v>
      </c>
      <c r="AA41">
        <f t="shared" si="17"/>
        <v>3.398320495405859</v>
      </c>
      <c r="AB41">
        <f t="shared" si="18"/>
        <v>1.6414557492063595</v>
      </c>
      <c r="AC41">
        <f t="shared" si="19"/>
        <v>-211.8149342786993</v>
      </c>
      <c r="AD41">
        <f t="shared" si="20"/>
        <v>38.382457469468484</v>
      </c>
      <c r="AE41">
        <f t="shared" si="21"/>
        <v>3.3056596795774618</v>
      </c>
      <c r="AF41">
        <f t="shared" si="22"/>
        <v>151.38453131862246</v>
      </c>
      <c r="AG41">
        <f t="shared" si="23"/>
        <v>32.345877974934346</v>
      </c>
      <c r="AH41">
        <f t="shared" si="24"/>
        <v>4.8040875902486047</v>
      </c>
      <c r="AI41">
        <f t="shared" si="25"/>
        <v>18.530725001537697</v>
      </c>
      <c r="AJ41">
        <v>426.02528424364522</v>
      </c>
      <c r="AK41">
        <v>398.92212121212123</v>
      </c>
      <c r="AL41">
        <v>1.1015809533251419</v>
      </c>
      <c r="AM41">
        <v>66.474813082655018</v>
      </c>
      <c r="AN41">
        <f t="shared" si="26"/>
        <v>4.8030597342108683</v>
      </c>
      <c r="AO41">
        <v>16.629596869534421</v>
      </c>
      <c r="AP41">
        <v>22.263101818181809</v>
      </c>
      <c r="AQ41">
        <v>4.6332928531884403E-4</v>
      </c>
      <c r="AR41">
        <v>78.227382537863747</v>
      </c>
      <c r="AS41">
        <v>9</v>
      </c>
      <c r="AT41">
        <v>2</v>
      </c>
      <c r="AU41">
        <f t="shared" si="27"/>
        <v>1</v>
      </c>
      <c r="AV41">
        <f t="shared" si="28"/>
        <v>0</v>
      </c>
      <c r="AW41">
        <f t="shared" si="29"/>
        <v>40463.446571699431</v>
      </c>
      <c r="AX41">
        <f t="shared" si="30"/>
        <v>1999.974482758621</v>
      </c>
      <c r="AY41">
        <f t="shared" si="31"/>
        <v>1681.1782655172415</v>
      </c>
      <c r="AZ41">
        <f t="shared" si="32"/>
        <v>0.84059985765335621</v>
      </c>
      <c r="BA41">
        <f t="shared" si="33"/>
        <v>0.16075772527097756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1656082909.1551721</v>
      </c>
      <c r="BH41">
        <v>375.218827586207</v>
      </c>
      <c r="BI41">
        <v>416.19968965517251</v>
      </c>
      <c r="BJ41">
        <v>22.25863448275862</v>
      </c>
      <c r="BK41">
        <v>16.621675862068962</v>
      </c>
      <c r="BL41">
        <v>378.61486206896552</v>
      </c>
      <c r="BM41">
        <v>22.328093103448278</v>
      </c>
      <c r="BN41">
        <v>499.96696551724142</v>
      </c>
      <c r="BO41">
        <v>76.257879310344819</v>
      </c>
      <c r="BP41">
        <v>9.9924551724137931E-2</v>
      </c>
      <c r="BQ41">
        <v>26.120137931034488</v>
      </c>
      <c r="BR41">
        <v>25.833093103448281</v>
      </c>
      <c r="BS41">
        <v>999.9000000000002</v>
      </c>
      <c r="BT41">
        <v>0</v>
      </c>
      <c r="BU41">
        <v>0</v>
      </c>
      <c r="BV41">
        <v>10005.6275862069</v>
      </c>
      <c r="BW41">
        <v>0</v>
      </c>
      <c r="BX41">
        <v>1309.4948275862071</v>
      </c>
      <c r="BY41">
        <v>-40.980789655172423</v>
      </c>
      <c r="BZ41">
        <v>383.76093103448272</v>
      </c>
      <c r="CA41">
        <v>423.23444827586212</v>
      </c>
      <c r="CB41">
        <v>5.6369672413793106</v>
      </c>
      <c r="CC41">
        <v>416.19968965517251</v>
      </c>
      <c r="CD41">
        <v>16.621675862068962</v>
      </c>
      <c r="CE41">
        <v>1.6973968965517241</v>
      </c>
      <c r="CF41">
        <v>1.267534137931035</v>
      </c>
      <c r="CG41">
        <v>14.872651724137929</v>
      </c>
      <c r="CH41">
        <v>10.419293103448281</v>
      </c>
      <c r="CI41">
        <v>1999.974482758621</v>
      </c>
      <c r="CJ41">
        <v>0.9800034137931033</v>
      </c>
      <c r="CK41">
        <v>1.999688620689655E-2</v>
      </c>
      <c r="CL41">
        <v>0</v>
      </c>
      <c r="CM41">
        <v>2.2233689655172419</v>
      </c>
      <c r="CN41">
        <v>0</v>
      </c>
      <c r="CO41">
        <v>15950.568965517239</v>
      </c>
      <c r="CP41">
        <v>16749.251724137928</v>
      </c>
      <c r="CQ41">
        <v>37.855448275862067</v>
      </c>
      <c r="CR41">
        <v>38.995655172413791</v>
      </c>
      <c r="CS41">
        <v>38.169896551724143</v>
      </c>
      <c r="CT41">
        <v>37.75</v>
      </c>
      <c r="CU41">
        <v>37.182724137931032</v>
      </c>
      <c r="CV41">
        <v>1959.984482758621</v>
      </c>
      <c r="CW41">
        <v>39.99</v>
      </c>
      <c r="CX41">
        <v>0</v>
      </c>
      <c r="CY41">
        <v>1656082921.2</v>
      </c>
      <c r="CZ41">
        <v>0</v>
      </c>
      <c r="DA41">
        <v>1656081532.0999999</v>
      </c>
      <c r="DB41" t="s">
        <v>356</v>
      </c>
      <c r="DC41">
        <v>1656081528.0999999</v>
      </c>
      <c r="DD41">
        <v>1656081532.0999999</v>
      </c>
      <c r="DE41">
        <v>1</v>
      </c>
      <c r="DF41">
        <v>0.69399999999999995</v>
      </c>
      <c r="DG41">
        <v>-5.2999999999999999E-2</v>
      </c>
      <c r="DH41">
        <v>-3.6150000000000002</v>
      </c>
      <c r="DI41">
        <v>-0.13</v>
      </c>
      <c r="DJ41">
        <v>420</v>
      </c>
      <c r="DK41">
        <v>13</v>
      </c>
      <c r="DL41">
        <v>0.3</v>
      </c>
      <c r="DM41">
        <v>0.21</v>
      </c>
      <c r="DN41">
        <v>-53.378427500000001</v>
      </c>
      <c r="DO41">
        <v>207.02308930581651</v>
      </c>
      <c r="DP41">
        <v>20.814086875695359</v>
      </c>
      <c r="DQ41">
        <v>0</v>
      </c>
      <c r="DR41">
        <v>5.6393500000000003</v>
      </c>
      <c r="DS41">
        <v>-3.8068592870539542E-2</v>
      </c>
      <c r="DT41">
        <v>1.442214304463788E-2</v>
      </c>
      <c r="DU41">
        <v>1</v>
      </c>
      <c r="DV41">
        <v>1</v>
      </c>
      <c r="DW41">
        <v>2</v>
      </c>
      <c r="DX41" t="s">
        <v>363</v>
      </c>
      <c r="DY41">
        <v>2.9860000000000002</v>
      </c>
      <c r="DZ41">
        <v>2.7248199999999998</v>
      </c>
      <c r="EA41">
        <v>7.6920000000000002E-2</v>
      </c>
      <c r="EB41">
        <v>8.0263299999999996E-2</v>
      </c>
      <c r="EC41">
        <v>8.7315799999999999E-2</v>
      </c>
      <c r="ED41">
        <v>6.9567000000000004E-2</v>
      </c>
      <c r="EE41">
        <v>29434.2</v>
      </c>
      <c r="EF41">
        <v>29414.7</v>
      </c>
      <c r="EG41">
        <v>29616.5</v>
      </c>
      <c r="EH41">
        <v>29563.1</v>
      </c>
      <c r="EI41">
        <v>35821.300000000003</v>
      </c>
      <c r="EJ41">
        <v>36564.5</v>
      </c>
      <c r="EK41">
        <v>41730</v>
      </c>
      <c r="EL41">
        <v>42108.800000000003</v>
      </c>
      <c r="EM41">
        <v>1.92577</v>
      </c>
      <c r="EN41">
        <v>2.3184</v>
      </c>
      <c r="EO41">
        <v>0.110969</v>
      </c>
      <c r="EP41">
        <v>0</v>
      </c>
      <c r="EQ41">
        <v>24.006499999999999</v>
      </c>
      <c r="ER41">
        <v>999.9</v>
      </c>
      <c r="ES41">
        <v>47.9</v>
      </c>
      <c r="ET41">
        <v>25.4</v>
      </c>
      <c r="EU41">
        <v>20.454000000000001</v>
      </c>
      <c r="EV41">
        <v>61.5685</v>
      </c>
      <c r="EW41">
        <v>25.7212</v>
      </c>
      <c r="EX41">
        <v>2</v>
      </c>
      <c r="EY41">
        <v>-0.305724</v>
      </c>
      <c r="EZ41">
        <v>0.33449299999999998</v>
      </c>
      <c r="FA41">
        <v>20.3888</v>
      </c>
      <c r="FB41">
        <v>5.2189399999999999</v>
      </c>
      <c r="FC41">
        <v>12.0099</v>
      </c>
      <c r="FD41">
        <v>4.9907000000000004</v>
      </c>
      <c r="FE41">
        <v>3.2885</v>
      </c>
      <c r="FF41">
        <v>4253.5</v>
      </c>
      <c r="FG41">
        <v>9999</v>
      </c>
      <c r="FH41">
        <v>9999</v>
      </c>
      <c r="FI41">
        <v>76.5</v>
      </c>
      <c r="FJ41">
        <v>1.8669100000000001</v>
      </c>
      <c r="FK41">
        <v>1.8660000000000001</v>
      </c>
      <c r="FL41">
        <v>1.86554</v>
      </c>
      <c r="FM41">
        <v>1.8654999999999999</v>
      </c>
      <c r="FN41">
        <v>1.8672299999999999</v>
      </c>
      <c r="FO41">
        <v>1.8698399999999999</v>
      </c>
      <c r="FP41">
        <v>1.8684400000000001</v>
      </c>
      <c r="FQ41">
        <v>1.8699600000000001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-3.4710000000000001</v>
      </c>
      <c r="GF41">
        <v>-6.9400000000000003E-2</v>
      </c>
      <c r="GG41">
        <v>-1.3512111609797011</v>
      </c>
      <c r="GH41">
        <v>-5.948179118228124E-3</v>
      </c>
      <c r="GI41">
        <v>1.6262660183860189E-6</v>
      </c>
      <c r="GJ41">
        <v>-4.7974429194702282E-10</v>
      </c>
      <c r="GK41">
        <v>-6.9452801352141644E-2</v>
      </c>
      <c r="GL41">
        <v>0</v>
      </c>
      <c r="GM41">
        <v>0</v>
      </c>
      <c r="GN41">
        <v>0</v>
      </c>
      <c r="GO41">
        <v>4</v>
      </c>
      <c r="GP41">
        <v>2407</v>
      </c>
      <c r="GQ41">
        <v>0</v>
      </c>
      <c r="GR41">
        <v>17</v>
      </c>
      <c r="GS41">
        <v>23.1</v>
      </c>
      <c r="GT41">
        <v>23.1</v>
      </c>
      <c r="GU41">
        <v>1.3208</v>
      </c>
      <c r="GV41">
        <v>2.1936</v>
      </c>
      <c r="GW41">
        <v>1.94702</v>
      </c>
      <c r="GX41">
        <v>2.7697799999999999</v>
      </c>
      <c r="GY41">
        <v>2.19482</v>
      </c>
      <c r="GZ41">
        <v>2.35229</v>
      </c>
      <c r="HA41">
        <v>30.9985</v>
      </c>
      <c r="HB41">
        <v>14.709899999999999</v>
      </c>
      <c r="HC41">
        <v>18</v>
      </c>
      <c r="HD41">
        <v>435.01900000000001</v>
      </c>
      <c r="HE41">
        <v>725.87400000000002</v>
      </c>
      <c r="HF41">
        <v>23.001300000000001</v>
      </c>
      <c r="HG41">
        <v>23.462</v>
      </c>
      <c r="HH41">
        <v>30.0014</v>
      </c>
      <c r="HI41">
        <v>23.070799999999998</v>
      </c>
      <c r="HJ41">
        <v>22.913699999999999</v>
      </c>
      <c r="HK41">
        <v>26.485800000000001</v>
      </c>
      <c r="HL41">
        <v>22.1496</v>
      </c>
      <c r="HM41">
        <v>25.672899999999998</v>
      </c>
      <c r="HN41">
        <v>23</v>
      </c>
      <c r="HO41">
        <v>440.02199999999999</v>
      </c>
      <c r="HP41">
        <v>16.539000000000001</v>
      </c>
      <c r="HQ41">
        <v>101.297</v>
      </c>
      <c r="HR41">
        <v>101.15</v>
      </c>
    </row>
    <row r="42" spans="1:226" x14ac:dyDescent="0.2">
      <c r="A42">
        <v>26</v>
      </c>
      <c r="B42">
        <v>1656082922</v>
      </c>
      <c r="C42">
        <v>156.5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1656082914.2321429</v>
      </c>
      <c r="J42">
        <f t="shared" si="0"/>
        <v>4.7842342369075119E-3</v>
      </c>
      <c r="K42">
        <f t="shared" si="1"/>
        <v>4.7842342369075119</v>
      </c>
      <c r="L42">
        <f t="shared" si="2"/>
        <v>18.850918934860001</v>
      </c>
      <c r="M42">
        <f t="shared" si="3"/>
        <v>386.40524999999991</v>
      </c>
      <c r="N42">
        <f t="shared" si="4"/>
        <v>236.23713676172952</v>
      </c>
      <c r="O42">
        <f t="shared" si="5"/>
        <v>18.038477952397429</v>
      </c>
      <c r="P42">
        <f t="shared" si="6"/>
        <v>29.504940156152376</v>
      </c>
      <c r="Q42">
        <f t="shared" si="7"/>
        <v>0.22608728619644519</v>
      </c>
      <c r="R42">
        <f t="shared" si="8"/>
        <v>2.4801210049799334</v>
      </c>
      <c r="S42">
        <f t="shared" si="9"/>
        <v>0.21522957317972249</v>
      </c>
      <c r="T42">
        <f t="shared" si="10"/>
        <v>0.13545054278356533</v>
      </c>
      <c r="U42">
        <f t="shared" si="11"/>
        <v>321.51318153018633</v>
      </c>
      <c r="V42">
        <f t="shared" si="12"/>
        <v>26.882320782455089</v>
      </c>
      <c r="W42">
        <f t="shared" si="13"/>
        <v>25.83130357142857</v>
      </c>
      <c r="X42">
        <f t="shared" si="14"/>
        <v>3.3407219739718936</v>
      </c>
      <c r="Y42">
        <f t="shared" si="15"/>
        <v>50.004303939012715</v>
      </c>
      <c r="Z42">
        <f t="shared" si="16"/>
        <v>1.6994254108355991</v>
      </c>
      <c r="AA42">
        <f t="shared" si="17"/>
        <v>3.3985582779200114</v>
      </c>
      <c r="AB42">
        <f t="shared" si="18"/>
        <v>1.6412965631362946</v>
      </c>
      <c r="AC42">
        <f t="shared" si="19"/>
        <v>-210.98472984762128</v>
      </c>
      <c r="AD42">
        <f t="shared" si="20"/>
        <v>38.777789897860913</v>
      </c>
      <c r="AE42">
        <f t="shared" si="21"/>
        <v>3.3398874817177124</v>
      </c>
      <c r="AF42">
        <f t="shared" si="22"/>
        <v>152.64612906214367</v>
      </c>
      <c r="AG42">
        <f t="shared" si="23"/>
        <v>27.019937469232541</v>
      </c>
      <c r="AH42">
        <f t="shared" si="24"/>
        <v>4.8094726416672851</v>
      </c>
      <c r="AI42">
        <f t="shared" si="25"/>
        <v>18.850918934860001</v>
      </c>
      <c r="AJ42">
        <v>432.81760552704469</v>
      </c>
      <c r="AK42">
        <v>404.73075757575748</v>
      </c>
      <c r="AL42">
        <v>1.2472271247978659</v>
      </c>
      <c r="AM42">
        <v>66.474813082655018</v>
      </c>
      <c r="AN42">
        <f t="shared" si="26"/>
        <v>4.7842342369075119</v>
      </c>
      <c r="AO42">
        <v>16.593216574415841</v>
      </c>
      <c r="AP42">
        <v>22.242616969696961</v>
      </c>
      <c r="AQ42">
        <v>-7.4470562489754727E-3</v>
      </c>
      <c r="AR42">
        <v>78.227382537863747</v>
      </c>
      <c r="AS42">
        <v>9</v>
      </c>
      <c r="AT42">
        <v>2</v>
      </c>
      <c r="AU42">
        <f t="shared" si="27"/>
        <v>1</v>
      </c>
      <c r="AV42">
        <f t="shared" si="28"/>
        <v>0</v>
      </c>
      <c r="AW42">
        <f t="shared" si="29"/>
        <v>40459.753365000783</v>
      </c>
      <c r="AX42">
        <f t="shared" si="30"/>
        <v>1999.985714285714</v>
      </c>
      <c r="AY42">
        <f t="shared" si="31"/>
        <v>1681.1877210000962</v>
      </c>
      <c r="AZ42">
        <f t="shared" si="32"/>
        <v>0.84059986478479665</v>
      </c>
      <c r="BA42">
        <f t="shared" si="33"/>
        <v>0.1607577390346577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1656082914.2321429</v>
      </c>
      <c r="BH42">
        <v>386.40524999999991</v>
      </c>
      <c r="BI42">
        <v>421.06114285714278</v>
      </c>
      <c r="BJ42">
        <v>22.256167857142859</v>
      </c>
      <c r="BK42">
        <v>16.612942857142858</v>
      </c>
      <c r="BL42">
        <v>389.85660714285717</v>
      </c>
      <c r="BM42">
        <v>22.325628571428581</v>
      </c>
      <c r="BN42">
        <v>499.97285714285721</v>
      </c>
      <c r="BO42">
        <v>76.257575000000003</v>
      </c>
      <c r="BP42">
        <v>9.992831071428572E-2</v>
      </c>
      <c r="BQ42">
        <v>26.121321428571431</v>
      </c>
      <c r="BR42">
        <v>25.83130357142857</v>
      </c>
      <c r="BS42">
        <v>999.9000000000002</v>
      </c>
      <c r="BT42">
        <v>0</v>
      </c>
      <c r="BU42">
        <v>0</v>
      </c>
      <c r="BV42">
        <v>10004.75821428571</v>
      </c>
      <c r="BW42">
        <v>0</v>
      </c>
      <c r="BX42">
        <v>1309.6724999999999</v>
      </c>
      <c r="BY42">
        <v>-34.655832142857143</v>
      </c>
      <c r="BZ42">
        <v>395.20096428571429</v>
      </c>
      <c r="CA42">
        <v>428.17424999999992</v>
      </c>
      <c r="CB42">
        <v>5.6432317857142857</v>
      </c>
      <c r="CC42">
        <v>421.06114285714278</v>
      </c>
      <c r="CD42">
        <v>16.612942857142858</v>
      </c>
      <c r="CE42">
        <v>1.697202857142857</v>
      </c>
      <c r="CF42">
        <v>1.266863571428571</v>
      </c>
      <c r="CG42">
        <v>14.87086785714285</v>
      </c>
      <c r="CH42">
        <v>10.41135714285714</v>
      </c>
      <c r="CI42">
        <v>1999.985714285714</v>
      </c>
      <c r="CJ42">
        <v>0.98000321428571424</v>
      </c>
      <c r="CK42">
        <v>1.9997085714285719E-2</v>
      </c>
      <c r="CL42">
        <v>0</v>
      </c>
      <c r="CM42">
        <v>2.2565214285714288</v>
      </c>
      <c r="CN42">
        <v>0</v>
      </c>
      <c r="CO42">
        <v>15944.6</v>
      </c>
      <c r="CP42">
        <v>16749.342857142859</v>
      </c>
      <c r="CQ42">
        <v>37.834499999999998</v>
      </c>
      <c r="CR42">
        <v>38.981999999999992</v>
      </c>
      <c r="CS42">
        <v>38.149357142857141</v>
      </c>
      <c r="CT42">
        <v>37.7455</v>
      </c>
      <c r="CU42">
        <v>37.162642857142863</v>
      </c>
      <c r="CV42">
        <v>1959.995714285714</v>
      </c>
      <c r="CW42">
        <v>39.990714285714283</v>
      </c>
      <c r="CX42">
        <v>0</v>
      </c>
      <c r="CY42">
        <v>1656082926</v>
      </c>
      <c r="CZ42">
        <v>0</v>
      </c>
      <c r="DA42">
        <v>1656081532.0999999</v>
      </c>
      <c r="DB42" t="s">
        <v>356</v>
      </c>
      <c r="DC42">
        <v>1656081528.0999999</v>
      </c>
      <c r="DD42">
        <v>1656081532.0999999</v>
      </c>
      <c r="DE42">
        <v>1</v>
      </c>
      <c r="DF42">
        <v>0.69399999999999995</v>
      </c>
      <c r="DG42">
        <v>-5.2999999999999999E-2</v>
      </c>
      <c r="DH42">
        <v>-3.6150000000000002</v>
      </c>
      <c r="DI42">
        <v>-0.13</v>
      </c>
      <c r="DJ42">
        <v>420</v>
      </c>
      <c r="DK42">
        <v>13</v>
      </c>
      <c r="DL42">
        <v>0.3</v>
      </c>
      <c r="DM42">
        <v>0.21</v>
      </c>
      <c r="DN42">
        <v>-40.430979999999998</v>
      </c>
      <c r="DO42">
        <v>94.847315572232731</v>
      </c>
      <c r="DP42">
        <v>10.35578400108365</v>
      </c>
      <c r="DQ42">
        <v>0</v>
      </c>
      <c r="DR42">
        <v>5.6396327499999996</v>
      </c>
      <c r="DS42">
        <v>0.10590968105065079</v>
      </c>
      <c r="DT42">
        <v>1.5302383472436541E-2</v>
      </c>
      <c r="DU42">
        <v>0</v>
      </c>
      <c r="DV42">
        <v>0</v>
      </c>
      <c r="DW42">
        <v>2</v>
      </c>
      <c r="DX42" t="s">
        <v>370</v>
      </c>
      <c r="DY42">
        <v>2.9859100000000001</v>
      </c>
      <c r="DZ42">
        <v>2.7248299999999999</v>
      </c>
      <c r="EA42">
        <v>7.7816999999999997E-2</v>
      </c>
      <c r="EB42">
        <v>8.1877599999999995E-2</v>
      </c>
      <c r="EC42">
        <v>8.7265499999999996E-2</v>
      </c>
      <c r="ED42">
        <v>6.9636299999999998E-2</v>
      </c>
      <c r="EE42">
        <v>29405.1</v>
      </c>
      <c r="EF42">
        <v>29362.2</v>
      </c>
      <c r="EG42">
        <v>29616.2</v>
      </c>
      <c r="EH42">
        <v>29562.3</v>
      </c>
      <c r="EI42">
        <v>35822.6</v>
      </c>
      <c r="EJ42">
        <v>36560.699999999997</v>
      </c>
      <c r="EK42">
        <v>41729.199999999997</v>
      </c>
      <c r="EL42">
        <v>42107.6</v>
      </c>
      <c r="EM42">
        <v>1.92577</v>
      </c>
      <c r="EN42">
        <v>2.31813</v>
      </c>
      <c r="EO42">
        <v>0.11086500000000001</v>
      </c>
      <c r="EP42">
        <v>0</v>
      </c>
      <c r="EQ42">
        <v>24.013000000000002</v>
      </c>
      <c r="ER42">
        <v>999.9</v>
      </c>
      <c r="ES42">
        <v>47.9</v>
      </c>
      <c r="ET42">
        <v>25.4</v>
      </c>
      <c r="EU42">
        <v>20.453499999999998</v>
      </c>
      <c r="EV42">
        <v>61.728499999999997</v>
      </c>
      <c r="EW42">
        <v>25.508800000000001</v>
      </c>
      <c r="EX42">
        <v>2</v>
      </c>
      <c r="EY42">
        <v>-0.30427100000000001</v>
      </c>
      <c r="EZ42">
        <v>0.33876600000000001</v>
      </c>
      <c r="FA42">
        <v>20.3888</v>
      </c>
      <c r="FB42">
        <v>5.2196899999999999</v>
      </c>
      <c r="FC42">
        <v>12.0099</v>
      </c>
      <c r="FD42">
        <v>4.9907500000000002</v>
      </c>
      <c r="FE42">
        <v>3.2885</v>
      </c>
      <c r="FF42">
        <v>4253.5</v>
      </c>
      <c r="FG42">
        <v>9999</v>
      </c>
      <c r="FH42">
        <v>9999</v>
      </c>
      <c r="FI42">
        <v>76.5</v>
      </c>
      <c r="FJ42">
        <v>1.8669100000000001</v>
      </c>
      <c r="FK42">
        <v>1.8660000000000001</v>
      </c>
      <c r="FL42">
        <v>1.86554</v>
      </c>
      <c r="FM42">
        <v>1.86548</v>
      </c>
      <c r="FN42">
        <v>1.8672200000000001</v>
      </c>
      <c r="FO42">
        <v>1.8698699999999999</v>
      </c>
      <c r="FP42">
        <v>1.8684400000000001</v>
      </c>
      <c r="FQ42">
        <v>1.8699600000000001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-3.5009999999999999</v>
      </c>
      <c r="GF42">
        <v>-6.9500000000000006E-2</v>
      </c>
      <c r="GG42">
        <v>-1.3512111609797011</v>
      </c>
      <c r="GH42">
        <v>-5.948179118228124E-3</v>
      </c>
      <c r="GI42">
        <v>1.6262660183860189E-6</v>
      </c>
      <c r="GJ42">
        <v>-4.7974429194702282E-10</v>
      </c>
      <c r="GK42">
        <v>-6.9452801352141644E-2</v>
      </c>
      <c r="GL42">
        <v>0</v>
      </c>
      <c r="GM42">
        <v>0</v>
      </c>
      <c r="GN42">
        <v>0</v>
      </c>
      <c r="GO42">
        <v>4</v>
      </c>
      <c r="GP42">
        <v>2407</v>
      </c>
      <c r="GQ42">
        <v>0</v>
      </c>
      <c r="GR42">
        <v>17</v>
      </c>
      <c r="GS42">
        <v>23.2</v>
      </c>
      <c r="GT42">
        <v>23.2</v>
      </c>
      <c r="GU42">
        <v>1.3537600000000001</v>
      </c>
      <c r="GV42">
        <v>2.1997100000000001</v>
      </c>
      <c r="GW42">
        <v>1.94702</v>
      </c>
      <c r="GX42">
        <v>2.7697799999999999</v>
      </c>
      <c r="GY42">
        <v>2.19482</v>
      </c>
      <c r="GZ42">
        <v>2.35229</v>
      </c>
      <c r="HA42">
        <v>31.020199999999999</v>
      </c>
      <c r="HB42">
        <v>14.7187</v>
      </c>
      <c r="HC42">
        <v>18</v>
      </c>
      <c r="HD42">
        <v>435.18299999999999</v>
      </c>
      <c r="HE42">
        <v>725.93200000000002</v>
      </c>
      <c r="HF42">
        <v>23.001000000000001</v>
      </c>
      <c r="HG42">
        <v>23.4817</v>
      </c>
      <c r="HH42">
        <v>30.0014</v>
      </c>
      <c r="HI42">
        <v>23.0916</v>
      </c>
      <c r="HJ42">
        <v>22.935099999999998</v>
      </c>
      <c r="HK42">
        <v>27.139500000000002</v>
      </c>
      <c r="HL42">
        <v>22.1496</v>
      </c>
      <c r="HM42">
        <v>25.672899999999998</v>
      </c>
      <c r="HN42">
        <v>23</v>
      </c>
      <c r="HO42">
        <v>453.37900000000002</v>
      </c>
      <c r="HP42">
        <v>16.539000000000001</v>
      </c>
      <c r="HQ42">
        <v>101.295</v>
      </c>
      <c r="HR42">
        <v>101.14700000000001</v>
      </c>
    </row>
    <row r="43" spans="1:226" x14ac:dyDescent="0.2">
      <c r="A43">
        <v>27</v>
      </c>
      <c r="B43">
        <v>1656082927</v>
      </c>
      <c r="C43">
        <v>161.5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1656082919.5</v>
      </c>
      <c r="J43">
        <f t="shared" si="0"/>
        <v>4.8070105340478082E-3</v>
      </c>
      <c r="K43">
        <f t="shared" si="1"/>
        <v>4.8070105340478078</v>
      </c>
      <c r="L43">
        <f t="shared" si="2"/>
        <v>19.163132482204521</v>
      </c>
      <c r="M43">
        <f t="shared" si="3"/>
        <v>394.06381481481492</v>
      </c>
      <c r="N43">
        <f t="shared" si="4"/>
        <v>241.98349899110767</v>
      </c>
      <c r="O43">
        <f t="shared" si="5"/>
        <v>18.477231890591003</v>
      </c>
      <c r="P43">
        <f t="shared" si="6"/>
        <v>30.089690067221539</v>
      </c>
      <c r="Q43">
        <f t="shared" si="7"/>
        <v>0.22714688421825782</v>
      </c>
      <c r="R43">
        <f t="shared" si="8"/>
        <v>2.4800520021961812</v>
      </c>
      <c r="S43">
        <f t="shared" si="9"/>
        <v>0.21618952026017701</v>
      </c>
      <c r="T43">
        <f t="shared" si="10"/>
        <v>0.13605886757231392</v>
      </c>
      <c r="U43">
        <f t="shared" si="11"/>
        <v>321.51672931606822</v>
      </c>
      <c r="V43">
        <f t="shared" si="12"/>
        <v>26.873484199950731</v>
      </c>
      <c r="W43">
        <f t="shared" si="13"/>
        <v>25.83255185185185</v>
      </c>
      <c r="X43">
        <f t="shared" si="14"/>
        <v>3.3409690560719825</v>
      </c>
      <c r="Y43">
        <f t="shared" si="15"/>
        <v>50.002999455108508</v>
      </c>
      <c r="Z43">
        <f t="shared" si="16"/>
        <v>1.6991835825548121</v>
      </c>
      <c r="AA43">
        <f t="shared" si="17"/>
        <v>3.3981633123434891</v>
      </c>
      <c r="AB43">
        <f t="shared" si="18"/>
        <v>1.6417854735171704</v>
      </c>
      <c r="AC43">
        <f t="shared" si="19"/>
        <v>-211.98916455150834</v>
      </c>
      <c r="AD43">
        <f t="shared" si="20"/>
        <v>38.346964026047246</v>
      </c>
      <c r="AE43">
        <f t="shared" si="21"/>
        <v>3.3028609187568385</v>
      </c>
      <c r="AF43">
        <f t="shared" si="22"/>
        <v>151.17738970936398</v>
      </c>
      <c r="AG43">
        <f t="shared" si="23"/>
        <v>27.18493438782474</v>
      </c>
      <c r="AH43">
        <f t="shared" si="24"/>
        <v>4.8076289782306905</v>
      </c>
      <c r="AI43">
        <f t="shared" si="25"/>
        <v>19.163132482204521</v>
      </c>
      <c r="AJ43">
        <v>446.00335113314281</v>
      </c>
      <c r="AK43">
        <v>414.31301212121201</v>
      </c>
      <c r="AL43">
        <v>2.0382241656526729</v>
      </c>
      <c r="AM43">
        <v>66.474813082655018</v>
      </c>
      <c r="AN43">
        <f t="shared" si="26"/>
        <v>4.8070105340478078</v>
      </c>
      <c r="AO43">
        <v>16.618138957562842</v>
      </c>
      <c r="AP43">
        <v>22.255381818181831</v>
      </c>
      <c r="AQ43">
        <v>6.16999891751886E-4</v>
      </c>
      <c r="AR43">
        <v>78.227382537863747</v>
      </c>
      <c r="AS43">
        <v>8</v>
      </c>
      <c r="AT43">
        <v>2</v>
      </c>
      <c r="AU43">
        <f t="shared" si="27"/>
        <v>1</v>
      </c>
      <c r="AV43">
        <f t="shared" si="28"/>
        <v>0</v>
      </c>
      <c r="AW43">
        <f t="shared" si="29"/>
        <v>40458.294083194982</v>
      </c>
      <c r="AX43">
        <f t="shared" si="30"/>
        <v>2000.0074074074071</v>
      </c>
      <c r="AY43">
        <f t="shared" si="31"/>
        <v>1681.2059875558209</v>
      </c>
      <c r="AZ43">
        <f t="shared" si="32"/>
        <v>0.8405998804450201</v>
      </c>
      <c r="BA43">
        <f t="shared" si="33"/>
        <v>0.16075776925888874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1656082919.5</v>
      </c>
      <c r="BH43">
        <v>394.06381481481492</v>
      </c>
      <c r="BI43">
        <v>428.96018518518508</v>
      </c>
      <c r="BJ43">
        <v>22.25302962962963</v>
      </c>
      <c r="BK43">
        <v>16.612088888888891</v>
      </c>
      <c r="BL43">
        <v>397.55285185185181</v>
      </c>
      <c r="BM43">
        <v>22.322481481481489</v>
      </c>
      <c r="BN43">
        <v>499.98518518518517</v>
      </c>
      <c r="BO43">
        <v>76.257448148148157</v>
      </c>
      <c r="BP43">
        <v>9.9956251851851863E-2</v>
      </c>
      <c r="BQ43">
        <v>26.119355555555551</v>
      </c>
      <c r="BR43">
        <v>25.83255185185185</v>
      </c>
      <c r="BS43">
        <v>999.90000000000009</v>
      </c>
      <c r="BT43">
        <v>0</v>
      </c>
      <c r="BU43">
        <v>0</v>
      </c>
      <c r="BV43">
        <v>10004.330740740739</v>
      </c>
      <c r="BW43">
        <v>0</v>
      </c>
      <c r="BX43">
        <v>1310.452592592593</v>
      </c>
      <c r="BY43">
        <v>-34.896370370370377</v>
      </c>
      <c r="BZ43">
        <v>403.03244444444448</v>
      </c>
      <c r="CA43">
        <v>436.20651851851852</v>
      </c>
      <c r="CB43">
        <v>5.6409400000000014</v>
      </c>
      <c r="CC43">
        <v>428.96018518518508</v>
      </c>
      <c r="CD43">
        <v>16.612088888888891</v>
      </c>
      <c r="CE43">
        <v>1.69696</v>
      </c>
      <c r="CF43">
        <v>1.266796296296296</v>
      </c>
      <c r="CG43">
        <v>14.868644444444451</v>
      </c>
      <c r="CH43">
        <v>10.41056666666667</v>
      </c>
      <c r="CI43">
        <v>2000.0074074074071</v>
      </c>
      <c r="CJ43">
        <v>0.98000311111111105</v>
      </c>
      <c r="CK43">
        <v>1.9997188888888889E-2</v>
      </c>
      <c r="CL43">
        <v>0</v>
      </c>
      <c r="CM43">
        <v>2.3698925925925929</v>
      </c>
      <c r="CN43">
        <v>0</v>
      </c>
      <c r="CO43">
        <v>15948.29629629629</v>
      </c>
      <c r="CP43">
        <v>16749.529629629629</v>
      </c>
      <c r="CQ43">
        <v>37.800518518518523</v>
      </c>
      <c r="CR43">
        <v>38.960333333333331</v>
      </c>
      <c r="CS43">
        <v>38.122629629629628</v>
      </c>
      <c r="CT43">
        <v>37.731333333333332</v>
      </c>
      <c r="CU43">
        <v>37.141074074074083</v>
      </c>
      <c r="CV43">
        <v>1960.017407407408</v>
      </c>
      <c r="CW43">
        <v>39.992222222222217</v>
      </c>
      <c r="CX43">
        <v>0</v>
      </c>
      <c r="CY43">
        <v>1656082930.8</v>
      </c>
      <c r="CZ43">
        <v>0</v>
      </c>
      <c r="DA43">
        <v>1656081532.0999999</v>
      </c>
      <c r="DB43" t="s">
        <v>356</v>
      </c>
      <c r="DC43">
        <v>1656081528.0999999</v>
      </c>
      <c r="DD43">
        <v>1656081532.0999999</v>
      </c>
      <c r="DE43">
        <v>1</v>
      </c>
      <c r="DF43">
        <v>0.69399999999999995</v>
      </c>
      <c r="DG43">
        <v>-5.2999999999999999E-2</v>
      </c>
      <c r="DH43">
        <v>-3.6150000000000002</v>
      </c>
      <c r="DI43">
        <v>-0.13</v>
      </c>
      <c r="DJ43">
        <v>420</v>
      </c>
      <c r="DK43">
        <v>13</v>
      </c>
      <c r="DL43">
        <v>0.3</v>
      </c>
      <c r="DM43">
        <v>0.21</v>
      </c>
      <c r="DN43">
        <v>-35.639977500000001</v>
      </c>
      <c r="DO43">
        <v>-4.5727485928705232</v>
      </c>
      <c r="DP43">
        <v>3.5589990624814378</v>
      </c>
      <c r="DQ43">
        <v>0</v>
      </c>
      <c r="DR43">
        <v>5.6383237499999996</v>
      </c>
      <c r="DS43">
        <v>-3.0049868667930309E-2</v>
      </c>
      <c r="DT43">
        <v>1.6375878554676069E-2</v>
      </c>
      <c r="DU43">
        <v>1</v>
      </c>
      <c r="DV43">
        <v>1</v>
      </c>
      <c r="DW43">
        <v>2</v>
      </c>
      <c r="DX43" t="s">
        <v>363</v>
      </c>
      <c r="DY43">
        <v>2.9858500000000001</v>
      </c>
      <c r="DZ43">
        <v>2.72478</v>
      </c>
      <c r="EA43">
        <v>7.9265199999999994E-2</v>
      </c>
      <c r="EB43">
        <v>8.3942299999999997E-2</v>
      </c>
      <c r="EC43">
        <v>8.7304699999999999E-2</v>
      </c>
      <c r="ED43">
        <v>6.9674399999999997E-2</v>
      </c>
      <c r="EE43">
        <v>29358</v>
      </c>
      <c r="EF43">
        <v>29294.9</v>
      </c>
      <c r="EG43">
        <v>29615.3</v>
      </c>
      <c r="EH43">
        <v>29561</v>
      </c>
      <c r="EI43">
        <v>35820.300000000003</v>
      </c>
      <c r="EJ43">
        <v>36557.599999999999</v>
      </c>
      <c r="EK43">
        <v>41728.300000000003</v>
      </c>
      <c r="EL43">
        <v>42105.7</v>
      </c>
      <c r="EM43">
        <v>1.92547</v>
      </c>
      <c r="EN43">
        <v>2.3174700000000001</v>
      </c>
      <c r="EO43">
        <v>0.11103200000000001</v>
      </c>
      <c r="EP43">
        <v>0</v>
      </c>
      <c r="EQ43">
        <v>24.0181</v>
      </c>
      <c r="ER43">
        <v>999.9</v>
      </c>
      <c r="ES43">
        <v>47.9</v>
      </c>
      <c r="ET43">
        <v>25.4</v>
      </c>
      <c r="EU43">
        <v>20.456600000000002</v>
      </c>
      <c r="EV43">
        <v>61.528500000000001</v>
      </c>
      <c r="EW43">
        <v>25.649000000000001</v>
      </c>
      <c r="EX43">
        <v>2</v>
      </c>
      <c r="EY43">
        <v>-0.30270599999999998</v>
      </c>
      <c r="EZ43">
        <v>0.34131</v>
      </c>
      <c r="FA43">
        <v>20.3886</v>
      </c>
      <c r="FB43">
        <v>5.2193899999999998</v>
      </c>
      <c r="FC43">
        <v>12.0099</v>
      </c>
      <c r="FD43">
        <v>4.9909499999999998</v>
      </c>
      <c r="FE43">
        <v>3.2885</v>
      </c>
      <c r="FF43">
        <v>4253.8</v>
      </c>
      <c r="FG43">
        <v>9999</v>
      </c>
      <c r="FH43">
        <v>9999</v>
      </c>
      <c r="FI43">
        <v>76.5</v>
      </c>
      <c r="FJ43">
        <v>1.8669100000000001</v>
      </c>
      <c r="FK43">
        <v>1.8660000000000001</v>
      </c>
      <c r="FL43">
        <v>1.86554</v>
      </c>
      <c r="FM43">
        <v>1.8654900000000001</v>
      </c>
      <c r="FN43">
        <v>1.8672200000000001</v>
      </c>
      <c r="FO43">
        <v>1.8698900000000001</v>
      </c>
      <c r="FP43">
        <v>1.8684400000000001</v>
      </c>
      <c r="FQ43">
        <v>1.8699399999999999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-3.548</v>
      </c>
      <c r="GF43">
        <v>-6.9400000000000003E-2</v>
      </c>
      <c r="GG43">
        <v>-1.3512111609797011</v>
      </c>
      <c r="GH43">
        <v>-5.948179118228124E-3</v>
      </c>
      <c r="GI43">
        <v>1.6262660183860189E-6</v>
      </c>
      <c r="GJ43">
        <v>-4.7974429194702282E-10</v>
      </c>
      <c r="GK43">
        <v>-6.9452801352141644E-2</v>
      </c>
      <c r="GL43">
        <v>0</v>
      </c>
      <c r="GM43">
        <v>0</v>
      </c>
      <c r="GN43">
        <v>0</v>
      </c>
      <c r="GO43">
        <v>4</v>
      </c>
      <c r="GP43">
        <v>2407</v>
      </c>
      <c r="GQ43">
        <v>0</v>
      </c>
      <c r="GR43">
        <v>17</v>
      </c>
      <c r="GS43">
        <v>23.3</v>
      </c>
      <c r="GT43">
        <v>23.2</v>
      </c>
      <c r="GU43">
        <v>1.3928199999999999</v>
      </c>
      <c r="GV43">
        <v>2.19238</v>
      </c>
      <c r="GW43">
        <v>1.94702</v>
      </c>
      <c r="GX43">
        <v>2.7697799999999999</v>
      </c>
      <c r="GY43">
        <v>2.19482</v>
      </c>
      <c r="GZ43">
        <v>2.36328</v>
      </c>
      <c r="HA43">
        <v>31.041899999999998</v>
      </c>
      <c r="HB43">
        <v>14.7187</v>
      </c>
      <c r="HC43">
        <v>18</v>
      </c>
      <c r="HD43">
        <v>435.18299999999999</v>
      </c>
      <c r="HE43">
        <v>725.65700000000004</v>
      </c>
      <c r="HF43">
        <v>23.000699999999998</v>
      </c>
      <c r="HG43">
        <v>23.5014</v>
      </c>
      <c r="HH43">
        <v>30.0015</v>
      </c>
      <c r="HI43">
        <v>23.1128</v>
      </c>
      <c r="HJ43">
        <v>22.956900000000001</v>
      </c>
      <c r="HK43">
        <v>27.9374</v>
      </c>
      <c r="HL43">
        <v>22.4236</v>
      </c>
      <c r="HM43">
        <v>25.672899999999998</v>
      </c>
      <c r="HN43">
        <v>23</v>
      </c>
      <c r="HO43">
        <v>473.416</v>
      </c>
      <c r="HP43">
        <v>16.539000000000001</v>
      </c>
      <c r="HQ43">
        <v>101.29300000000001</v>
      </c>
      <c r="HR43">
        <v>101.143</v>
      </c>
    </row>
    <row r="44" spans="1:226" x14ac:dyDescent="0.2">
      <c r="A44">
        <v>28</v>
      </c>
      <c r="B44">
        <v>1656082932</v>
      </c>
      <c r="C44">
        <v>166.5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1656082924.2142861</v>
      </c>
      <c r="J44">
        <f t="shared" si="0"/>
        <v>4.8188051855342562E-3</v>
      </c>
      <c r="K44">
        <f t="shared" si="1"/>
        <v>4.8188051855342557</v>
      </c>
      <c r="L44">
        <f t="shared" si="2"/>
        <v>19.68394480214571</v>
      </c>
      <c r="M44">
        <f t="shared" si="3"/>
        <v>401.73475000000002</v>
      </c>
      <c r="N44">
        <f t="shared" si="4"/>
        <v>245.93990614402932</v>
      </c>
      <c r="O44">
        <f t="shared" si="5"/>
        <v>18.779328405971683</v>
      </c>
      <c r="P44">
        <f t="shared" si="6"/>
        <v>30.675415472927657</v>
      </c>
      <c r="Q44">
        <f t="shared" si="7"/>
        <v>0.22767779344541994</v>
      </c>
      <c r="R44">
        <f t="shared" si="8"/>
        <v>2.4792074153295394</v>
      </c>
      <c r="S44">
        <f t="shared" si="9"/>
        <v>0.216666926902678</v>
      </c>
      <c r="T44">
        <f t="shared" si="10"/>
        <v>0.13636172592187179</v>
      </c>
      <c r="U44">
        <f t="shared" si="11"/>
        <v>321.5188764457863</v>
      </c>
      <c r="V44">
        <f t="shared" si="12"/>
        <v>26.870536525641786</v>
      </c>
      <c r="W44">
        <f t="shared" si="13"/>
        <v>25.834824999999999</v>
      </c>
      <c r="X44">
        <f t="shared" si="14"/>
        <v>3.341419039415328</v>
      </c>
      <c r="Y44">
        <f t="shared" si="15"/>
        <v>50.003455796815054</v>
      </c>
      <c r="Z44">
        <f t="shared" si="16"/>
        <v>1.6992376386920807</v>
      </c>
      <c r="AA44">
        <f t="shared" si="17"/>
        <v>3.3982404048168062</v>
      </c>
      <c r="AB44">
        <f t="shared" si="18"/>
        <v>1.6421814007232474</v>
      </c>
      <c r="AC44">
        <f t="shared" si="19"/>
        <v>-212.50930868206069</v>
      </c>
      <c r="AD44">
        <f t="shared" si="20"/>
        <v>38.081367111644049</v>
      </c>
      <c r="AE44">
        <f t="shared" si="21"/>
        <v>3.2811459140829471</v>
      </c>
      <c r="AF44">
        <f t="shared" si="22"/>
        <v>150.37208078945264</v>
      </c>
      <c r="AG44">
        <f t="shared" si="23"/>
        <v>30.243994709002642</v>
      </c>
      <c r="AH44">
        <f t="shared" si="24"/>
        <v>4.8045297644861922</v>
      </c>
      <c r="AI44">
        <f t="shared" si="25"/>
        <v>19.68394480214571</v>
      </c>
      <c r="AJ44">
        <v>461.59373697712522</v>
      </c>
      <c r="AK44">
        <v>426.9477696969696</v>
      </c>
      <c r="AL44">
        <v>2.607807390330291</v>
      </c>
      <c r="AM44">
        <v>66.474813082655018</v>
      </c>
      <c r="AN44">
        <f t="shared" si="26"/>
        <v>4.8188051855342557</v>
      </c>
      <c r="AO44">
        <v>16.62546697594874</v>
      </c>
      <c r="AP44">
        <v>22.267306666666659</v>
      </c>
      <c r="AQ44">
        <v>2.497137388394223E-3</v>
      </c>
      <c r="AR44">
        <v>78.227382537863747</v>
      </c>
      <c r="AS44">
        <v>8</v>
      </c>
      <c r="AT44">
        <v>2</v>
      </c>
      <c r="AU44">
        <f t="shared" si="27"/>
        <v>1</v>
      </c>
      <c r="AV44">
        <f t="shared" si="28"/>
        <v>0</v>
      </c>
      <c r="AW44">
        <f t="shared" si="29"/>
        <v>40437.159263846544</v>
      </c>
      <c r="AX44">
        <f t="shared" si="30"/>
        <v>2000.02</v>
      </c>
      <c r="AY44">
        <f t="shared" si="31"/>
        <v>1681.2166365004075</v>
      </c>
      <c r="AZ44">
        <f t="shared" si="32"/>
        <v>0.84059991225108122</v>
      </c>
      <c r="BA44">
        <f t="shared" si="33"/>
        <v>0.16075783064458671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1656082924.2142861</v>
      </c>
      <c r="BH44">
        <v>401.73475000000002</v>
      </c>
      <c r="BI44">
        <v>440.34378571428567</v>
      </c>
      <c r="BJ44">
        <v>22.253742857142861</v>
      </c>
      <c r="BK44">
        <v>16.616599999999998</v>
      </c>
      <c r="BL44">
        <v>405.26142857142861</v>
      </c>
      <c r="BM44">
        <v>22.323207142857139</v>
      </c>
      <c r="BN44">
        <v>499.99914285714289</v>
      </c>
      <c r="BO44">
        <v>76.257378571428575</v>
      </c>
      <c r="BP44">
        <v>0.10000767142857141</v>
      </c>
      <c r="BQ44">
        <v>26.119739285714282</v>
      </c>
      <c r="BR44">
        <v>25.834824999999999</v>
      </c>
      <c r="BS44">
        <v>999.9000000000002</v>
      </c>
      <c r="BT44">
        <v>0</v>
      </c>
      <c r="BU44">
        <v>0</v>
      </c>
      <c r="BV44">
        <v>9998.9046428571437</v>
      </c>
      <c r="BW44">
        <v>0</v>
      </c>
      <c r="BX44">
        <v>1311.178928571429</v>
      </c>
      <c r="BY44">
        <v>-38.608964285714293</v>
      </c>
      <c r="BZ44">
        <v>410.87832142857138</v>
      </c>
      <c r="CA44">
        <v>447.78446428571431</v>
      </c>
      <c r="CB44">
        <v>5.6371478571428559</v>
      </c>
      <c r="CC44">
        <v>440.34378571428567</v>
      </c>
      <c r="CD44">
        <v>16.616599999999998</v>
      </c>
      <c r="CE44">
        <v>1.6970128571428571</v>
      </c>
      <c r="CF44">
        <v>1.267138928571429</v>
      </c>
      <c r="CG44">
        <v>14.86912857142857</v>
      </c>
      <c r="CH44">
        <v>10.414628571428571</v>
      </c>
      <c r="CI44">
        <v>2000.02</v>
      </c>
      <c r="CJ44">
        <v>0.98000299999999996</v>
      </c>
      <c r="CK44">
        <v>1.9997299999999999E-2</v>
      </c>
      <c r="CL44">
        <v>0</v>
      </c>
      <c r="CM44">
        <v>2.347835714285714</v>
      </c>
      <c r="CN44">
        <v>0</v>
      </c>
      <c r="CO44">
        <v>15937.19285714286</v>
      </c>
      <c r="CP44">
        <v>16749.639285714289</v>
      </c>
      <c r="CQ44">
        <v>37.780999999999999</v>
      </c>
      <c r="CR44">
        <v>38.945999999999991</v>
      </c>
      <c r="CS44">
        <v>38.102499999999999</v>
      </c>
      <c r="CT44">
        <v>37.713999999999999</v>
      </c>
      <c r="CU44">
        <v>37.127214285714281</v>
      </c>
      <c r="CV44">
        <v>1960.03</v>
      </c>
      <c r="CW44">
        <v>39.994642857142857</v>
      </c>
      <c r="CX44">
        <v>0</v>
      </c>
      <c r="CY44">
        <v>1656082936.2</v>
      </c>
      <c r="CZ44">
        <v>0</v>
      </c>
      <c r="DA44">
        <v>1656081532.0999999</v>
      </c>
      <c r="DB44" t="s">
        <v>356</v>
      </c>
      <c r="DC44">
        <v>1656081528.0999999</v>
      </c>
      <c r="DD44">
        <v>1656081532.0999999</v>
      </c>
      <c r="DE44">
        <v>1</v>
      </c>
      <c r="DF44">
        <v>0.69399999999999995</v>
      </c>
      <c r="DG44">
        <v>-5.2999999999999999E-2</v>
      </c>
      <c r="DH44">
        <v>-3.6150000000000002</v>
      </c>
      <c r="DI44">
        <v>-0.13</v>
      </c>
      <c r="DJ44">
        <v>420</v>
      </c>
      <c r="DK44">
        <v>13</v>
      </c>
      <c r="DL44">
        <v>0.3</v>
      </c>
      <c r="DM44">
        <v>0.21</v>
      </c>
      <c r="DN44">
        <v>-36.922652500000012</v>
      </c>
      <c r="DO44">
        <v>-47.278294559099422</v>
      </c>
      <c r="DP44">
        <v>4.7288213285123968</v>
      </c>
      <c r="DQ44">
        <v>0</v>
      </c>
      <c r="DR44">
        <v>5.6404124999999992</v>
      </c>
      <c r="DS44">
        <v>-7.0191894934336724E-2</v>
      </c>
      <c r="DT44">
        <v>1.5813388907821111E-2</v>
      </c>
      <c r="DU44">
        <v>1</v>
      </c>
      <c r="DV44">
        <v>1</v>
      </c>
      <c r="DW44">
        <v>2</v>
      </c>
      <c r="DX44" t="s">
        <v>363</v>
      </c>
      <c r="DY44">
        <v>2.9858500000000001</v>
      </c>
      <c r="DZ44">
        <v>2.7246800000000002</v>
      </c>
      <c r="EA44">
        <v>8.1121399999999996E-2</v>
      </c>
      <c r="EB44">
        <v>8.6188200000000006E-2</v>
      </c>
      <c r="EC44">
        <v>8.7328799999999998E-2</v>
      </c>
      <c r="ED44">
        <v>6.9685200000000003E-2</v>
      </c>
      <c r="EE44">
        <v>29297.3</v>
      </c>
      <c r="EF44">
        <v>29222.400000000001</v>
      </c>
      <c r="EG44">
        <v>29613.9</v>
      </c>
      <c r="EH44">
        <v>29560.400000000001</v>
      </c>
      <c r="EI44">
        <v>35817.800000000003</v>
      </c>
      <c r="EJ44">
        <v>36556.5</v>
      </c>
      <c r="EK44">
        <v>41726.400000000001</v>
      </c>
      <c r="EL44">
        <v>42104.9</v>
      </c>
      <c r="EM44">
        <v>1.9252</v>
      </c>
      <c r="EN44">
        <v>2.31717</v>
      </c>
      <c r="EO44">
        <v>0.110939</v>
      </c>
      <c r="EP44">
        <v>0</v>
      </c>
      <c r="EQ44">
        <v>24.023900000000001</v>
      </c>
      <c r="ER44">
        <v>999.9</v>
      </c>
      <c r="ES44">
        <v>48</v>
      </c>
      <c r="ET44">
        <v>25.5</v>
      </c>
      <c r="EU44">
        <v>20.6175</v>
      </c>
      <c r="EV44">
        <v>61.508499999999998</v>
      </c>
      <c r="EW44">
        <v>25.600999999999999</v>
      </c>
      <c r="EX44">
        <v>2</v>
      </c>
      <c r="EY44">
        <v>-0.30112299999999997</v>
      </c>
      <c r="EZ44">
        <v>0.34837699999999999</v>
      </c>
      <c r="FA44">
        <v>20.3886</v>
      </c>
      <c r="FB44">
        <v>5.2189399999999999</v>
      </c>
      <c r="FC44">
        <v>12.0099</v>
      </c>
      <c r="FD44">
        <v>4.9904500000000001</v>
      </c>
      <c r="FE44">
        <v>3.2885</v>
      </c>
      <c r="FF44">
        <v>4253.8</v>
      </c>
      <c r="FG44">
        <v>9999</v>
      </c>
      <c r="FH44">
        <v>9999</v>
      </c>
      <c r="FI44">
        <v>76.5</v>
      </c>
      <c r="FJ44">
        <v>1.8669100000000001</v>
      </c>
      <c r="FK44">
        <v>1.8660000000000001</v>
      </c>
      <c r="FL44">
        <v>1.86554</v>
      </c>
      <c r="FM44">
        <v>1.86551</v>
      </c>
      <c r="FN44">
        <v>1.8672200000000001</v>
      </c>
      <c r="FO44">
        <v>1.8698699999999999</v>
      </c>
      <c r="FP44">
        <v>1.8684400000000001</v>
      </c>
      <c r="FQ44">
        <v>1.8699600000000001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-3.61</v>
      </c>
      <c r="GF44">
        <v>-6.9400000000000003E-2</v>
      </c>
      <c r="GG44">
        <v>-1.3512111609797011</v>
      </c>
      <c r="GH44">
        <v>-5.948179118228124E-3</v>
      </c>
      <c r="GI44">
        <v>1.6262660183860189E-6</v>
      </c>
      <c r="GJ44">
        <v>-4.7974429194702282E-10</v>
      </c>
      <c r="GK44">
        <v>-6.9452801352141644E-2</v>
      </c>
      <c r="GL44">
        <v>0</v>
      </c>
      <c r="GM44">
        <v>0</v>
      </c>
      <c r="GN44">
        <v>0</v>
      </c>
      <c r="GO44">
        <v>4</v>
      </c>
      <c r="GP44">
        <v>2407</v>
      </c>
      <c r="GQ44">
        <v>0</v>
      </c>
      <c r="GR44">
        <v>17</v>
      </c>
      <c r="GS44">
        <v>23.4</v>
      </c>
      <c r="GT44">
        <v>23.3</v>
      </c>
      <c r="GU44">
        <v>1.43066</v>
      </c>
      <c r="GV44">
        <v>2.1997100000000001</v>
      </c>
      <c r="GW44">
        <v>1.94702</v>
      </c>
      <c r="GX44">
        <v>2.7709999999999999</v>
      </c>
      <c r="GY44">
        <v>2.19482</v>
      </c>
      <c r="GZ44">
        <v>2.3730500000000001</v>
      </c>
      <c r="HA44">
        <v>31.063600000000001</v>
      </c>
      <c r="HB44">
        <v>14.727399999999999</v>
      </c>
      <c r="HC44">
        <v>18</v>
      </c>
      <c r="HD44">
        <v>435.20100000000002</v>
      </c>
      <c r="HE44">
        <v>725.70500000000004</v>
      </c>
      <c r="HF44">
        <v>23.001200000000001</v>
      </c>
      <c r="HG44">
        <v>23.5212</v>
      </c>
      <c r="HH44">
        <v>30.0016</v>
      </c>
      <c r="HI44">
        <v>23.134599999999999</v>
      </c>
      <c r="HJ44">
        <v>22.979399999999998</v>
      </c>
      <c r="HK44">
        <v>28.6829</v>
      </c>
      <c r="HL44">
        <v>22.694800000000001</v>
      </c>
      <c r="HM44">
        <v>25.672899999999998</v>
      </c>
      <c r="HN44">
        <v>23</v>
      </c>
      <c r="HO44">
        <v>486.774</v>
      </c>
      <c r="HP44">
        <v>16.539000000000001</v>
      </c>
      <c r="HQ44">
        <v>101.288</v>
      </c>
      <c r="HR44">
        <v>101.14100000000001</v>
      </c>
    </row>
    <row r="45" spans="1:226" x14ac:dyDescent="0.2">
      <c r="A45">
        <v>29</v>
      </c>
      <c r="B45">
        <v>1656082937</v>
      </c>
      <c r="C45">
        <v>171.5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1656082929.5</v>
      </c>
      <c r="J45">
        <f t="shared" si="0"/>
        <v>4.8071603459895378E-3</v>
      </c>
      <c r="K45">
        <f t="shared" si="1"/>
        <v>4.807160345989538</v>
      </c>
      <c r="L45">
        <f t="shared" si="2"/>
        <v>20.143910972533735</v>
      </c>
      <c r="M45">
        <f t="shared" si="3"/>
        <v>413.06496296296291</v>
      </c>
      <c r="N45">
        <f t="shared" si="4"/>
        <v>253.11575203295277</v>
      </c>
      <c r="O45">
        <f t="shared" si="5"/>
        <v>19.327336311206803</v>
      </c>
      <c r="P45">
        <f t="shared" si="6"/>
        <v>31.540689954855175</v>
      </c>
      <c r="Q45">
        <f t="shared" si="7"/>
        <v>0.22695772242902967</v>
      </c>
      <c r="R45">
        <f t="shared" si="8"/>
        <v>2.480033610184762</v>
      </c>
      <c r="S45">
        <f t="shared" si="9"/>
        <v>0.21601805175339658</v>
      </c>
      <c r="T45">
        <f t="shared" si="10"/>
        <v>0.13595021572344318</v>
      </c>
      <c r="U45">
        <f t="shared" si="11"/>
        <v>321.51649410708364</v>
      </c>
      <c r="V45">
        <f t="shared" si="12"/>
        <v>26.876029573739832</v>
      </c>
      <c r="W45">
        <f t="shared" si="13"/>
        <v>25.842392592592589</v>
      </c>
      <c r="X45">
        <f t="shared" si="14"/>
        <v>3.3429174713722047</v>
      </c>
      <c r="Y45">
        <f t="shared" si="15"/>
        <v>50.01347136361494</v>
      </c>
      <c r="Z45">
        <f t="shared" si="16"/>
        <v>1.6997995775306103</v>
      </c>
      <c r="AA45">
        <f t="shared" si="17"/>
        <v>3.3986834570479814</v>
      </c>
      <c r="AB45">
        <f t="shared" si="18"/>
        <v>1.6431178938415945</v>
      </c>
      <c r="AC45">
        <f t="shared" si="19"/>
        <v>-211.9957712581386</v>
      </c>
      <c r="AD45">
        <f t="shared" si="20"/>
        <v>37.377081149649634</v>
      </c>
      <c r="AE45">
        <f t="shared" si="21"/>
        <v>3.2195485767245171</v>
      </c>
      <c r="AF45">
        <f t="shared" si="22"/>
        <v>150.11735257531916</v>
      </c>
      <c r="AG45">
        <f t="shared" si="23"/>
        <v>33.837612170888292</v>
      </c>
      <c r="AH45">
        <f t="shared" si="24"/>
        <v>4.8028133523131036</v>
      </c>
      <c r="AI45">
        <f t="shared" si="25"/>
        <v>20.143910972533735</v>
      </c>
      <c r="AJ45">
        <v>478.14112580518861</v>
      </c>
      <c r="AK45">
        <v>441.52472121212111</v>
      </c>
      <c r="AL45">
        <v>2.9534720774004</v>
      </c>
      <c r="AM45">
        <v>66.474813082655018</v>
      </c>
      <c r="AN45">
        <f t="shared" si="26"/>
        <v>4.807160345989538</v>
      </c>
      <c r="AO45">
        <v>16.633179967763439</v>
      </c>
      <c r="AP45">
        <v>22.26993393939393</v>
      </c>
      <c r="AQ45">
        <v>7.2034310230745463E-4</v>
      </c>
      <c r="AR45">
        <v>78.227382537863747</v>
      </c>
      <c r="AS45">
        <v>8</v>
      </c>
      <c r="AT45">
        <v>2</v>
      </c>
      <c r="AU45">
        <f t="shared" si="27"/>
        <v>1</v>
      </c>
      <c r="AV45">
        <f t="shared" si="28"/>
        <v>0</v>
      </c>
      <c r="AW45">
        <f t="shared" si="29"/>
        <v>40457.490865051317</v>
      </c>
      <c r="AX45">
        <f t="shared" si="30"/>
        <v>2000.004074074074</v>
      </c>
      <c r="AY45">
        <f t="shared" si="31"/>
        <v>1681.2033413335491</v>
      </c>
      <c r="AZ45">
        <f t="shared" si="32"/>
        <v>0.84059995833352619</v>
      </c>
      <c r="BA45">
        <f t="shared" si="33"/>
        <v>0.16075791958370564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1656082929.5</v>
      </c>
      <c r="BH45">
        <v>413.06496296296291</v>
      </c>
      <c r="BI45">
        <v>456.05137037037031</v>
      </c>
      <c r="BJ45">
        <v>22.26101111111111</v>
      </c>
      <c r="BK45">
        <v>16.625851851851849</v>
      </c>
      <c r="BL45">
        <v>416.64692592592593</v>
      </c>
      <c r="BM45">
        <v>22.330466666666659</v>
      </c>
      <c r="BN45">
        <v>499.99274074074083</v>
      </c>
      <c r="BO45">
        <v>76.257725925925925</v>
      </c>
      <c r="BP45">
        <v>9.9972700000000012E-2</v>
      </c>
      <c r="BQ45">
        <v>26.121944444444441</v>
      </c>
      <c r="BR45">
        <v>25.842392592592589</v>
      </c>
      <c r="BS45">
        <v>999.90000000000009</v>
      </c>
      <c r="BT45">
        <v>0</v>
      </c>
      <c r="BU45">
        <v>0</v>
      </c>
      <c r="BV45">
        <v>10004.175925925931</v>
      </c>
      <c r="BW45">
        <v>0</v>
      </c>
      <c r="BX45">
        <v>1312.422222222222</v>
      </c>
      <c r="BY45">
        <v>-42.986266666666658</v>
      </c>
      <c r="BZ45">
        <v>422.46962962962971</v>
      </c>
      <c r="CA45">
        <v>463.76174074074072</v>
      </c>
      <c r="CB45">
        <v>5.6351551851851864</v>
      </c>
      <c r="CC45">
        <v>456.05137037037031</v>
      </c>
      <c r="CD45">
        <v>16.625851851851849</v>
      </c>
      <c r="CE45">
        <v>1.6975733333333329</v>
      </c>
      <c r="CF45">
        <v>1.2678499999999999</v>
      </c>
      <c r="CG45">
        <v>14.874262962962961</v>
      </c>
      <c r="CH45">
        <v>10.423048148148149</v>
      </c>
      <c r="CI45">
        <v>2000.004074074074</v>
      </c>
      <c r="CJ45">
        <v>0.98000266666666669</v>
      </c>
      <c r="CK45">
        <v>1.9997644444444442E-2</v>
      </c>
      <c r="CL45">
        <v>0</v>
      </c>
      <c r="CM45">
        <v>2.3204851851851851</v>
      </c>
      <c r="CN45">
        <v>0</v>
      </c>
      <c r="CO45">
        <v>15903.06296296296</v>
      </c>
      <c r="CP45">
        <v>16749.5</v>
      </c>
      <c r="CQ45">
        <v>37.759185185185189</v>
      </c>
      <c r="CR45">
        <v>38.936999999999998</v>
      </c>
      <c r="CS45">
        <v>38.080666666666673</v>
      </c>
      <c r="CT45">
        <v>37.696333333333342</v>
      </c>
      <c r="CU45">
        <v>37.115666666666669</v>
      </c>
      <c r="CV45">
        <v>1960.011851851852</v>
      </c>
      <c r="CW45">
        <v>39.997407407407408</v>
      </c>
      <c r="CX45">
        <v>0</v>
      </c>
      <c r="CY45">
        <v>1656082941</v>
      </c>
      <c r="CZ45">
        <v>0</v>
      </c>
      <c r="DA45">
        <v>1656081532.0999999</v>
      </c>
      <c r="DB45" t="s">
        <v>356</v>
      </c>
      <c r="DC45">
        <v>1656081528.0999999</v>
      </c>
      <c r="DD45">
        <v>1656081532.0999999</v>
      </c>
      <c r="DE45">
        <v>1</v>
      </c>
      <c r="DF45">
        <v>0.69399999999999995</v>
      </c>
      <c r="DG45">
        <v>-5.2999999999999999E-2</v>
      </c>
      <c r="DH45">
        <v>-3.6150000000000002</v>
      </c>
      <c r="DI45">
        <v>-0.13</v>
      </c>
      <c r="DJ45">
        <v>420</v>
      </c>
      <c r="DK45">
        <v>13</v>
      </c>
      <c r="DL45">
        <v>0.3</v>
      </c>
      <c r="DM45">
        <v>0.21</v>
      </c>
      <c r="DN45">
        <v>-40.506077500000004</v>
      </c>
      <c r="DO45">
        <v>-49.790203001876129</v>
      </c>
      <c r="DP45">
        <v>4.8520952252345326</v>
      </c>
      <c r="DQ45">
        <v>0</v>
      </c>
      <c r="DR45">
        <v>5.6380892500000002</v>
      </c>
      <c r="DS45">
        <v>-3.2110694184005651E-3</v>
      </c>
      <c r="DT45">
        <v>1.2051342744171731E-2</v>
      </c>
      <c r="DU45">
        <v>1</v>
      </c>
      <c r="DV45">
        <v>1</v>
      </c>
      <c r="DW45">
        <v>2</v>
      </c>
      <c r="DX45" t="s">
        <v>363</v>
      </c>
      <c r="DY45">
        <v>2.98583</v>
      </c>
      <c r="DZ45">
        <v>2.7248800000000002</v>
      </c>
      <c r="EA45">
        <v>8.3199099999999998E-2</v>
      </c>
      <c r="EB45">
        <v>8.84186E-2</v>
      </c>
      <c r="EC45">
        <v>8.7329400000000001E-2</v>
      </c>
      <c r="ED45">
        <v>6.9644800000000007E-2</v>
      </c>
      <c r="EE45">
        <v>29230</v>
      </c>
      <c r="EF45">
        <v>29150</v>
      </c>
      <c r="EG45">
        <v>29613</v>
      </c>
      <c r="EH45">
        <v>29559.4</v>
      </c>
      <c r="EI45">
        <v>35816.6</v>
      </c>
      <c r="EJ45">
        <v>36556.9</v>
      </c>
      <c r="EK45">
        <v>41725</v>
      </c>
      <c r="EL45">
        <v>42103.6</v>
      </c>
      <c r="EM45">
        <v>1.9251</v>
      </c>
      <c r="EN45">
        <v>2.3167499999999999</v>
      </c>
      <c r="EO45">
        <v>0.11103200000000001</v>
      </c>
      <c r="EP45">
        <v>0</v>
      </c>
      <c r="EQ45">
        <v>24.030999999999999</v>
      </c>
      <c r="ER45">
        <v>999.9</v>
      </c>
      <c r="ES45">
        <v>48</v>
      </c>
      <c r="ET45">
        <v>25.5</v>
      </c>
      <c r="EU45">
        <v>20.618300000000001</v>
      </c>
      <c r="EV45">
        <v>61.398499999999999</v>
      </c>
      <c r="EW45">
        <v>25.625</v>
      </c>
      <c r="EX45">
        <v>2</v>
      </c>
      <c r="EY45">
        <v>-0.29955300000000001</v>
      </c>
      <c r="EZ45">
        <v>0.35803099999999999</v>
      </c>
      <c r="FA45">
        <v>20.3886</v>
      </c>
      <c r="FB45">
        <v>5.2186399999999997</v>
      </c>
      <c r="FC45">
        <v>12.0099</v>
      </c>
      <c r="FD45">
        <v>4.9904999999999999</v>
      </c>
      <c r="FE45">
        <v>3.2883499999999999</v>
      </c>
      <c r="FF45">
        <v>4254.1000000000004</v>
      </c>
      <c r="FG45">
        <v>9999</v>
      </c>
      <c r="FH45">
        <v>9999</v>
      </c>
      <c r="FI45">
        <v>76.599999999999994</v>
      </c>
      <c r="FJ45">
        <v>1.8669100000000001</v>
      </c>
      <c r="FK45">
        <v>1.8660000000000001</v>
      </c>
      <c r="FL45">
        <v>1.86554</v>
      </c>
      <c r="FM45">
        <v>1.8654900000000001</v>
      </c>
      <c r="FN45">
        <v>1.8672200000000001</v>
      </c>
      <c r="FO45">
        <v>1.8698699999999999</v>
      </c>
      <c r="FP45">
        <v>1.8684400000000001</v>
      </c>
      <c r="FQ45">
        <v>1.86995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-3.6789999999999998</v>
      </c>
      <c r="GF45">
        <v>-6.9500000000000006E-2</v>
      </c>
      <c r="GG45">
        <v>-1.3512111609797011</v>
      </c>
      <c r="GH45">
        <v>-5.948179118228124E-3</v>
      </c>
      <c r="GI45">
        <v>1.6262660183860189E-6</v>
      </c>
      <c r="GJ45">
        <v>-4.7974429194702282E-10</v>
      </c>
      <c r="GK45">
        <v>-6.9452801352141644E-2</v>
      </c>
      <c r="GL45">
        <v>0</v>
      </c>
      <c r="GM45">
        <v>0</v>
      </c>
      <c r="GN45">
        <v>0</v>
      </c>
      <c r="GO45">
        <v>4</v>
      </c>
      <c r="GP45">
        <v>2407</v>
      </c>
      <c r="GQ45">
        <v>0</v>
      </c>
      <c r="GR45">
        <v>17</v>
      </c>
      <c r="GS45">
        <v>23.5</v>
      </c>
      <c r="GT45">
        <v>23.4</v>
      </c>
      <c r="GU45">
        <v>1.47095</v>
      </c>
      <c r="GV45">
        <v>2.19238</v>
      </c>
      <c r="GW45">
        <v>1.94702</v>
      </c>
      <c r="GX45">
        <v>2.7697799999999999</v>
      </c>
      <c r="GY45">
        <v>2.19482</v>
      </c>
      <c r="GZ45">
        <v>2.36694</v>
      </c>
      <c r="HA45">
        <v>31.063600000000001</v>
      </c>
      <c r="HB45">
        <v>14.727399999999999</v>
      </c>
      <c r="HC45">
        <v>18</v>
      </c>
      <c r="HD45">
        <v>435.31599999999997</v>
      </c>
      <c r="HE45">
        <v>725.64599999999996</v>
      </c>
      <c r="HF45">
        <v>23.0017</v>
      </c>
      <c r="HG45">
        <v>23.5413</v>
      </c>
      <c r="HH45">
        <v>30.0015</v>
      </c>
      <c r="HI45">
        <v>23.156400000000001</v>
      </c>
      <c r="HJ45">
        <v>23.002099999999999</v>
      </c>
      <c r="HK45">
        <v>29.515599999999999</v>
      </c>
      <c r="HL45">
        <v>22.694800000000001</v>
      </c>
      <c r="HM45">
        <v>25.672899999999998</v>
      </c>
      <c r="HN45">
        <v>23</v>
      </c>
      <c r="HO45">
        <v>506.89299999999997</v>
      </c>
      <c r="HP45">
        <v>16.539000000000001</v>
      </c>
      <c r="HQ45">
        <v>101.285</v>
      </c>
      <c r="HR45">
        <v>101.137</v>
      </c>
    </row>
    <row r="46" spans="1:226" x14ac:dyDescent="0.2">
      <c r="A46">
        <v>30</v>
      </c>
      <c r="B46">
        <v>1656082942</v>
      </c>
      <c r="C46">
        <v>176.5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1656082934.2142861</v>
      </c>
      <c r="J46">
        <f t="shared" si="0"/>
        <v>4.8250378784225733E-3</v>
      </c>
      <c r="K46">
        <f t="shared" si="1"/>
        <v>4.8250378784225729</v>
      </c>
      <c r="L46">
        <f t="shared" si="2"/>
        <v>20.909255226275587</v>
      </c>
      <c r="M46">
        <f t="shared" si="3"/>
        <v>425.49900000000002</v>
      </c>
      <c r="N46">
        <f t="shared" si="4"/>
        <v>260.04793160564816</v>
      </c>
      <c r="O46">
        <f t="shared" si="5"/>
        <v>19.856752777263399</v>
      </c>
      <c r="P46">
        <f t="shared" si="6"/>
        <v>32.490273611502509</v>
      </c>
      <c r="Q46">
        <f t="shared" si="7"/>
        <v>0.22769981763272099</v>
      </c>
      <c r="R46">
        <f t="shared" si="8"/>
        <v>2.4788515056002689</v>
      </c>
      <c r="S46">
        <f t="shared" si="9"/>
        <v>0.21668537705137889</v>
      </c>
      <c r="T46">
        <f t="shared" si="10"/>
        <v>0.13637355383353122</v>
      </c>
      <c r="U46">
        <f t="shared" si="11"/>
        <v>321.5141065201808</v>
      </c>
      <c r="V46">
        <f t="shared" si="12"/>
        <v>26.875733935434642</v>
      </c>
      <c r="W46">
        <f t="shared" si="13"/>
        <v>25.850850000000001</v>
      </c>
      <c r="X46">
        <f t="shared" si="14"/>
        <v>3.3445927868650274</v>
      </c>
      <c r="Y46">
        <f t="shared" si="15"/>
        <v>50.018684572855086</v>
      </c>
      <c r="Z46">
        <f t="shared" si="16"/>
        <v>1.7004615780496954</v>
      </c>
      <c r="AA46">
        <f t="shared" si="17"/>
        <v>3.3996527349152408</v>
      </c>
      <c r="AB46">
        <f t="shared" si="18"/>
        <v>1.6441312088153319</v>
      </c>
      <c r="AC46">
        <f t="shared" si="19"/>
        <v>-212.7841704384355</v>
      </c>
      <c r="AD46">
        <f t="shared" si="20"/>
        <v>36.873618935616662</v>
      </c>
      <c r="AE46">
        <f t="shared" si="21"/>
        <v>3.1779082281061664</v>
      </c>
      <c r="AF46">
        <f t="shared" si="22"/>
        <v>148.78146324546813</v>
      </c>
      <c r="AG46">
        <f t="shared" si="23"/>
        <v>36.092679119805616</v>
      </c>
      <c r="AH46">
        <f t="shared" si="24"/>
        <v>4.80999294043876</v>
      </c>
      <c r="AI46">
        <f t="shared" si="25"/>
        <v>20.909255226275587</v>
      </c>
      <c r="AJ46">
        <v>495.0484404338581</v>
      </c>
      <c r="AK46">
        <v>456.87190909090913</v>
      </c>
      <c r="AL46">
        <v>3.107413023495095</v>
      </c>
      <c r="AM46">
        <v>66.474813082655018</v>
      </c>
      <c r="AN46">
        <f t="shared" si="26"/>
        <v>4.8250378784225729</v>
      </c>
      <c r="AO46">
        <v>16.623452046767149</v>
      </c>
      <c r="AP46">
        <v>22.283236363636359</v>
      </c>
      <c r="AQ46">
        <v>2.4633056171993392E-4</v>
      </c>
      <c r="AR46">
        <v>78.227382537863747</v>
      </c>
      <c r="AS46">
        <v>8</v>
      </c>
      <c r="AT46">
        <v>2</v>
      </c>
      <c r="AU46">
        <f t="shared" si="27"/>
        <v>1</v>
      </c>
      <c r="AV46">
        <f t="shared" si="28"/>
        <v>0</v>
      </c>
      <c r="AW46">
        <f t="shared" si="29"/>
        <v>40427.34003149037</v>
      </c>
      <c r="AX46">
        <f t="shared" si="30"/>
        <v>1999.988571428572</v>
      </c>
      <c r="AY46">
        <f t="shared" si="31"/>
        <v>1681.190364000094</v>
      </c>
      <c r="AZ46">
        <f t="shared" si="32"/>
        <v>0.84059998542853487</v>
      </c>
      <c r="BA46">
        <f t="shared" si="33"/>
        <v>0.16075797187707253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1656082934.2142861</v>
      </c>
      <c r="BH46">
        <v>425.49900000000002</v>
      </c>
      <c r="BI46">
        <v>471.2657142857143</v>
      </c>
      <c r="BJ46">
        <v>22.269578571428571</v>
      </c>
      <c r="BK46">
        <v>16.626185714285711</v>
      </c>
      <c r="BL46">
        <v>429.1412857142858</v>
      </c>
      <c r="BM46">
        <v>22.339039285714279</v>
      </c>
      <c r="BN46">
        <v>500.00521428571432</v>
      </c>
      <c r="BO46">
        <v>76.258021428571425</v>
      </c>
      <c r="BP46">
        <v>0.1000278535714286</v>
      </c>
      <c r="BQ46">
        <v>26.126767857142848</v>
      </c>
      <c r="BR46">
        <v>25.850850000000001</v>
      </c>
      <c r="BS46">
        <v>999.9000000000002</v>
      </c>
      <c r="BT46">
        <v>0</v>
      </c>
      <c r="BU46">
        <v>0</v>
      </c>
      <c r="BV46">
        <v>9996.5303571428558</v>
      </c>
      <c r="BW46">
        <v>0</v>
      </c>
      <c r="BX46">
        <v>1312.9807142857139</v>
      </c>
      <c r="BY46">
        <v>-45.766532142857152</v>
      </c>
      <c r="BZ46">
        <v>435.19060714285712</v>
      </c>
      <c r="CA46">
        <v>479.23346428571438</v>
      </c>
      <c r="CB46">
        <v>5.6433989285714281</v>
      </c>
      <c r="CC46">
        <v>471.2657142857143</v>
      </c>
      <c r="CD46">
        <v>16.626185714285711</v>
      </c>
      <c r="CE46">
        <v>1.698233928571429</v>
      </c>
      <c r="CF46">
        <v>1.267880357142857</v>
      </c>
      <c r="CG46">
        <v>14.88030357142857</v>
      </c>
      <c r="CH46">
        <v>10.42340714285714</v>
      </c>
      <c r="CI46">
        <v>1999.988571428572</v>
      </c>
      <c r="CJ46">
        <v>0.98000246428571436</v>
      </c>
      <c r="CK46">
        <v>1.9997853571428571E-2</v>
      </c>
      <c r="CL46">
        <v>0</v>
      </c>
      <c r="CM46">
        <v>2.319782142857143</v>
      </c>
      <c r="CN46">
        <v>0</v>
      </c>
      <c r="CO46">
        <v>15857.153571428569</v>
      </c>
      <c r="CP46">
        <v>16749.357142857141</v>
      </c>
      <c r="CQ46">
        <v>37.75</v>
      </c>
      <c r="CR46">
        <v>38.932571428571428</v>
      </c>
      <c r="CS46">
        <v>38.064249999999987</v>
      </c>
      <c r="CT46">
        <v>37.689250000000001</v>
      </c>
      <c r="CU46">
        <v>37.095750000000002</v>
      </c>
      <c r="CV46">
        <v>1959.9960714285719</v>
      </c>
      <c r="CW46">
        <v>39.998928571428571</v>
      </c>
      <c r="CX46">
        <v>0</v>
      </c>
      <c r="CY46">
        <v>1656082945.8</v>
      </c>
      <c r="CZ46">
        <v>0</v>
      </c>
      <c r="DA46">
        <v>1656081532.0999999</v>
      </c>
      <c r="DB46" t="s">
        <v>356</v>
      </c>
      <c r="DC46">
        <v>1656081528.0999999</v>
      </c>
      <c r="DD46">
        <v>1656081532.0999999</v>
      </c>
      <c r="DE46">
        <v>1</v>
      </c>
      <c r="DF46">
        <v>0.69399999999999995</v>
      </c>
      <c r="DG46">
        <v>-5.2999999999999999E-2</v>
      </c>
      <c r="DH46">
        <v>-3.6150000000000002</v>
      </c>
      <c r="DI46">
        <v>-0.13</v>
      </c>
      <c r="DJ46">
        <v>420</v>
      </c>
      <c r="DK46">
        <v>13</v>
      </c>
      <c r="DL46">
        <v>0.3</v>
      </c>
      <c r="DM46">
        <v>0.21</v>
      </c>
      <c r="DN46">
        <v>-43.466895000000001</v>
      </c>
      <c r="DO46">
        <v>-38.538932082551497</v>
      </c>
      <c r="DP46">
        <v>3.7816719167552071</v>
      </c>
      <c r="DQ46">
        <v>0</v>
      </c>
      <c r="DR46">
        <v>5.6369049999999996</v>
      </c>
      <c r="DS46">
        <v>8.4326454033761267E-2</v>
      </c>
      <c r="DT46">
        <v>9.7543328833908181E-3</v>
      </c>
      <c r="DU46">
        <v>1</v>
      </c>
      <c r="DV46">
        <v>1</v>
      </c>
      <c r="DW46">
        <v>2</v>
      </c>
      <c r="DX46" t="s">
        <v>363</v>
      </c>
      <c r="DY46">
        <v>2.9856500000000001</v>
      </c>
      <c r="DZ46">
        <v>2.7245499999999998</v>
      </c>
      <c r="EA46">
        <v>8.5357299999999997E-2</v>
      </c>
      <c r="EB46">
        <v>9.0692800000000004E-2</v>
      </c>
      <c r="EC46">
        <v>8.7367200000000006E-2</v>
      </c>
      <c r="ED46">
        <v>6.9615899999999994E-2</v>
      </c>
      <c r="EE46">
        <v>29160.6</v>
      </c>
      <c r="EF46">
        <v>29076.400000000001</v>
      </c>
      <c r="EG46">
        <v>29612.5</v>
      </c>
      <c r="EH46">
        <v>29558.5</v>
      </c>
      <c r="EI46">
        <v>35814.699999999997</v>
      </c>
      <c r="EJ46">
        <v>36557.1</v>
      </c>
      <c r="EK46">
        <v>41724.400000000001</v>
      </c>
      <c r="EL46">
        <v>42102.400000000001</v>
      </c>
      <c r="EM46">
        <v>1.9249799999999999</v>
      </c>
      <c r="EN46">
        <v>2.3163800000000001</v>
      </c>
      <c r="EO46">
        <v>0.111513</v>
      </c>
      <c r="EP46">
        <v>0</v>
      </c>
      <c r="EQ46">
        <v>24.038799999999998</v>
      </c>
      <c r="ER46">
        <v>999.9</v>
      </c>
      <c r="ES46">
        <v>48</v>
      </c>
      <c r="ET46">
        <v>25.5</v>
      </c>
      <c r="EU46">
        <v>20.617799999999999</v>
      </c>
      <c r="EV46">
        <v>61.6785</v>
      </c>
      <c r="EW46">
        <v>25.588899999999999</v>
      </c>
      <c r="EX46">
        <v>2</v>
      </c>
      <c r="EY46">
        <v>-0.29783799999999999</v>
      </c>
      <c r="EZ46">
        <v>0.37019099999999999</v>
      </c>
      <c r="FA46">
        <v>20.3887</v>
      </c>
      <c r="FB46">
        <v>5.2189399999999999</v>
      </c>
      <c r="FC46">
        <v>12.0099</v>
      </c>
      <c r="FD46">
        <v>4.9906499999999996</v>
      </c>
      <c r="FE46">
        <v>3.2885800000000001</v>
      </c>
      <c r="FF46">
        <v>4254.1000000000004</v>
      </c>
      <c r="FG46">
        <v>9999</v>
      </c>
      <c r="FH46">
        <v>9999</v>
      </c>
      <c r="FI46">
        <v>76.599999999999994</v>
      </c>
      <c r="FJ46">
        <v>1.8669100000000001</v>
      </c>
      <c r="FK46">
        <v>1.8660000000000001</v>
      </c>
      <c r="FL46">
        <v>1.86554</v>
      </c>
      <c r="FM46">
        <v>1.8654900000000001</v>
      </c>
      <c r="FN46">
        <v>1.8672200000000001</v>
      </c>
      <c r="FO46">
        <v>1.8698699999999999</v>
      </c>
      <c r="FP46">
        <v>1.8684400000000001</v>
      </c>
      <c r="FQ46">
        <v>1.86995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-3.7509999999999999</v>
      </c>
      <c r="GF46">
        <v>-6.9400000000000003E-2</v>
      </c>
      <c r="GG46">
        <v>-1.3512111609797011</v>
      </c>
      <c r="GH46">
        <v>-5.948179118228124E-3</v>
      </c>
      <c r="GI46">
        <v>1.6262660183860189E-6</v>
      </c>
      <c r="GJ46">
        <v>-4.7974429194702282E-10</v>
      </c>
      <c r="GK46">
        <v>-6.9452801352141644E-2</v>
      </c>
      <c r="GL46">
        <v>0</v>
      </c>
      <c r="GM46">
        <v>0</v>
      </c>
      <c r="GN46">
        <v>0</v>
      </c>
      <c r="GO46">
        <v>4</v>
      </c>
      <c r="GP46">
        <v>2407</v>
      </c>
      <c r="GQ46">
        <v>0</v>
      </c>
      <c r="GR46">
        <v>17</v>
      </c>
      <c r="GS46">
        <v>23.6</v>
      </c>
      <c r="GT46">
        <v>23.5</v>
      </c>
      <c r="GU46">
        <v>1.5087900000000001</v>
      </c>
      <c r="GV46">
        <v>2.18872</v>
      </c>
      <c r="GW46">
        <v>1.94702</v>
      </c>
      <c r="GX46">
        <v>2.7697799999999999</v>
      </c>
      <c r="GY46">
        <v>2.19482</v>
      </c>
      <c r="GZ46">
        <v>2.34375</v>
      </c>
      <c r="HA46">
        <v>31.0853</v>
      </c>
      <c r="HB46">
        <v>14.7187</v>
      </c>
      <c r="HC46">
        <v>18</v>
      </c>
      <c r="HD46">
        <v>435.41800000000001</v>
      </c>
      <c r="HE46">
        <v>725.62800000000004</v>
      </c>
      <c r="HF46">
        <v>23.002199999999998</v>
      </c>
      <c r="HG46">
        <v>23.5627</v>
      </c>
      <c r="HH46">
        <v>30.0016</v>
      </c>
      <c r="HI46">
        <v>23.1782</v>
      </c>
      <c r="HJ46">
        <v>23.0246</v>
      </c>
      <c r="HK46">
        <v>30.2684</v>
      </c>
      <c r="HL46">
        <v>22.9786</v>
      </c>
      <c r="HM46">
        <v>25.672899999999998</v>
      </c>
      <c r="HN46">
        <v>23</v>
      </c>
      <c r="HO46">
        <v>520.27599999999995</v>
      </c>
      <c r="HP46">
        <v>16.5349</v>
      </c>
      <c r="HQ46">
        <v>101.283</v>
      </c>
      <c r="HR46">
        <v>101.13500000000001</v>
      </c>
    </row>
    <row r="47" spans="1:226" x14ac:dyDescent="0.2">
      <c r="A47">
        <v>31</v>
      </c>
      <c r="B47">
        <v>1656082947</v>
      </c>
      <c r="C47">
        <v>181.5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1656082939.5</v>
      </c>
      <c r="J47">
        <f t="shared" si="0"/>
        <v>4.8360813761568625E-3</v>
      </c>
      <c r="K47">
        <f t="shared" si="1"/>
        <v>4.8360813761568622</v>
      </c>
      <c r="L47">
        <f t="shared" si="2"/>
        <v>21.584946776619692</v>
      </c>
      <c r="M47">
        <f t="shared" si="3"/>
        <v>440.8295555555556</v>
      </c>
      <c r="N47">
        <f t="shared" si="4"/>
        <v>270.15466360987449</v>
      </c>
      <c r="O47">
        <f t="shared" si="5"/>
        <v>20.628578515160008</v>
      </c>
      <c r="P47">
        <f t="shared" si="6"/>
        <v>33.661040594556972</v>
      </c>
      <c r="Q47">
        <f t="shared" si="7"/>
        <v>0.22799382324138986</v>
      </c>
      <c r="R47">
        <f t="shared" si="8"/>
        <v>2.4783209463423987</v>
      </c>
      <c r="S47">
        <f t="shared" si="9"/>
        <v>0.21694942077943141</v>
      </c>
      <c r="T47">
        <f t="shared" si="10"/>
        <v>0.13654108862456549</v>
      </c>
      <c r="U47">
        <f t="shared" si="11"/>
        <v>321.51291893106384</v>
      </c>
      <c r="V47">
        <f t="shared" si="12"/>
        <v>26.877950570725748</v>
      </c>
      <c r="W47">
        <f t="shared" si="13"/>
        <v>25.862159259259261</v>
      </c>
      <c r="X47">
        <f t="shared" si="14"/>
        <v>3.3468341674870032</v>
      </c>
      <c r="Y47">
        <f t="shared" si="15"/>
        <v>50.017512926283928</v>
      </c>
      <c r="Z47">
        <f t="shared" si="16"/>
        <v>1.7009682562118373</v>
      </c>
      <c r="AA47">
        <f t="shared" si="17"/>
        <v>3.4007453723633425</v>
      </c>
      <c r="AB47">
        <f t="shared" si="18"/>
        <v>1.6458659112751659</v>
      </c>
      <c r="AC47">
        <f t="shared" si="19"/>
        <v>-213.27118868851764</v>
      </c>
      <c r="AD47">
        <f t="shared" si="20"/>
        <v>36.08097276926874</v>
      </c>
      <c r="AE47">
        <f t="shared" si="21"/>
        <v>3.1105219482200619</v>
      </c>
      <c r="AF47">
        <f t="shared" si="22"/>
        <v>147.43322496003503</v>
      </c>
      <c r="AG47">
        <f t="shared" si="23"/>
        <v>37.821207257487416</v>
      </c>
      <c r="AH47">
        <f t="shared" si="24"/>
        <v>4.8262648100744432</v>
      </c>
      <c r="AI47">
        <f t="shared" si="25"/>
        <v>21.584946776619692</v>
      </c>
      <c r="AJ47">
        <v>512.09551674057025</v>
      </c>
      <c r="AK47">
        <v>472.77070909090918</v>
      </c>
      <c r="AL47">
        <v>3.187071487258279</v>
      </c>
      <c r="AM47">
        <v>66.474813082655018</v>
      </c>
      <c r="AN47">
        <f t="shared" si="26"/>
        <v>4.8360813761568622</v>
      </c>
      <c r="AO47">
        <v>16.601712913764111</v>
      </c>
      <c r="AP47">
        <v>22.272662424242409</v>
      </c>
      <c r="AQ47">
        <v>6.231148093434573E-4</v>
      </c>
      <c r="AR47">
        <v>78.227382537863747</v>
      </c>
      <c r="AS47">
        <v>8</v>
      </c>
      <c r="AT47">
        <v>2</v>
      </c>
      <c r="AU47">
        <f t="shared" si="27"/>
        <v>1</v>
      </c>
      <c r="AV47">
        <f t="shared" si="28"/>
        <v>0</v>
      </c>
      <c r="AW47">
        <f t="shared" si="29"/>
        <v>40413.371885875764</v>
      </c>
      <c r="AX47">
        <f t="shared" si="30"/>
        <v>1999.9807407407411</v>
      </c>
      <c r="AY47">
        <f t="shared" si="31"/>
        <v>1681.1838184444202</v>
      </c>
      <c r="AZ47">
        <f t="shared" si="32"/>
        <v>0.84060000388891409</v>
      </c>
      <c r="BA47">
        <f t="shared" si="33"/>
        <v>0.16075800750560418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1656082939.5</v>
      </c>
      <c r="BH47">
        <v>440.8295555555556</v>
      </c>
      <c r="BI47">
        <v>488.76718518518521</v>
      </c>
      <c r="BJ47">
        <v>22.27611111111111</v>
      </c>
      <c r="BK47">
        <v>16.613711111111112</v>
      </c>
      <c r="BL47">
        <v>444.54574074074083</v>
      </c>
      <c r="BM47">
        <v>22.34556666666667</v>
      </c>
      <c r="BN47">
        <v>500.00929629629633</v>
      </c>
      <c r="BO47">
        <v>76.258377777777781</v>
      </c>
      <c r="BP47">
        <v>0.1000246259259259</v>
      </c>
      <c r="BQ47">
        <v>26.132203703703698</v>
      </c>
      <c r="BR47">
        <v>25.862159259259261</v>
      </c>
      <c r="BS47">
        <v>999.90000000000009</v>
      </c>
      <c r="BT47">
        <v>0</v>
      </c>
      <c r="BU47">
        <v>0</v>
      </c>
      <c r="BV47">
        <v>9993.0703703703712</v>
      </c>
      <c r="BW47">
        <v>0</v>
      </c>
      <c r="BX47">
        <v>1313.4270370370371</v>
      </c>
      <c r="BY47">
        <v>-47.937559259259253</v>
      </c>
      <c r="BZ47">
        <v>450.87337037037042</v>
      </c>
      <c r="CA47">
        <v>497.02433333333329</v>
      </c>
      <c r="CB47">
        <v>5.6624003703703716</v>
      </c>
      <c r="CC47">
        <v>488.76718518518521</v>
      </c>
      <c r="CD47">
        <v>16.613711111111112</v>
      </c>
      <c r="CE47">
        <v>1.6987392592592589</v>
      </c>
      <c r="CF47">
        <v>1.266934814814815</v>
      </c>
      <c r="CG47">
        <v>14.884925925925931</v>
      </c>
      <c r="CH47">
        <v>10.412214814814821</v>
      </c>
      <c r="CI47">
        <v>1999.9807407407411</v>
      </c>
      <c r="CJ47">
        <v>0.98000233333333331</v>
      </c>
      <c r="CK47">
        <v>1.9997988888888891E-2</v>
      </c>
      <c r="CL47">
        <v>0</v>
      </c>
      <c r="CM47">
        <v>2.3397703703703709</v>
      </c>
      <c r="CN47">
        <v>0</v>
      </c>
      <c r="CO47">
        <v>15805.285185185179</v>
      </c>
      <c r="CP47">
        <v>16749.296296296299</v>
      </c>
      <c r="CQ47">
        <v>37.740666666666669</v>
      </c>
      <c r="CR47">
        <v>38.914037037037041</v>
      </c>
      <c r="CS47">
        <v>38.048222222222222</v>
      </c>
      <c r="CT47">
        <v>37.686999999999998</v>
      </c>
      <c r="CU47">
        <v>37.073666666666668</v>
      </c>
      <c r="CV47">
        <v>1959.987037037037</v>
      </c>
      <c r="CW47">
        <v>40</v>
      </c>
      <c r="CX47">
        <v>0</v>
      </c>
      <c r="CY47">
        <v>1656082950.5999999</v>
      </c>
      <c r="CZ47">
        <v>0</v>
      </c>
      <c r="DA47">
        <v>1656081532.0999999</v>
      </c>
      <c r="DB47" t="s">
        <v>356</v>
      </c>
      <c r="DC47">
        <v>1656081528.0999999</v>
      </c>
      <c r="DD47">
        <v>1656081532.0999999</v>
      </c>
      <c r="DE47">
        <v>1</v>
      </c>
      <c r="DF47">
        <v>0.69399999999999995</v>
      </c>
      <c r="DG47">
        <v>-5.2999999999999999E-2</v>
      </c>
      <c r="DH47">
        <v>-3.6150000000000002</v>
      </c>
      <c r="DI47">
        <v>-0.13</v>
      </c>
      <c r="DJ47">
        <v>420</v>
      </c>
      <c r="DK47">
        <v>13</v>
      </c>
      <c r="DL47">
        <v>0.3</v>
      </c>
      <c r="DM47">
        <v>0.21</v>
      </c>
      <c r="DN47">
        <v>-46.356870731707318</v>
      </c>
      <c r="DO47">
        <v>-26.037972125435559</v>
      </c>
      <c r="DP47">
        <v>2.6157893333020028</v>
      </c>
      <c r="DQ47">
        <v>0</v>
      </c>
      <c r="DR47">
        <v>5.6533643902439019</v>
      </c>
      <c r="DS47">
        <v>0.19630160278744929</v>
      </c>
      <c r="DT47">
        <v>2.2617218246583051E-2</v>
      </c>
      <c r="DU47">
        <v>0</v>
      </c>
      <c r="DV47">
        <v>0</v>
      </c>
      <c r="DW47">
        <v>2</v>
      </c>
      <c r="DX47" t="s">
        <v>370</v>
      </c>
      <c r="DY47">
        <v>2.9857100000000001</v>
      </c>
      <c r="DZ47">
        <v>2.72458</v>
      </c>
      <c r="EA47">
        <v>8.7544300000000005E-2</v>
      </c>
      <c r="EB47">
        <v>9.2906900000000001E-2</v>
      </c>
      <c r="EC47">
        <v>8.7324499999999999E-2</v>
      </c>
      <c r="ED47">
        <v>6.95268E-2</v>
      </c>
      <c r="EE47">
        <v>29090</v>
      </c>
      <c r="EF47">
        <v>29004.3</v>
      </c>
      <c r="EG47">
        <v>29611.599999999999</v>
      </c>
      <c r="EH47">
        <v>29557.3</v>
      </c>
      <c r="EI47">
        <v>35815.300000000003</v>
      </c>
      <c r="EJ47">
        <v>36559</v>
      </c>
      <c r="EK47">
        <v>41723</v>
      </c>
      <c r="EL47">
        <v>42100.5</v>
      </c>
      <c r="EM47">
        <v>1.9252800000000001</v>
      </c>
      <c r="EN47">
        <v>2.3159000000000001</v>
      </c>
      <c r="EO47">
        <v>0.111818</v>
      </c>
      <c r="EP47">
        <v>0</v>
      </c>
      <c r="EQ47">
        <v>24.049700000000001</v>
      </c>
      <c r="ER47">
        <v>999.9</v>
      </c>
      <c r="ES47">
        <v>48</v>
      </c>
      <c r="ET47">
        <v>25.5</v>
      </c>
      <c r="EU47">
        <v>20.6204</v>
      </c>
      <c r="EV47">
        <v>61.868499999999997</v>
      </c>
      <c r="EW47">
        <v>25.620999999999999</v>
      </c>
      <c r="EX47">
        <v>2</v>
      </c>
      <c r="EY47">
        <v>-0.29634700000000003</v>
      </c>
      <c r="EZ47">
        <v>0.381996</v>
      </c>
      <c r="FA47">
        <v>20.388500000000001</v>
      </c>
      <c r="FB47">
        <v>5.2181899999999999</v>
      </c>
      <c r="FC47">
        <v>12.0099</v>
      </c>
      <c r="FD47">
        <v>4.9904999999999999</v>
      </c>
      <c r="FE47">
        <v>3.2884000000000002</v>
      </c>
      <c r="FF47">
        <v>4254.3999999999996</v>
      </c>
      <c r="FG47">
        <v>9999</v>
      </c>
      <c r="FH47">
        <v>9999</v>
      </c>
      <c r="FI47">
        <v>76.599999999999994</v>
      </c>
      <c r="FJ47">
        <v>1.8669100000000001</v>
      </c>
      <c r="FK47">
        <v>1.8660000000000001</v>
      </c>
      <c r="FL47">
        <v>1.86554</v>
      </c>
      <c r="FM47">
        <v>1.8654999999999999</v>
      </c>
      <c r="FN47">
        <v>1.8672200000000001</v>
      </c>
      <c r="FO47">
        <v>1.86988</v>
      </c>
      <c r="FP47">
        <v>1.8684400000000001</v>
      </c>
      <c r="FQ47">
        <v>1.86995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-3.8260000000000001</v>
      </c>
      <c r="GF47">
        <v>-6.9500000000000006E-2</v>
      </c>
      <c r="GG47">
        <v>-1.3512111609797011</v>
      </c>
      <c r="GH47">
        <v>-5.948179118228124E-3</v>
      </c>
      <c r="GI47">
        <v>1.6262660183860189E-6</v>
      </c>
      <c r="GJ47">
        <v>-4.7974429194702282E-10</v>
      </c>
      <c r="GK47">
        <v>-6.9452801352141644E-2</v>
      </c>
      <c r="GL47">
        <v>0</v>
      </c>
      <c r="GM47">
        <v>0</v>
      </c>
      <c r="GN47">
        <v>0</v>
      </c>
      <c r="GO47">
        <v>4</v>
      </c>
      <c r="GP47">
        <v>2407</v>
      </c>
      <c r="GQ47">
        <v>0</v>
      </c>
      <c r="GR47">
        <v>17</v>
      </c>
      <c r="GS47">
        <v>23.6</v>
      </c>
      <c r="GT47">
        <v>23.6</v>
      </c>
      <c r="GU47">
        <v>1.5502899999999999</v>
      </c>
      <c r="GV47">
        <v>2.18506</v>
      </c>
      <c r="GW47">
        <v>1.94702</v>
      </c>
      <c r="GX47">
        <v>2.7709999999999999</v>
      </c>
      <c r="GY47">
        <v>2.19482</v>
      </c>
      <c r="GZ47">
        <v>2.3571800000000001</v>
      </c>
      <c r="HA47">
        <v>31.106999999999999</v>
      </c>
      <c r="HB47">
        <v>14.7187</v>
      </c>
      <c r="HC47">
        <v>18</v>
      </c>
      <c r="HD47">
        <v>435.75200000000001</v>
      </c>
      <c r="HE47">
        <v>725.50800000000004</v>
      </c>
      <c r="HF47">
        <v>23.002300000000002</v>
      </c>
      <c r="HG47">
        <v>23.5825</v>
      </c>
      <c r="HH47">
        <v>30.0015</v>
      </c>
      <c r="HI47">
        <v>23.1995</v>
      </c>
      <c r="HJ47">
        <v>23.046199999999999</v>
      </c>
      <c r="HK47">
        <v>31.0931</v>
      </c>
      <c r="HL47">
        <v>22.9786</v>
      </c>
      <c r="HM47">
        <v>25.672899999999998</v>
      </c>
      <c r="HN47">
        <v>23</v>
      </c>
      <c r="HO47">
        <v>540.35900000000004</v>
      </c>
      <c r="HP47">
        <v>16.538399999999999</v>
      </c>
      <c r="HQ47">
        <v>101.28</v>
      </c>
      <c r="HR47">
        <v>101.13</v>
      </c>
    </row>
    <row r="48" spans="1:226" x14ac:dyDescent="0.2">
      <c r="A48">
        <v>32</v>
      </c>
      <c r="B48">
        <v>1656082952</v>
      </c>
      <c r="C48">
        <v>186.5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1656082944.2142861</v>
      </c>
      <c r="J48">
        <f t="shared" si="0"/>
        <v>4.853407606668806E-3</v>
      </c>
      <c r="K48">
        <f t="shared" si="1"/>
        <v>4.8534076066688057</v>
      </c>
      <c r="L48">
        <f t="shared" si="2"/>
        <v>22.338066861882563</v>
      </c>
      <c r="M48">
        <f t="shared" si="3"/>
        <v>455.2028214285715</v>
      </c>
      <c r="N48">
        <f t="shared" si="4"/>
        <v>278.97467845171758</v>
      </c>
      <c r="O48">
        <f t="shared" si="5"/>
        <v>21.302053992487245</v>
      </c>
      <c r="P48">
        <f t="shared" si="6"/>
        <v>34.758549175215514</v>
      </c>
      <c r="Q48">
        <f t="shared" si="7"/>
        <v>0.22856107531011655</v>
      </c>
      <c r="R48">
        <f t="shared" si="8"/>
        <v>2.4781924403772746</v>
      </c>
      <c r="S48">
        <f t="shared" si="9"/>
        <v>0.2174625388478223</v>
      </c>
      <c r="T48">
        <f t="shared" si="10"/>
        <v>0.13686632444587762</v>
      </c>
      <c r="U48">
        <f t="shared" si="11"/>
        <v>321.51838779649171</v>
      </c>
      <c r="V48">
        <f t="shared" si="12"/>
        <v>26.877831184524315</v>
      </c>
      <c r="W48">
        <f t="shared" si="13"/>
        <v>25.87255714285714</v>
      </c>
      <c r="X48">
        <f t="shared" si="14"/>
        <v>3.34889608023368</v>
      </c>
      <c r="Y48">
        <f t="shared" si="15"/>
        <v>50.005074834623343</v>
      </c>
      <c r="Z48">
        <f t="shared" si="16"/>
        <v>1.7010554978471291</v>
      </c>
      <c r="AA48">
        <f t="shared" si="17"/>
        <v>3.4017657277243467</v>
      </c>
      <c r="AB48">
        <f t="shared" si="18"/>
        <v>1.647840582386551</v>
      </c>
      <c r="AC48">
        <f t="shared" si="19"/>
        <v>-214.03527545409435</v>
      </c>
      <c r="AD48">
        <f t="shared" si="20"/>
        <v>35.367924030353905</v>
      </c>
      <c r="AE48">
        <f t="shared" si="21"/>
        <v>3.049445165150217</v>
      </c>
      <c r="AF48">
        <f t="shared" si="22"/>
        <v>145.90048153790144</v>
      </c>
      <c r="AG48">
        <f t="shared" si="23"/>
        <v>38.96502469406974</v>
      </c>
      <c r="AH48">
        <f t="shared" si="24"/>
        <v>4.8363272594540385</v>
      </c>
      <c r="AI48">
        <f t="shared" si="25"/>
        <v>22.338066861882563</v>
      </c>
      <c r="AJ48">
        <v>529.34553336025897</v>
      </c>
      <c r="AK48">
        <v>488.8752060606061</v>
      </c>
      <c r="AL48">
        <v>3.2426939915916071</v>
      </c>
      <c r="AM48">
        <v>66.474813082655018</v>
      </c>
      <c r="AN48">
        <f t="shared" si="26"/>
        <v>4.8534076066688057</v>
      </c>
      <c r="AO48">
        <v>16.58610667050835</v>
      </c>
      <c r="AP48">
        <v>22.276515151515149</v>
      </c>
      <c r="AQ48">
        <v>8.1184091508253978E-4</v>
      </c>
      <c r="AR48">
        <v>78.227382537863747</v>
      </c>
      <c r="AS48">
        <v>8</v>
      </c>
      <c r="AT48">
        <v>2</v>
      </c>
      <c r="AU48">
        <f t="shared" si="27"/>
        <v>1</v>
      </c>
      <c r="AV48">
        <f t="shared" si="28"/>
        <v>0</v>
      </c>
      <c r="AW48">
        <f t="shared" si="29"/>
        <v>40409.478855361187</v>
      </c>
      <c r="AX48">
        <f t="shared" si="30"/>
        <v>2000.0150000000001</v>
      </c>
      <c r="AY48">
        <f t="shared" si="31"/>
        <v>1681.2125967857471</v>
      </c>
      <c r="AZ48">
        <f t="shared" si="32"/>
        <v>0.84059999389291928</v>
      </c>
      <c r="BA48">
        <f t="shared" si="33"/>
        <v>0.16075798821333426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1656082944.2142861</v>
      </c>
      <c r="BH48">
        <v>455.2028214285715</v>
      </c>
      <c r="BI48">
        <v>504.60225000000003</v>
      </c>
      <c r="BJ48">
        <v>22.27726071428571</v>
      </c>
      <c r="BK48">
        <v>16.60300357142857</v>
      </c>
      <c r="BL48">
        <v>458.98782142857141</v>
      </c>
      <c r="BM48">
        <v>22.346714285714281</v>
      </c>
      <c r="BN48">
        <v>500.00417857142838</v>
      </c>
      <c r="BO48">
        <v>76.25835714285715</v>
      </c>
      <c r="BP48">
        <v>0.10002101071428569</v>
      </c>
      <c r="BQ48">
        <v>26.13727857142857</v>
      </c>
      <c r="BR48">
        <v>25.87255714285714</v>
      </c>
      <c r="BS48">
        <v>999.9000000000002</v>
      </c>
      <c r="BT48">
        <v>0</v>
      </c>
      <c r="BU48">
        <v>0</v>
      </c>
      <c r="BV48">
        <v>9992.2464285714286</v>
      </c>
      <c r="BW48">
        <v>0</v>
      </c>
      <c r="BX48">
        <v>1313.772857142857</v>
      </c>
      <c r="BY48">
        <v>-49.39943214285713</v>
      </c>
      <c r="BZ48">
        <v>465.5745714285714</v>
      </c>
      <c r="CA48">
        <v>513.12135714285716</v>
      </c>
      <c r="CB48">
        <v>5.6742607142857144</v>
      </c>
      <c r="CC48">
        <v>504.60225000000003</v>
      </c>
      <c r="CD48">
        <v>16.60300357142857</v>
      </c>
      <c r="CE48">
        <v>1.6988264285714281</v>
      </c>
      <c r="CF48">
        <v>1.2661178571428571</v>
      </c>
      <c r="CG48">
        <v>14.88571428571429</v>
      </c>
      <c r="CH48">
        <v>10.40254642857143</v>
      </c>
      <c r="CI48">
        <v>2000.0150000000001</v>
      </c>
      <c r="CJ48">
        <v>0.98000225000000007</v>
      </c>
      <c r="CK48">
        <v>1.9998075000000001E-2</v>
      </c>
      <c r="CL48">
        <v>0</v>
      </c>
      <c r="CM48">
        <v>2.3166678571428569</v>
      </c>
      <c r="CN48">
        <v>0</v>
      </c>
      <c r="CO48">
        <v>15769.985714285711</v>
      </c>
      <c r="CP48">
        <v>16749.589285714279</v>
      </c>
      <c r="CQ48">
        <v>37.720750000000002</v>
      </c>
      <c r="CR48">
        <v>38.894928571428572</v>
      </c>
      <c r="CS48">
        <v>38.028785714285718</v>
      </c>
      <c r="CT48">
        <v>37.686999999999998</v>
      </c>
      <c r="CU48">
        <v>37.061999999999998</v>
      </c>
      <c r="CV48">
        <v>1960.0203571428569</v>
      </c>
      <c r="CW48">
        <v>40</v>
      </c>
      <c r="CX48">
        <v>0</v>
      </c>
      <c r="CY48">
        <v>1656082956</v>
      </c>
      <c r="CZ48">
        <v>0</v>
      </c>
      <c r="DA48">
        <v>1656081532.0999999</v>
      </c>
      <c r="DB48" t="s">
        <v>356</v>
      </c>
      <c r="DC48">
        <v>1656081528.0999999</v>
      </c>
      <c r="DD48">
        <v>1656081532.0999999</v>
      </c>
      <c r="DE48">
        <v>1</v>
      </c>
      <c r="DF48">
        <v>0.69399999999999995</v>
      </c>
      <c r="DG48">
        <v>-5.2999999999999999E-2</v>
      </c>
      <c r="DH48">
        <v>-3.6150000000000002</v>
      </c>
      <c r="DI48">
        <v>-0.13</v>
      </c>
      <c r="DJ48">
        <v>420</v>
      </c>
      <c r="DK48">
        <v>13</v>
      </c>
      <c r="DL48">
        <v>0.3</v>
      </c>
      <c r="DM48">
        <v>0.21</v>
      </c>
      <c r="DN48">
        <v>-48.578854999999997</v>
      </c>
      <c r="DO48">
        <v>-18.555196998123769</v>
      </c>
      <c r="DP48">
        <v>1.7976541605589771</v>
      </c>
      <c r="DQ48">
        <v>0</v>
      </c>
      <c r="DR48">
        <v>5.6666872499999998</v>
      </c>
      <c r="DS48">
        <v>0.190268780487786</v>
      </c>
      <c r="DT48">
        <v>2.2197473953977389E-2</v>
      </c>
      <c r="DU48">
        <v>0</v>
      </c>
      <c r="DV48">
        <v>0</v>
      </c>
      <c r="DW48">
        <v>2</v>
      </c>
      <c r="DX48" t="s">
        <v>370</v>
      </c>
      <c r="DY48">
        <v>2.9857300000000002</v>
      </c>
      <c r="DZ48">
        <v>2.7248700000000001</v>
      </c>
      <c r="EA48">
        <v>8.9726E-2</v>
      </c>
      <c r="EB48">
        <v>9.5112600000000005E-2</v>
      </c>
      <c r="EC48">
        <v>8.7332900000000005E-2</v>
      </c>
      <c r="ED48">
        <v>6.9575700000000004E-2</v>
      </c>
      <c r="EE48">
        <v>29020</v>
      </c>
      <c r="EF48">
        <v>28932.9</v>
      </c>
      <c r="EG48">
        <v>29611.3</v>
      </c>
      <c r="EH48">
        <v>29556.400000000001</v>
      </c>
      <c r="EI48">
        <v>35814.6</v>
      </c>
      <c r="EJ48">
        <v>36556.199999999997</v>
      </c>
      <c r="EK48">
        <v>41722.6</v>
      </c>
      <c r="EL48">
        <v>42099.5</v>
      </c>
      <c r="EM48">
        <v>1.92493</v>
      </c>
      <c r="EN48">
        <v>2.31535</v>
      </c>
      <c r="EO48">
        <v>0.11103200000000001</v>
      </c>
      <c r="EP48">
        <v>0</v>
      </c>
      <c r="EQ48">
        <v>24.0623</v>
      </c>
      <c r="ER48">
        <v>999.9</v>
      </c>
      <c r="ES48">
        <v>48.1</v>
      </c>
      <c r="ET48">
        <v>25.5</v>
      </c>
      <c r="EU48">
        <v>20.6614</v>
      </c>
      <c r="EV48">
        <v>61.578499999999998</v>
      </c>
      <c r="EW48">
        <v>25.552900000000001</v>
      </c>
      <c r="EX48">
        <v>2</v>
      </c>
      <c r="EY48">
        <v>-0.294713</v>
      </c>
      <c r="EZ48">
        <v>0.38897599999999999</v>
      </c>
      <c r="FA48">
        <v>20.3886</v>
      </c>
      <c r="FB48">
        <v>5.2195400000000003</v>
      </c>
      <c r="FC48">
        <v>12.0099</v>
      </c>
      <c r="FD48">
        <v>4.9904999999999999</v>
      </c>
      <c r="FE48">
        <v>3.2885499999999999</v>
      </c>
      <c r="FF48">
        <v>4254.3999999999996</v>
      </c>
      <c r="FG48">
        <v>9999</v>
      </c>
      <c r="FH48">
        <v>9999</v>
      </c>
      <c r="FI48">
        <v>76.599999999999994</v>
      </c>
      <c r="FJ48">
        <v>1.8669100000000001</v>
      </c>
      <c r="FK48">
        <v>1.8660000000000001</v>
      </c>
      <c r="FL48">
        <v>1.86554</v>
      </c>
      <c r="FM48">
        <v>1.8654999999999999</v>
      </c>
      <c r="FN48">
        <v>1.8672200000000001</v>
      </c>
      <c r="FO48">
        <v>1.86988</v>
      </c>
      <c r="FP48">
        <v>1.8684400000000001</v>
      </c>
      <c r="FQ48">
        <v>1.86995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-3.9009999999999998</v>
      </c>
      <c r="GF48">
        <v>-6.9400000000000003E-2</v>
      </c>
      <c r="GG48">
        <v>-1.3512111609797011</v>
      </c>
      <c r="GH48">
        <v>-5.948179118228124E-3</v>
      </c>
      <c r="GI48">
        <v>1.6262660183860189E-6</v>
      </c>
      <c r="GJ48">
        <v>-4.7974429194702282E-10</v>
      </c>
      <c r="GK48">
        <v>-6.9452801352141644E-2</v>
      </c>
      <c r="GL48">
        <v>0</v>
      </c>
      <c r="GM48">
        <v>0</v>
      </c>
      <c r="GN48">
        <v>0</v>
      </c>
      <c r="GO48">
        <v>4</v>
      </c>
      <c r="GP48">
        <v>2407</v>
      </c>
      <c r="GQ48">
        <v>0</v>
      </c>
      <c r="GR48">
        <v>17</v>
      </c>
      <c r="GS48">
        <v>23.7</v>
      </c>
      <c r="GT48">
        <v>23.7</v>
      </c>
      <c r="GU48">
        <v>1.58813</v>
      </c>
      <c r="GV48">
        <v>2.18994</v>
      </c>
      <c r="GW48">
        <v>1.94702</v>
      </c>
      <c r="GX48">
        <v>2.7697799999999999</v>
      </c>
      <c r="GY48">
        <v>2.19482</v>
      </c>
      <c r="GZ48">
        <v>2.3571800000000001</v>
      </c>
      <c r="HA48">
        <v>31.128699999999998</v>
      </c>
      <c r="HB48">
        <v>14.7187</v>
      </c>
      <c r="HC48">
        <v>18</v>
      </c>
      <c r="HD48">
        <v>435.721</v>
      </c>
      <c r="HE48">
        <v>725.31399999999996</v>
      </c>
      <c r="HF48">
        <v>23.0016</v>
      </c>
      <c r="HG48">
        <v>23.602699999999999</v>
      </c>
      <c r="HH48">
        <v>30.0016</v>
      </c>
      <c r="HI48">
        <v>23.220400000000001</v>
      </c>
      <c r="HJ48">
        <v>23.067299999999999</v>
      </c>
      <c r="HK48">
        <v>31.838799999999999</v>
      </c>
      <c r="HL48">
        <v>22.9786</v>
      </c>
      <c r="HM48">
        <v>25.672899999999998</v>
      </c>
      <c r="HN48">
        <v>23</v>
      </c>
      <c r="HO48">
        <v>553.72</v>
      </c>
      <c r="HP48">
        <v>16.538399999999999</v>
      </c>
      <c r="HQ48">
        <v>101.279</v>
      </c>
      <c r="HR48">
        <v>101.128</v>
      </c>
    </row>
    <row r="49" spans="1:226" x14ac:dyDescent="0.2">
      <c r="A49">
        <v>33</v>
      </c>
      <c r="B49">
        <v>1656082957</v>
      </c>
      <c r="C49">
        <v>191.5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1656082949.5</v>
      </c>
      <c r="J49">
        <f t="shared" si="0"/>
        <v>4.8498729798446029E-3</v>
      </c>
      <c r="K49">
        <f t="shared" si="1"/>
        <v>4.8498729798446032</v>
      </c>
      <c r="L49">
        <f t="shared" si="2"/>
        <v>23.102786668133241</v>
      </c>
      <c r="M49">
        <f t="shared" si="3"/>
        <v>471.71133333333341</v>
      </c>
      <c r="N49">
        <f t="shared" si="4"/>
        <v>289.10358544797049</v>
      </c>
      <c r="O49">
        <f t="shared" si="5"/>
        <v>22.075437756659099</v>
      </c>
      <c r="P49">
        <f t="shared" si="6"/>
        <v>36.019041970632102</v>
      </c>
      <c r="Q49">
        <f t="shared" si="7"/>
        <v>0.22812915036490006</v>
      </c>
      <c r="R49">
        <f t="shared" si="8"/>
        <v>2.4784907494491368</v>
      </c>
      <c r="S49">
        <f t="shared" si="9"/>
        <v>0.21707269274051944</v>
      </c>
      <c r="T49">
        <f t="shared" si="10"/>
        <v>0.13661914576825582</v>
      </c>
      <c r="U49">
        <f t="shared" si="11"/>
        <v>321.51747520445912</v>
      </c>
      <c r="V49">
        <f t="shared" si="12"/>
        <v>26.884941927213948</v>
      </c>
      <c r="W49">
        <f t="shared" si="13"/>
        <v>25.88237777777778</v>
      </c>
      <c r="X49">
        <f t="shared" si="14"/>
        <v>3.3508445426565117</v>
      </c>
      <c r="Y49">
        <f t="shared" si="15"/>
        <v>49.993393293429328</v>
      </c>
      <c r="Z49">
        <f t="shared" si="16"/>
        <v>1.7012743493192957</v>
      </c>
      <c r="AA49">
        <f t="shared" si="17"/>
        <v>3.4029983508698849</v>
      </c>
      <c r="AB49">
        <f t="shared" si="18"/>
        <v>1.649570193337216</v>
      </c>
      <c r="AC49">
        <f t="shared" si="19"/>
        <v>-213.87939841114698</v>
      </c>
      <c r="AD49">
        <f t="shared" si="20"/>
        <v>34.878881769966696</v>
      </c>
      <c r="AE49">
        <f t="shared" si="21"/>
        <v>3.0071582549805727</v>
      </c>
      <c r="AF49">
        <f t="shared" si="22"/>
        <v>145.52411681825942</v>
      </c>
      <c r="AG49">
        <f t="shared" si="23"/>
        <v>39.963513836459533</v>
      </c>
      <c r="AH49">
        <f t="shared" si="24"/>
        <v>4.8441896878575328</v>
      </c>
      <c r="AI49">
        <f t="shared" si="25"/>
        <v>23.102786668133241</v>
      </c>
      <c r="AJ49">
        <v>546.42866217329572</v>
      </c>
      <c r="AK49">
        <v>505.07175151515139</v>
      </c>
      <c r="AL49">
        <v>3.231332569585462</v>
      </c>
      <c r="AM49">
        <v>66.474813082655018</v>
      </c>
      <c r="AN49">
        <f t="shared" si="26"/>
        <v>4.8498729798446032</v>
      </c>
      <c r="AO49">
        <v>16.603888230395299</v>
      </c>
      <c r="AP49">
        <v>22.29128787878788</v>
      </c>
      <c r="AQ49">
        <v>5.6232648235921565E-4</v>
      </c>
      <c r="AR49">
        <v>78.227382537863747</v>
      </c>
      <c r="AS49">
        <v>8</v>
      </c>
      <c r="AT49">
        <v>2</v>
      </c>
      <c r="AU49">
        <f t="shared" si="27"/>
        <v>1</v>
      </c>
      <c r="AV49">
        <f t="shared" si="28"/>
        <v>0</v>
      </c>
      <c r="AW49">
        <f t="shared" si="29"/>
        <v>40416.092333964269</v>
      </c>
      <c r="AX49">
        <f t="shared" si="30"/>
        <v>2000.0092592592589</v>
      </c>
      <c r="AY49">
        <f t="shared" si="31"/>
        <v>1681.2077764444518</v>
      </c>
      <c r="AZ49">
        <f t="shared" si="32"/>
        <v>0.84059999655557538</v>
      </c>
      <c r="BA49">
        <f t="shared" si="33"/>
        <v>0.16075799335226038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1656082949.5</v>
      </c>
      <c r="BH49">
        <v>471.71133333333341</v>
      </c>
      <c r="BI49">
        <v>522.40944444444449</v>
      </c>
      <c r="BJ49">
        <v>22.280170370370371</v>
      </c>
      <c r="BK49">
        <v>16.596677777777771</v>
      </c>
      <c r="BL49">
        <v>475.5748518518518</v>
      </c>
      <c r="BM49">
        <v>22.34962222222223</v>
      </c>
      <c r="BN49">
        <v>500.00174074074067</v>
      </c>
      <c r="BO49">
        <v>76.258214814814806</v>
      </c>
      <c r="BP49">
        <v>0.1000140962962963</v>
      </c>
      <c r="BQ49">
        <v>26.143407407407409</v>
      </c>
      <c r="BR49">
        <v>25.88237777777778</v>
      </c>
      <c r="BS49">
        <v>999.90000000000009</v>
      </c>
      <c r="BT49">
        <v>0</v>
      </c>
      <c r="BU49">
        <v>0</v>
      </c>
      <c r="BV49">
        <v>9994.1840740740736</v>
      </c>
      <c r="BW49">
        <v>0</v>
      </c>
      <c r="BX49">
        <v>1314.4807407407411</v>
      </c>
      <c r="BY49">
        <v>-50.698166666666673</v>
      </c>
      <c r="BZ49">
        <v>482.4607037037037</v>
      </c>
      <c r="CA49">
        <v>531.22614814814824</v>
      </c>
      <c r="CB49">
        <v>5.6834925925925921</v>
      </c>
      <c r="CC49">
        <v>522.40944444444449</v>
      </c>
      <c r="CD49">
        <v>16.596677777777771</v>
      </c>
      <c r="CE49">
        <v>1.699044814814815</v>
      </c>
      <c r="CF49">
        <v>1.2656325925925931</v>
      </c>
      <c r="CG49">
        <v>14.8877037037037</v>
      </c>
      <c r="CH49">
        <v>10.39681851851852</v>
      </c>
      <c r="CI49">
        <v>2000.0092592592589</v>
      </c>
      <c r="CJ49">
        <v>0.98000188888888884</v>
      </c>
      <c r="CK49">
        <v>1.9998448148148149E-2</v>
      </c>
      <c r="CL49">
        <v>0</v>
      </c>
      <c r="CM49">
        <v>2.298392592592593</v>
      </c>
      <c r="CN49">
        <v>0</v>
      </c>
      <c r="CO49">
        <v>15736.62222222222</v>
      </c>
      <c r="CP49">
        <v>16749.54444444444</v>
      </c>
      <c r="CQ49">
        <v>37.698666666666668</v>
      </c>
      <c r="CR49">
        <v>38.877296296296286</v>
      </c>
      <c r="CS49">
        <v>38.006888888888888</v>
      </c>
      <c r="CT49">
        <v>37.686999999999998</v>
      </c>
      <c r="CU49">
        <v>37.052814814814809</v>
      </c>
      <c r="CV49">
        <v>1960.011481481481</v>
      </c>
      <c r="CW49">
        <v>40</v>
      </c>
      <c r="CX49">
        <v>0</v>
      </c>
      <c r="CY49">
        <v>1656082960.8</v>
      </c>
      <c r="CZ49">
        <v>0</v>
      </c>
      <c r="DA49">
        <v>1656081532.0999999</v>
      </c>
      <c r="DB49" t="s">
        <v>356</v>
      </c>
      <c r="DC49">
        <v>1656081528.0999999</v>
      </c>
      <c r="DD49">
        <v>1656081532.0999999</v>
      </c>
      <c r="DE49">
        <v>1</v>
      </c>
      <c r="DF49">
        <v>0.69399999999999995</v>
      </c>
      <c r="DG49">
        <v>-5.2999999999999999E-2</v>
      </c>
      <c r="DH49">
        <v>-3.6150000000000002</v>
      </c>
      <c r="DI49">
        <v>-0.13</v>
      </c>
      <c r="DJ49">
        <v>420</v>
      </c>
      <c r="DK49">
        <v>13</v>
      </c>
      <c r="DL49">
        <v>0.3</v>
      </c>
      <c r="DM49">
        <v>0.21</v>
      </c>
      <c r="DN49">
        <v>-49.991995000000003</v>
      </c>
      <c r="DO49">
        <v>-14.805235272045049</v>
      </c>
      <c r="DP49">
        <v>1.433349212674637</v>
      </c>
      <c r="DQ49">
        <v>0</v>
      </c>
      <c r="DR49">
        <v>5.6744705</v>
      </c>
      <c r="DS49">
        <v>7.7028517823640799E-2</v>
      </c>
      <c r="DT49">
        <v>1.7153197362299671E-2</v>
      </c>
      <c r="DU49">
        <v>1</v>
      </c>
      <c r="DV49">
        <v>1</v>
      </c>
      <c r="DW49">
        <v>2</v>
      </c>
      <c r="DX49" t="s">
        <v>363</v>
      </c>
      <c r="DY49">
        <v>2.9856799999999999</v>
      </c>
      <c r="DZ49">
        <v>2.7246700000000001</v>
      </c>
      <c r="EA49">
        <v>9.1880400000000001E-2</v>
      </c>
      <c r="EB49">
        <v>9.72668E-2</v>
      </c>
      <c r="EC49">
        <v>8.7371099999999993E-2</v>
      </c>
      <c r="ED49">
        <v>6.9621000000000002E-2</v>
      </c>
      <c r="EE49">
        <v>28949.8</v>
      </c>
      <c r="EF49">
        <v>28863.3</v>
      </c>
      <c r="EG49">
        <v>29609.8</v>
      </c>
      <c r="EH49">
        <v>29555.7</v>
      </c>
      <c r="EI49">
        <v>35811.699999999997</v>
      </c>
      <c r="EJ49">
        <v>36553.4</v>
      </c>
      <c r="EK49">
        <v>41720.800000000003</v>
      </c>
      <c r="EL49">
        <v>42098.400000000001</v>
      </c>
      <c r="EM49">
        <v>1.92523</v>
      </c>
      <c r="EN49">
        <v>2.31507</v>
      </c>
      <c r="EO49">
        <v>0.11070099999999999</v>
      </c>
      <c r="EP49">
        <v>0</v>
      </c>
      <c r="EQ49">
        <v>24.0732</v>
      </c>
      <c r="ER49">
        <v>999.9</v>
      </c>
      <c r="ES49">
        <v>48.1</v>
      </c>
      <c r="ET49">
        <v>25.6</v>
      </c>
      <c r="EU49">
        <v>20.786200000000001</v>
      </c>
      <c r="EV49">
        <v>61.798499999999997</v>
      </c>
      <c r="EW49">
        <v>25.609000000000002</v>
      </c>
      <c r="EX49">
        <v>2</v>
      </c>
      <c r="EY49">
        <v>-0.29311700000000002</v>
      </c>
      <c r="EZ49">
        <v>0.394069</v>
      </c>
      <c r="FA49">
        <v>20.388500000000001</v>
      </c>
      <c r="FB49">
        <v>5.21774</v>
      </c>
      <c r="FC49">
        <v>12.0099</v>
      </c>
      <c r="FD49">
        <v>4.9901999999999997</v>
      </c>
      <c r="FE49">
        <v>3.2884000000000002</v>
      </c>
      <c r="FF49">
        <v>4254.7</v>
      </c>
      <c r="FG49">
        <v>9999</v>
      </c>
      <c r="FH49">
        <v>9999</v>
      </c>
      <c r="FI49">
        <v>76.599999999999994</v>
      </c>
      <c r="FJ49">
        <v>1.8669100000000001</v>
      </c>
      <c r="FK49">
        <v>1.8660000000000001</v>
      </c>
      <c r="FL49">
        <v>1.86555</v>
      </c>
      <c r="FM49">
        <v>1.86551</v>
      </c>
      <c r="FN49">
        <v>1.8672299999999999</v>
      </c>
      <c r="FO49">
        <v>1.8698699999999999</v>
      </c>
      <c r="FP49">
        <v>1.8684400000000001</v>
      </c>
      <c r="FQ49">
        <v>1.8699600000000001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-3.976</v>
      </c>
      <c r="GF49">
        <v>-6.9500000000000006E-2</v>
      </c>
      <c r="GG49">
        <v>-1.3512111609797011</v>
      </c>
      <c r="GH49">
        <v>-5.948179118228124E-3</v>
      </c>
      <c r="GI49">
        <v>1.6262660183860189E-6</v>
      </c>
      <c r="GJ49">
        <v>-4.7974429194702282E-10</v>
      </c>
      <c r="GK49">
        <v>-6.9452801352141644E-2</v>
      </c>
      <c r="GL49">
        <v>0</v>
      </c>
      <c r="GM49">
        <v>0</v>
      </c>
      <c r="GN49">
        <v>0</v>
      </c>
      <c r="GO49">
        <v>4</v>
      </c>
      <c r="GP49">
        <v>2407</v>
      </c>
      <c r="GQ49">
        <v>0</v>
      </c>
      <c r="GR49">
        <v>17</v>
      </c>
      <c r="GS49">
        <v>23.8</v>
      </c>
      <c r="GT49">
        <v>23.7</v>
      </c>
      <c r="GU49">
        <v>1.62842</v>
      </c>
      <c r="GV49">
        <v>2.18994</v>
      </c>
      <c r="GW49">
        <v>1.94702</v>
      </c>
      <c r="GX49">
        <v>2.7709999999999999</v>
      </c>
      <c r="GY49">
        <v>2.19482</v>
      </c>
      <c r="GZ49">
        <v>2.36694</v>
      </c>
      <c r="HA49">
        <v>31.128699999999998</v>
      </c>
      <c r="HB49">
        <v>14.7187</v>
      </c>
      <c r="HC49">
        <v>18</v>
      </c>
      <c r="HD49">
        <v>436.05599999999998</v>
      </c>
      <c r="HE49">
        <v>725.37099999999998</v>
      </c>
      <c r="HF49">
        <v>23.001200000000001</v>
      </c>
      <c r="HG49">
        <v>23.624199999999998</v>
      </c>
      <c r="HH49">
        <v>30.0016</v>
      </c>
      <c r="HI49">
        <v>23.241800000000001</v>
      </c>
      <c r="HJ49">
        <v>23.088999999999999</v>
      </c>
      <c r="HK49">
        <v>32.655000000000001</v>
      </c>
      <c r="HL49">
        <v>22.9786</v>
      </c>
      <c r="HM49">
        <v>25.299099999999999</v>
      </c>
      <c r="HN49">
        <v>23</v>
      </c>
      <c r="HO49">
        <v>573.92700000000002</v>
      </c>
      <c r="HP49">
        <v>16.5352</v>
      </c>
      <c r="HQ49">
        <v>101.274</v>
      </c>
      <c r="HR49">
        <v>101.125</v>
      </c>
    </row>
    <row r="50" spans="1:226" x14ac:dyDescent="0.2">
      <c r="A50">
        <v>34</v>
      </c>
      <c r="B50">
        <v>1656082962</v>
      </c>
      <c r="C50">
        <v>196.5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1656082954.2142861</v>
      </c>
      <c r="J50">
        <f t="shared" si="0"/>
        <v>4.8683656414999108E-3</v>
      </c>
      <c r="K50">
        <f t="shared" si="1"/>
        <v>4.8683656414999108</v>
      </c>
      <c r="L50">
        <f t="shared" si="2"/>
        <v>23.76862052438733</v>
      </c>
      <c r="M50">
        <f t="shared" si="3"/>
        <v>486.57657142857153</v>
      </c>
      <c r="N50">
        <f t="shared" si="4"/>
        <v>299.20223373611105</v>
      </c>
      <c r="O50">
        <f t="shared" si="5"/>
        <v>22.846417291922727</v>
      </c>
      <c r="P50">
        <f t="shared" si="6"/>
        <v>37.15390509127915</v>
      </c>
      <c r="Q50">
        <f t="shared" si="7"/>
        <v>0.22889257172711669</v>
      </c>
      <c r="R50">
        <f t="shared" si="8"/>
        <v>2.4792850490163874</v>
      </c>
      <c r="S50">
        <f t="shared" si="9"/>
        <v>0.21776730904372749</v>
      </c>
      <c r="T50">
        <f t="shared" si="10"/>
        <v>0.13705905573355354</v>
      </c>
      <c r="U50">
        <f t="shared" si="11"/>
        <v>321.52061699999985</v>
      </c>
      <c r="V50">
        <f t="shared" si="12"/>
        <v>26.88319345450854</v>
      </c>
      <c r="W50">
        <f t="shared" si="13"/>
        <v>25.889132142857139</v>
      </c>
      <c r="X50">
        <f t="shared" si="14"/>
        <v>3.3521852166591071</v>
      </c>
      <c r="Y50">
        <f t="shared" si="15"/>
        <v>49.992001085916762</v>
      </c>
      <c r="Z50">
        <f t="shared" si="16"/>
        <v>1.7016360490722913</v>
      </c>
      <c r="AA50">
        <f t="shared" si="17"/>
        <v>3.4038166348809327</v>
      </c>
      <c r="AB50">
        <f t="shared" si="18"/>
        <v>1.6505491675868158</v>
      </c>
      <c r="AC50">
        <f t="shared" si="19"/>
        <v>-214.69492479014608</v>
      </c>
      <c r="AD50">
        <f t="shared" si="20"/>
        <v>34.530937003336781</v>
      </c>
      <c r="AE50">
        <f t="shared" si="21"/>
        <v>2.9763672031031922</v>
      </c>
      <c r="AF50">
        <f t="shared" si="22"/>
        <v>144.33299641629372</v>
      </c>
      <c r="AG50">
        <f t="shared" si="23"/>
        <v>40.766950987319923</v>
      </c>
      <c r="AH50">
        <f t="shared" si="24"/>
        <v>4.8470910472938842</v>
      </c>
      <c r="AI50">
        <f t="shared" si="25"/>
        <v>23.76862052438733</v>
      </c>
      <c r="AJ50">
        <v>563.62615541810669</v>
      </c>
      <c r="AK50">
        <v>521.32531515151516</v>
      </c>
      <c r="AL50">
        <v>3.263548937414793</v>
      </c>
      <c r="AM50">
        <v>66.474813082655018</v>
      </c>
      <c r="AN50">
        <f t="shared" si="26"/>
        <v>4.8683656414999108</v>
      </c>
      <c r="AO50">
        <v>16.61877780298741</v>
      </c>
      <c r="AP50">
        <v>22.298886666666661</v>
      </c>
      <c r="AQ50">
        <v>6.6098651369570112E-3</v>
      </c>
      <c r="AR50">
        <v>78.227382537863747</v>
      </c>
      <c r="AS50">
        <v>8</v>
      </c>
      <c r="AT50">
        <v>2</v>
      </c>
      <c r="AU50">
        <f t="shared" si="27"/>
        <v>1</v>
      </c>
      <c r="AV50">
        <f t="shared" si="28"/>
        <v>0</v>
      </c>
      <c r="AW50">
        <f t="shared" si="29"/>
        <v>40435.356758525355</v>
      </c>
      <c r="AX50">
        <f t="shared" si="30"/>
        <v>2000.028928571428</v>
      </c>
      <c r="AY50">
        <f t="shared" si="31"/>
        <v>1681.2242999999994</v>
      </c>
      <c r="AZ50">
        <f t="shared" si="32"/>
        <v>0.84059999132155405</v>
      </c>
      <c r="BA50">
        <f t="shared" si="33"/>
        <v>0.1607579832505994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1656082954.2142861</v>
      </c>
      <c r="BH50">
        <v>486.57657142857153</v>
      </c>
      <c r="BI50">
        <v>538.32739285714285</v>
      </c>
      <c r="BJ50">
        <v>22.285039285714291</v>
      </c>
      <c r="BK50">
        <v>16.59811785714286</v>
      </c>
      <c r="BL50">
        <v>490.51042857142858</v>
      </c>
      <c r="BM50">
        <v>22.35448214285714</v>
      </c>
      <c r="BN50">
        <v>499.99707142857142</v>
      </c>
      <c r="BO50">
        <v>76.257800000000003</v>
      </c>
      <c r="BP50">
        <v>9.9976499999999982E-2</v>
      </c>
      <c r="BQ50">
        <v>26.147475</v>
      </c>
      <c r="BR50">
        <v>25.889132142857139</v>
      </c>
      <c r="BS50">
        <v>999.9000000000002</v>
      </c>
      <c r="BT50">
        <v>0</v>
      </c>
      <c r="BU50">
        <v>0</v>
      </c>
      <c r="BV50">
        <v>9999.3489285714277</v>
      </c>
      <c r="BW50">
        <v>0</v>
      </c>
      <c r="BX50">
        <v>1314.977142857143</v>
      </c>
      <c r="BY50">
        <v>-51.750839285714278</v>
      </c>
      <c r="BZ50">
        <v>497.66732142857148</v>
      </c>
      <c r="CA50">
        <v>547.41339285714287</v>
      </c>
      <c r="CB50">
        <v>5.6869117857142859</v>
      </c>
      <c r="CC50">
        <v>538.32739285714285</v>
      </c>
      <c r="CD50">
        <v>16.59811785714286</v>
      </c>
      <c r="CE50">
        <v>1.6994075</v>
      </c>
      <c r="CF50">
        <v>1.2657360714285719</v>
      </c>
      <c r="CG50">
        <v>14.89100714285714</v>
      </c>
      <c r="CH50">
        <v>10.39803571428572</v>
      </c>
      <c r="CI50">
        <v>2000.028928571428</v>
      </c>
      <c r="CJ50">
        <v>0.98000171428571414</v>
      </c>
      <c r="CK50">
        <v>1.9998628571428569E-2</v>
      </c>
      <c r="CL50">
        <v>0</v>
      </c>
      <c r="CM50">
        <v>2.2694428571428569</v>
      </c>
      <c r="CN50">
        <v>0</v>
      </c>
      <c r="CO50">
        <v>15714.314285714279</v>
      </c>
      <c r="CP50">
        <v>16749.710714285709</v>
      </c>
      <c r="CQ50">
        <v>37.686999999999998</v>
      </c>
      <c r="CR50">
        <v>38.875</v>
      </c>
      <c r="CS50">
        <v>38</v>
      </c>
      <c r="CT50">
        <v>37.686999999999998</v>
      </c>
      <c r="CU50">
        <v>37.03321428571428</v>
      </c>
      <c r="CV50">
        <v>1960.028928571428</v>
      </c>
      <c r="CW50">
        <v>40</v>
      </c>
      <c r="CX50">
        <v>0</v>
      </c>
      <c r="CY50">
        <v>1656082965.5999999</v>
      </c>
      <c r="CZ50">
        <v>0</v>
      </c>
      <c r="DA50">
        <v>1656081532.0999999</v>
      </c>
      <c r="DB50" t="s">
        <v>356</v>
      </c>
      <c r="DC50">
        <v>1656081528.0999999</v>
      </c>
      <c r="DD50">
        <v>1656081532.0999999</v>
      </c>
      <c r="DE50">
        <v>1</v>
      </c>
      <c r="DF50">
        <v>0.69399999999999995</v>
      </c>
      <c r="DG50">
        <v>-5.2999999999999999E-2</v>
      </c>
      <c r="DH50">
        <v>-3.6150000000000002</v>
      </c>
      <c r="DI50">
        <v>-0.13</v>
      </c>
      <c r="DJ50">
        <v>420</v>
      </c>
      <c r="DK50">
        <v>13</v>
      </c>
      <c r="DL50">
        <v>0.3</v>
      </c>
      <c r="DM50">
        <v>0.21</v>
      </c>
      <c r="DN50">
        <v>-50.960587500000003</v>
      </c>
      <c r="DO50">
        <v>-13.39666378986858</v>
      </c>
      <c r="DP50">
        <v>1.2922767298817039</v>
      </c>
      <c r="DQ50">
        <v>0</v>
      </c>
      <c r="DR50">
        <v>5.6836770000000003</v>
      </c>
      <c r="DS50">
        <v>1.2445103189487709E-2</v>
      </c>
      <c r="DT50">
        <v>1.29883242183124E-2</v>
      </c>
      <c r="DU50">
        <v>1</v>
      </c>
      <c r="DV50">
        <v>1</v>
      </c>
      <c r="DW50">
        <v>2</v>
      </c>
      <c r="DX50" t="s">
        <v>363</v>
      </c>
      <c r="DY50">
        <v>2.9855</v>
      </c>
      <c r="DZ50">
        <v>2.7247300000000001</v>
      </c>
      <c r="EA50">
        <v>9.4013100000000002E-2</v>
      </c>
      <c r="EB50">
        <v>9.9398200000000006E-2</v>
      </c>
      <c r="EC50">
        <v>8.7380100000000002E-2</v>
      </c>
      <c r="ED50">
        <v>6.9398199999999993E-2</v>
      </c>
      <c r="EE50">
        <v>28880.799999999999</v>
      </c>
      <c r="EF50">
        <v>28794.6</v>
      </c>
      <c r="EG50">
        <v>29608.799999999999</v>
      </c>
      <c r="EH50">
        <v>29555.200000000001</v>
      </c>
      <c r="EI50">
        <v>35810</v>
      </c>
      <c r="EJ50">
        <v>36561.800000000003</v>
      </c>
      <c r="EK50">
        <v>41719.199999999997</v>
      </c>
      <c r="EL50">
        <v>42097.8</v>
      </c>
      <c r="EM50">
        <v>1.9250499999999999</v>
      </c>
      <c r="EN50">
        <v>2.31467</v>
      </c>
      <c r="EO50">
        <v>0.110719</v>
      </c>
      <c r="EP50">
        <v>0</v>
      </c>
      <c r="EQ50">
        <v>24.081299999999999</v>
      </c>
      <c r="ER50">
        <v>999.9</v>
      </c>
      <c r="ES50">
        <v>48.1</v>
      </c>
      <c r="ET50">
        <v>25.6</v>
      </c>
      <c r="EU50">
        <v>20.7849</v>
      </c>
      <c r="EV50">
        <v>61.598500000000001</v>
      </c>
      <c r="EW50">
        <v>25.605</v>
      </c>
      <c r="EX50">
        <v>2</v>
      </c>
      <c r="EY50">
        <v>-0.29161599999999999</v>
      </c>
      <c r="EZ50">
        <v>0.40314499999999998</v>
      </c>
      <c r="FA50">
        <v>20.388500000000001</v>
      </c>
      <c r="FB50">
        <v>5.2195400000000003</v>
      </c>
      <c r="FC50">
        <v>12.0099</v>
      </c>
      <c r="FD50">
        <v>4.9904999999999999</v>
      </c>
      <c r="FE50">
        <v>3.2886500000000001</v>
      </c>
      <c r="FF50">
        <v>4254.7</v>
      </c>
      <c r="FG50">
        <v>9999</v>
      </c>
      <c r="FH50">
        <v>9999</v>
      </c>
      <c r="FI50">
        <v>76.599999999999994</v>
      </c>
      <c r="FJ50">
        <v>1.8669100000000001</v>
      </c>
      <c r="FK50">
        <v>1.8660000000000001</v>
      </c>
      <c r="FL50">
        <v>1.86555</v>
      </c>
      <c r="FM50">
        <v>1.8655299999999999</v>
      </c>
      <c r="FN50">
        <v>1.8672200000000001</v>
      </c>
      <c r="FO50">
        <v>1.8698999999999999</v>
      </c>
      <c r="FP50">
        <v>1.8684400000000001</v>
      </c>
      <c r="FQ50">
        <v>1.8699600000000001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-4.05</v>
      </c>
      <c r="GF50">
        <v>-6.9400000000000003E-2</v>
      </c>
      <c r="GG50">
        <v>-1.3512111609797011</v>
      </c>
      <c r="GH50">
        <v>-5.948179118228124E-3</v>
      </c>
      <c r="GI50">
        <v>1.6262660183860189E-6</v>
      </c>
      <c r="GJ50">
        <v>-4.7974429194702282E-10</v>
      </c>
      <c r="GK50">
        <v>-6.9452801352141644E-2</v>
      </c>
      <c r="GL50">
        <v>0</v>
      </c>
      <c r="GM50">
        <v>0</v>
      </c>
      <c r="GN50">
        <v>0</v>
      </c>
      <c r="GO50">
        <v>4</v>
      </c>
      <c r="GP50">
        <v>2407</v>
      </c>
      <c r="GQ50">
        <v>0</v>
      </c>
      <c r="GR50">
        <v>17</v>
      </c>
      <c r="GS50">
        <v>23.9</v>
      </c>
      <c r="GT50">
        <v>23.8</v>
      </c>
      <c r="GU50">
        <v>1.6650400000000001</v>
      </c>
      <c r="GV50">
        <v>2.18628</v>
      </c>
      <c r="GW50">
        <v>1.94702</v>
      </c>
      <c r="GX50">
        <v>2.7697799999999999</v>
      </c>
      <c r="GY50">
        <v>2.19482</v>
      </c>
      <c r="GZ50">
        <v>2.34741</v>
      </c>
      <c r="HA50">
        <v>31.150400000000001</v>
      </c>
      <c r="HB50">
        <v>14.7187</v>
      </c>
      <c r="HC50">
        <v>18</v>
      </c>
      <c r="HD50">
        <v>436.12599999999998</v>
      </c>
      <c r="HE50">
        <v>725.31799999999998</v>
      </c>
      <c r="HF50">
        <v>23.0016</v>
      </c>
      <c r="HG50">
        <v>23.643999999999998</v>
      </c>
      <c r="HH50">
        <v>30.0015</v>
      </c>
      <c r="HI50">
        <v>23.263200000000001</v>
      </c>
      <c r="HJ50">
        <v>23.110600000000002</v>
      </c>
      <c r="HK50">
        <v>33.393300000000004</v>
      </c>
      <c r="HL50">
        <v>23.258500000000002</v>
      </c>
      <c r="HM50">
        <v>25.299099999999999</v>
      </c>
      <c r="HN50">
        <v>23</v>
      </c>
      <c r="HO50">
        <v>587.30200000000002</v>
      </c>
      <c r="HP50">
        <v>16.534400000000002</v>
      </c>
      <c r="HQ50">
        <v>101.271</v>
      </c>
      <c r="HR50">
        <v>101.123</v>
      </c>
    </row>
    <row r="51" spans="1:226" x14ac:dyDescent="0.2">
      <c r="A51">
        <v>35</v>
      </c>
      <c r="B51">
        <v>1656082967</v>
      </c>
      <c r="C51">
        <v>201.5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1656082959.5</v>
      </c>
      <c r="J51">
        <f t="shared" si="0"/>
        <v>4.8622343729160453E-3</v>
      </c>
      <c r="K51">
        <f t="shared" si="1"/>
        <v>4.8622343729160455</v>
      </c>
      <c r="L51">
        <f t="shared" si="2"/>
        <v>24.644612652261767</v>
      </c>
      <c r="M51">
        <f t="shared" si="3"/>
        <v>503.35625925925922</v>
      </c>
      <c r="N51">
        <f t="shared" si="4"/>
        <v>308.82914176671977</v>
      </c>
      <c r="O51">
        <f t="shared" si="5"/>
        <v>23.581379434177091</v>
      </c>
      <c r="P51">
        <f t="shared" si="6"/>
        <v>38.434957505165507</v>
      </c>
      <c r="Q51">
        <f t="shared" si="7"/>
        <v>0.22851237499260441</v>
      </c>
      <c r="R51">
        <f t="shared" si="8"/>
        <v>2.4789845030113189</v>
      </c>
      <c r="S51">
        <f t="shared" si="9"/>
        <v>0.21742180410766171</v>
      </c>
      <c r="T51">
        <f t="shared" si="10"/>
        <v>0.1368402045041727</v>
      </c>
      <c r="U51">
        <f t="shared" si="11"/>
        <v>321.51712311111106</v>
      </c>
      <c r="V51">
        <f t="shared" si="12"/>
        <v>26.890402456259341</v>
      </c>
      <c r="W51">
        <f t="shared" si="13"/>
        <v>25.89301851851852</v>
      </c>
      <c r="X51">
        <f t="shared" si="14"/>
        <v>3.3529568357372246</v>
      </c>
      <c r="Y51">
        <f t="shared" si="15"/>
        <v>49.983750860129376</v>
      </c>
      <c r="Z51">
        <f t="shared" si="16"/>
        <v>1.701887448548888</v>
      </c>
      <c r="AA51">
        <f t="shared" si="17"/>
        <v>3.4048814249881261</v>
      </c>
      <c r="AB51">
        <f t="shared" si="18"/>
        <v>1.6510693871883366</v>
      </c>
      <c r="AC51">
        <f t="shared" si="19"/>
        <v>-214.4245358455976</v>
      </c>
      <c r="AD51">
        <f t="shared" si="20"/>
        <v>34.714564009250779</v>
      </c>
      <c r="AE51">
        <f t="shared" si="21"/>
        <v>2.9926953442785389</v>
      </c>
      <c r="AF51">
        <f t="shared" si="22"/>
        <v>144.7998466190428</v>
      </c>
      <c r="AG51">
        <f t="shared" si="23"/>
        <v>41.542091569060773</v>
      </c>
      <c r="AH51">
        <f t="shared" si="24"/>
        <v>4.8664331477871956</v>
      </c>
      <c r="AI51">
        <f t="shared" si="25"/>
        <v>24.644612652261767</v>
      </c>
      <c r="AJ51">
        <v>580.66860616093788</v>
      </c>
      <c r="AK51">
        <v>537.5117878787878</v>
      </c>
      <c r="AL51">
        <v>3.211601126632984</v>
      </c>
      <c r="AM51">
        <v>66.474813082655018</v>
      </c>
      <c r="AN51">
        <f t="shared" si="26"/>
        <v>4.8622343729160455</v>
      </c>
      <c r="AO51">
        <v>16.536087554764482</v>
      </c>
      <c r="AP51">
        <v>22.276259393939402</v>
      </c>
      <c r="AQ51">
        <v>-7.4013508311524829E-3</v>
      </c>
      <c r="AR51">
        <v>78.227382537863747</v>
      </c>
      <c r="AS51">
        <v>8</v>
      </c>
      <c r="AT51">
        <v>2</v>
      </c>
      <c r="AU51">
        <f t="shared" si="27"/>
        <v>1</v>
      </c>
      <c r="AV51">
        <f t="shared" si="28"/>
        <v>0</v>
      </c>
      <c r="AW51">
        <f t="shared" si="29"/>
        <v>40427.131022389112</v>
      </c>
      <c r="AX51">
        <f t="shared" si="30"/>
        <v>2000.007037037037</v>
      </c>
      <c r="AY51">
        <f t="shared" si="31"/>
        <v>1681.2059111111109</v>
      </c>
      <c r="AZ51">
        <f t="shared" si="32"/>
        <v>0.84059999788889628</v>
      </c>
      <c r="BA51">
        <f t="shared" si="33"/>
        <v>0.16075799592556989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1656082959.5</v>
      </c>
      <c r="BH51">
        <v>503.35625925925922</v>
      </c>
      <c r="BI51">
        <v>556.1460370370371</v>
      </c>
      <c r="BJ51">
        <v>22.28845185185185</v>
      </c>
      <c r="BK51">
        <v>16.578911111111111</v>
      </c>
      <c r="BL51">
        <v>507.36911111111118</v>
      </c>
      <c r="BM51">
        <v>22.3578962962963</v>
      </c>
      <c r="BN51">
        <v>500.00181481481479</v>
      </c>
      <c r="BO51">
        <v>76.257344444444442</v>
      </c>
      <c r="BP51">
        <v>0.1000203407407407</v>
      </c>
      <c r="BQ51">
        <v>26.152766666666668</v>
      </c>
      <c r="BR51">
        <v>25.89301851851852</v>
      </c>
      <c r="BS51">
        <v>999.90000000000009</v>
      </c>
      <c r="BT51">
        <v>0</v>
      </c>
      <c r="BU51">
        <v>0</v>
      </c>
      <c r="BV51">
        <v>9997.4748148148155</v>
      </c>
      <c r="BW51">
        <v>0</v>
      </c>
      <c r="BX51">
        <v>1315.217037037037</v>
      </c>
      <c r="BY51">
        <v>-52.789707407407413</v>
      </c>
      <c r="BZ51">
        <v>514.83114814814815</v>
      </c>
      <c r="CA51">
        <v>565.52122222222226</v>
      </c>
      <c r="CB51">
        <v>5.7095318518518514</v>
      </c>
      <c r="CC51">
        <v>556.1460370370371</v>
      </c>
      <c r="CD51">
        <v>16.578911111111111</v>
      </c>
      <c r="CE51">
        <v>1.699657407407408</v>
      </c>
      <c r="CF51">
        <v>1.2642637037037039</v>
      </c>
      <c r="CG51">
        <v>14.8933</v>
      </c>
      <c r="CH51">
        <v>10.380574074074071</v>
      </c>
      <c r="CI51">
        <v>2000.007037037037</v>
      </c>
      <c r="CJ51">
        <v>0.98000155555555546</v>
      </c>
      <c r="CK51">
        <v>1.9998792592592591E-2</v>
      </c>
      <c r="CL51">
        <v>0</v>
      </c>
      <c r="CM51">
        <v>2.2393407407407411</v>
      </c>
      <c r="CN51">
        <v>0</v>
      </c>
      <c r="CO51">
        <v>15682.585185185189</v>
      </c>
      <c r="CP51">
        <v>16749.533333333329</v>
      </c>
      <c r="CQ51">
        <v>37.666333333333327</v>
      </c>
      <c r="CR51">
        <v>38.875</v>
      </c>
      <c r="CS51">
        <v>37.995333333333328</v>
      </c>
      <c r="CT51">
        <v>37.686999999999998</v>
      </c>
      <c r="CU51">
        <v>37.011481481481482</v>
      </c>
      <c r="CV51">
        <v>1960.007037037037</v>
      </c>
      <c r="CW51">
        <v>40</v>
      </c>
      <c r="CX51">
        <v>0</v>
      </c>
      <c r="CY51">
        <v>1656082971</v>
      </c>
      <c r="CZ51">
        <v>0</v>
      </c>
      <c r="DA51">
        <v>1656081532.0999999</v>
      </c>
      <c r="DB51" t="s">
        <v>356</v>
      </c>
      <c r="DC51">
        <v>1656081528.0999999</v>
      </c>
      <c r="DD51">
        <v>1656081532.0999999</v>
      </c>
      <c r="DE51">
        <v>1</v>
      </c>
      <c r="DF51">
        <v>0.69399999999999995</v>
      </c>
      <c r="DG51">
        <v>-5.2999999999999999E-2</v>
      </c>
      <c r="DH51">
        <v>-3.6150000000000002</v>
      </c>
      <c r="DI51">
        <v>-0.13</v>
      </c>
      <c r="DJ51">
        <v>420</v>
      </c>
      <c r="DK51">
        <v>13</v>
      </c>
      <c r="DL51">
        <v>0.3</v>
      </c>
      <c r="DM51">
        <v>0.21</v>
      </c>
      <c r="DN51">
        <v>-52.244547500000003</v>
      </c>
      <c r="DO51">
        <v>-11.953351969981201</v>
      </c>
      <c r="DP51">
        <v>1.1520950171291211</v>
      </c>
      <c r="DQ51">
        <v>0</v>
      </c>
      <c r="DR51">
        <v>5.7020614999999992</v>
      </c>
      <c r="DS51">
        <v>0.27081298311441959</v>
      </c>
      <c r="DT51">
        <v>3.210865526224975E-2</v>
      </c>
      <c r="DU51">
        <v>0</v>
      </c>
      <c r="DV51">
        <v>0</v>
      </c>
      <c r="DW51">
        <v>2</v>
      </c>
      <c r="DX51" t="s">
        <v>370</v>
      </c>
      <c r="DY51">
        <v>2.9856400000000001</v>
      </c>
      <c r="DZ51">
        <v>2.72479</v>
      </c>
      <c r="EA51">
        <v>9.6101500000000006E-2</v>
      </c>
      <c r="EB51">
        <v>0.101505</v>
      </c>
      <c r="EC51">
        <v>8.7312600000000004E-2</v>
      </c>
      <c r="ED51">
        <v>6.9362599999999996E-2</v>
      </c>
      <c r="EE51">
        <v>28812.799999999999</v>
      </c>
      <c r="EF51">
        <v>28726.400000000001</v>
      </c>
      <c r="EG51">
        <v>29607.5</v>
      </c>
      <c r="EH51">
        <v>29554.400000000001</v>
      </c>
      <c r="EI51">
        <v>35811.4</v>
      </c>
      <c r="EJ51">
        <v>36562.199999999997</v>
      </c>
      <c r="EK51">
        <v>41717.599999999999</v>
      </c>
      <c r="EL51">
        <v>42096.6</v>
      </c>
      <c r="EM51">
        <v>1.9250499999999999</v>
      </c>
      <c r="EN51">
        <v>2.3143500000000001</v>
      </c>
      <c r="EO51">
        <v>0.110317</v>
      </c>
      <c r="EP51">
        <v>0</v>
      </c>
      <c r="EQ51">
        <v>24.0914</v>
      </c>
      <c r="ER51">
        <v>999.9</v>
      </c>
      <c r="ES51">
        <v>48</v>
      </c>
      <c r="ET51">
        <v>25.6</v>
      </c>
      <c r="EU51">
        <v>20.7423</v>
      </c>
      <c r="EV51">
        <v>61.788499999999999</v>
      </c>
      <c r="EW51">
        <v>25.6691</v>
      </c>
      <c r="EX51">
        <v>2</v>
      </c>
      <c r="EY51">
        <v>-0.29003600000000002</v>
      </c>
      <c r="EZ51">
        <v>0.413107</v>
      </c>
      <c r="FA51">
        <v>20.388400000000001</v>
      </c>
      <c r="FB51">
        <v>5.2186399999999997</v>
      </c>
      <c r="FC51">
        <v>12.0099</v>
      </c>
      <c r="FD51">
        <v>4.9904500000000001</v>
      </c>
      <c r="FE51">
        <v>3.2884799999999998</v>
      </c>
      <c r="FF51">
        <v>4255</v>
      </c>
      <c r="FG51">
        <v>9999</v>
      </c>
      <c r="FH51">
        <v>9999</v>
      </c>
      <c r="FI51">
        <v>76.599999999999994</v>
      </c>
      <c r="FJ51">
        <v>1.8669100000000001</v>
      </c>
      <c r="FK51">
        <v>1.8660000000000001</v>
      </c>
      <c r="FL51">
        <v>1.86554</v>
      </c>
      <c r="FM51">
        <v>1.8654999999999999</v>
      </c>
      <c r="FN51">
        <v>1.8672200000000001</v>
      </c>
      <c r="FO51">
        <v>1.8699300000000001</v>
      </c>
      <c r="FP51">
        <v>1.8684400000000001</v>
      </c>
      <c r="FQ51">
        <v>1.8699600000000001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-4.1239999999999997</v>
      </c>
      <c r="GF51">
        <v>-6.9500000000000006E-2</v>
      </c>
      <c r="GG51">
        <v>-1.3512111609797011</v>
      </c>
      <c r="GH51">
        <v>-5.948179118228124E-3</v>
      </c>
      <c r="GI51">
        <v>1.6262660183860189E-6</v>
      </c>
      <c r="GJ51">
        <v>-4.7974429194702282E-10</v>
      </c>
      <c r="GK51">
        <v>-6.9452801352141644E-2</v>
      </c>
      <c r="GL51">
        <v>0</v>
      </c>
      <c r="GM51">
        <v>0</v>
      </c>
      <c r="GN51">
        <v>0</v>
      </c>
      <c r="GO51">
        <v>4</v>
      </c>
      <c r="GP51">
        <v>2407</v>
      </c>
      <c r="GQ51">
        <v>0</v>
      </c>
      <c r="GR51">
        <v>17</v>
      </c>
      <c r="GS51">
        <v>24</v>
      </c>
      <c r="GT51">
        <v>23.9</v>
      </c>
      <c r="GU51">
        <v>1.7053199999999999</v>
      </c>
      <c r="GV51">
        <v>2.2009300000000001</v>
      </c>
      <c r="GW51">
        <v>1.94702</v>
      </c>
      <c r="GX51">
        <v>2.7697799999999999</v>
      </c>
      <c r="GY51">
        <v>2.19482</v>
      </c>
      <c r="GZ51">
        <v>2.34375</v>
      </c>
      <c r="HA51">
        <v>31.1722</v>
      </c>
      <c r="HB51">
        <v>14.7012</v>
      </c>
      <c r="HC51">
        <v>18</v>
      </c>
      <c r="HD51">
        <v>436.298</v>
      </c>
      <c r="HE51">
        <v>725.33900000000006</v>
      </c>
      <c r="HF51">
        <v>23.001899999999999</v>
      </c>
      <c r="HG51">
        <v>23.6647</v>
      </c>
      <c r="HH51">
        <v>30.0016</v>
      </c>
      <c r="HI51">
        <v>23.2851</v>
      </c>
      <c r="HJ51">
        <v>23.1328</v>
      </c>
      <c r="HK51">
        <v>34.195</v>
      </c>
      <c r="HL51">
        <v>23.258500000000002</v>
      </c>
      <c r="HM51">
        <v>25.299099999999999</v>
      </c>
      <c r="HN51">
        <v>23</v>
      </c>
      <c r="HO51">
        <v>607.37</v>
      </c>
      <c r="HP51">
        <v>16.534400000000002</v>
      </c>
      <c r="HQ51">
        <v>101.267</v>
      </c>
      <c r="HR51">
        <v>101.121</v>
      </c>
    </row>
    <row r="52" spans="1:226" x14ac:dyDescent="0.2">
      <c r="A52">
        <v>36</v>
      </c>
      <c r="B52">
        <v>1656082972</v>
      </c>
      <c r="C52">
        <v>206.5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1656082964.2142861</v>
      </c>
      <c r="J52">
        <f t="shared" si="0"/>
        <v>4.8906079749590388E-3</v>
      </c>
      <c r="K52">
        <f t="shared" si="1"/>
        <v>4.890607974959039</v>
      </c>
      <c r="L52">
        <f t="shared" si="2"/>
        <v>25.237320092150103</v>
      </c>
      <c r="M52">
        <f t="shared" si="3"/>
        <v>518.32628571428563</v>
      </c>
      <c r="N52">
        <f t="shared" si="4"/>
        <v>319.89650340055505</v>
      </c>
      <c r="O52">
        <f t="shared" si="5"/>
        <v>24.426206593589971</v>
      </c>
      <c r="P52">
        <f t="shared" si="6"/>
        <v>39.577628399058376</v>
      </c>
      <c r="Q52">
        <f t="shared" si="7"/>
        <v>0.22968604390067332</v>
      </c>
      <c r="R52">
        <f t="shared" si="8"/>
        <v>2.4795136972921492</v>
      </c>
      <c r="S52">
        <f t="shared" si="9"/>
        <v>0.21848652084852888</v>
      </c>
      <c r="T52">
        <f t="shared" si="10"/>
        <v>0.13751478887189544</v>
      </c>
      <c r="U52">
        <f t="shared" si="11"/>
        <v>321.51884999999999</v>
      </c>
      <c r="V52">
        <f t="shared" si="12"/>
        <v>26.886579438700917</v>
      </c>
      <c r="W52">
        <f t="shared" si="13"/>
        <v>25.899442857142851</v>
      </c>
      <c r="X52">
        <f t="shared" si="14"/>
        <v>3.3542326939580049</v>
      </c>
      <c r="Y52">
        <f t="shared" si="15"/>
        <v>49.962225377103856</v>
      </c>
      <c r="Z52">
        <f t="shared" si="16"/>
        <v>1.7016502712093953</v>
      </c>
      <c r="AA52">
        <f t="shared" si="17"/>
        <v>3.4058736542772352</v>
      </c>
      <c r="AB52">
        <f t="shared" si="18"/>
        <v>1.6525824227486097</v>
      </c>
      <c r="AC52">
        <f t="shared" si="19"/>
        <v>-215.6758116956936</v>
      </c>
      <c r="AD52">
        <f t="shared" si="20"/>
        <v>34.522186249955617</v>
      </c>
      <c r="AE52">
        <f t="shared" si="21"/>
        <v>2.975645005977789</v>
      </c>
      <c r="AF52">
        <f t="shared" si="22"/>
        <v>143.34086956023981</v>
      </c>
      <c r="AG52">
        <f t="shared" si="23"/>
        <v>42.277864154428919</v>
      </c>
      <c r="AH52">
        <f t="shared" si="24"/>
        <v>4.881805300994186</v>
      </c>
      <c r="AI52">
        <f t="shared" si="25"/>
        <v>25.237320092150103</v>
      </c>
      <c r="AJ52">
        <v>598.01130054751286</v>
      </c>
      <c r="AK52">
        <v>553.87618181818164</v>
      </c>
      <c r="AL52">
        <v>3.274331362779884</v>
      </c>
      <c r="AM52">
        <v>66.474813082655018</v>
      </c>
      <c r="AN52">
        <f t="shared" si="26"/>
        <v>4.890607974959039</v>
      </c>
      <c r="AO52">
        <v>16.53629301431743</v>
      </c>
      <c r="AP52">
        <v>22.27502484848484</v>
      </c>
      <c r="AQ52">
        <v>-1.4285509641533671E-4</v>
      </c>
      <c r="AR52">
        <v>78.227382537863747</v>
      </c>
      <c r="AS52">
        <v>7</v>
      </c>
      <c r="AT52">
        <v>1</v>
      </c>
      <c r="AU52">
        <f t="shared" si="27"/>
        <v>1</v>
      </c>
      <c r="AV52">
        <f t="shared" si="28"/>
        <v>0</v>
      </c>
      <c r="AW52">
        <f t="shared" si="29"/>
        <v>40439.655364887978</v>
      </c>
      <c r="AX52">
        <f t="shared" si="30"/>
        <v>2000.0178571428571</v>
      </c>
      <c r="AY52">
        <f t="shared" si="31"/>
        <v>1681.2150000000001</v>
      </c>
      <c r="AZ52">
        <f t="shared" si="32"/>
        <v>0.84059999464290502</v>
      </c>
      <c r="BA52">
        <f t="shared" si="33"/>
        <v>0.16075798966080659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1656082964.2142861</v>
      </c>
      <c r="BH52">
        <v>518.32628571428563</v>
      </c>
      <c r="BI52">
        <v>572.09657142857145</v>
      </c>
      <c r="BJ52">
        <v>22.28557142857143</v>
      </c>
      <c r="BK52">
        <v>16.55791428571429</v>
      </c>
      <c r="BL52">
        <v>522.40925000000004</v>
      </c>
      <c r="BM52">
        <v>22.35502142857143</v>
      </c>
      <c r="BN52">
        <v>499.99621428571442</v>
      </c>
      <c r="BO52">
        <v>76.256592857142863</v>
      </c>
      <c r="BP52">
        <v>9.9998521428571435E-2</v>
      </c>
      <c r="BQ52">
        <v>26.15769642857143</v>
      </c>
      <c r="BR52">
        <v>25.899442857142851</v>
      </c>
      <c r="BS52">
        <v>999.9000000000002</v>
      </c>
      <c r="BT52">
        <v>0</v>
      </c>
      <c r="BU52">
        <v>0</v>
      </c>
      <c r="BV52">
        <v>10000.97857142857</v>
      </c>
      <c r="BW52">
        <v>0</v>
      </c>
      <c r="BX52">
        <v>1315.5207142857139</v>
      </c>
      <c r="BY52">
        <v>-53.770171428571437</v>
      </c>
      <c r="BZ52">
        <v>530.14082142857148</v>
      </c>
      <c r="CA52">
        <v>581.72832142857135</v>
      </c>
      <c r="CB52">
        <v>5.7276514285714279</v>
      </c>
      <c r="CC52">
        <v>572.09657142857145</v>
      </c>
      <c r="CD52">
        <v>16.55791428571429</v>
      </c>
      <c r="CE52">
        <v>1.699422142857143</v>
      </c>
      <c r="CF52">
        <v>1.2626503571428569</v>
      </c>
      <c r="CG52">
        <v>14.89113928571429</v>
      </c>
      <c r="CH52">
        <v>10.36144642857143</v>
      </c>
      <c r="CI52">
        <v>2000.0178571428571</v>
      </c>
      <c r="CJ52">
        <v>0.98000139285714283</v>
      </c>
      <c r="CK52">
        <v>1.9998960714285721E-2</v>
      </c>
      <c r="CL52">
        <v>0</v>
      </c>
      <c r="CM52">
        <v>2.245371428571429</v>
      </c>
      <c r="CN52">
        <v>0</v>
      </c>
      <c r="CO52">
        <v>15665.960714285709</v>
      </c>
      <c r="CP52">
        <v>16749.625</v>
      </c>
      <c r="CQ52">
        <v>37.651571428571422</v>
      </c>
      <c r="CR52">
        <v>38.856999999999992</v>
      </c>
      <c r="CS52">
        <v>37.981999999999992</v>
      </c>
      <c r="CT52">
        <v>37.686999999999998</v>
      </c>
      <c r="CU52">
        <v>37.002214285714281</v>
      </c>
      <c r="CV52">
        <v>1960.0178571428571</v>
      </c>
      <c r="CW52">
        <v>40</v>
      </c>
      <c r="CX52">
        <v>0</v>
      </c>
      <c r="CY52">
        <v>1656082975.8</v>
      </c>
      <c r="CZ52">
        <v>0</v>
      </c>
      <c r="DA52">
        <v>1656081532.0999999</v>
      </c>
      <c r="DB52" t="s">
        <v>356</v>
      </c>
      <c r="DC52">
        <v>1656081528.0999999</v>
      </c>
      <c r="DD52">
        <v>1656081532.0999999</v>
      </c>
      <c r="DE52">
        <v>1</v>
      </c>
      <c r="DF52">
        <v>0.69399999999999995</v>
      </c>
      <c r="DG52">
        <v>-5.2999999999999999E-2</v>
      </c>
      <c r="DH52">
        <v>-3.6150000000000002</v>
      </c>
      <c r="DI52">
        <v>-0.13</v>
      </c>
      <c r="DJ52">
        <v>420</v>
      </c>
      <c r="DK52">
        <v>13</v>
      </c>
      <c r="DL52">
        <v>0.3</v>
      </c>
      <c r="DM52">
        <v>0.21</v>
      </c>
      <c r="DN52">
        <v>-53.061817499999997</v>
      </c>
      <c r="DO52">
        <v>-12.25966941838661</v>
      </c>
      <c r="DP52">
        <v>1.1812707024402791</v>
      </c>
      <c r="DQ52">
        <v>0</v>
      </c>
      <c r="DR52">
        <v>5.7124152500000003</v>
      </c>
      <c r="DS52">
        <v>0.28763088180111862</v>
      </c>
      <c r="DT52">
        <v>3.2855802911167742E-2</v>
      </c>
      <c r="DU52">
        <v>0</v>
      </c>
      <c r="DV52">
        <v>0</v>
      </c>
      <c r="DW52">
        <v>2</v>
      </c>
      <c r="DX52" t="s">
        <v>370</v>
      </c>
      <c r="DY52">
        <v>2.9856600000000002</v>
      </c>
      <c r="DZ52">
        <v>2.7247599999999998</v>
      </c>
      <c r="EA52">
        <v>9.8183599999999996E-2</v>
      </c>
      <c r="EB52">
        <v>0.103577</v>
      </c>
      <c r="EC52">
        <v>8.7308700000000003E-2</v>
      </c>
      <c r="ED52">
        <v>6.9389000000000006E-2</v>
      </c>
      <c r="EE52">
        <v>28745.4</v>
      </c>
      <c r="EF52">
        <v>28659.4</v>
      </c>
      <c r="EG52">
        <v>29606.5</v>
      </c>
      <c r="EH52">
        <v>29553.7</v>
      </c>
      <c r="EI52">
        <v>35810.300000000003</v>
      </c>
      <c r="EJ52">
        <v>36560.199999999997</v>
      </c>
      <c r="EK52">
        <v>41716.1</v>
      </c>
      <c r="EL52">
        <v>42095.5</v>
      </c>
      <c r="EM52">
        <v>1.9252</v>
      </c>
      <c r="EN52">
        <v>2.3138999999999998</v>
      </c>
      <c r="EO52">
        <v>0.110235</v>
      </c>
      <c r="EP52">
        <v>0</v>
      </c>
      <c r="EQ52">
        <v>24.104099999999999</v>
      </c>
      <c r="ER52">
        <v>999.9</v>
      </c>
      <c r="ES52">
        <v>48</v>
      </c>
      <c r="ET52">
        <v>25.6</v>
      </c>
      <c r="EU52">
        <v>20.741299999999999</v>
      </c>
      <c r="EV52">
        <v>61.6785</v>
      </c>
      <c r="EW52">
        <v>25.572900000000001</v>
      </c>
      <c r="EX52">
        <v>2</v>
      </c>
      <c r="EY52">
        <v>-0.28839199999999998</v>
      </c>
      <c r="EZ52">
        <v>0.42621700000000001</v>
      </c>
      <c r="FA52">
        <v>20.388300000000001</v>
      </c>
      <c r="FB52">
        <v>5.2192400000000001</v>
      </c>
      <c r="FC52">
        <v>12.0099</v>
      </c>
      <c r="FD52">
        <v>4.9903500000000003</v>
      </c>
      <c r="FE52">
        <v>3.2886299999999999</v>
      </c>
      <c r="FF52">
        <v>4255</v>
      </c>
      <c r="FG52">
        <v>9999</v>
      </c>
      <c r="FH52">
        <v>9999</v>
      </c>
      <c r="FI52">
        <v>76.599999999999994</v>
      </c>
      <c r="FJ52">
        <v>1.8669199999999999</v>
      </c>
      <c r="FK52">
        <v>1.8660000000000001</v>
      </c>
      <c r="FL52">
        <v>1.86554</v>
      </c>
      <c r="FM52">
        <v>1.8655299999999999</v>
      </c>
      <c r="FN52">
        <v>1.8672299999999999</v>
      </c>
      <c r="FO52">
        <v>1.8699300000000001</v>
      </c>
      <c r="FP52">
        <v>1.8684400000000001</v>
      </c>
      <c r="FQ52">
        <v>1.8699399999999999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-4.1980000000000004</v>
      </c>
      <c r="GF52">
        <v>-6.9500000000000006E-2</v>
      </c>
      <c r="GG52">
        <v>-1.3512111609797011</v>
      </c>
      <c r="GH52">
        <v>-5.948179118228124E-3</v>
      </c>
      <c r="GI52">
        <v>1.6262660183860189E-6</v>
      </c>
      <c r="GJ52">
        <v>-4.7974429194702282E-10</v>
      </c>
      <c r="GK52">
        <v>-6.9452801352141644E-2</v>
      </c>
      <c r="GL52">
        <v>0</v>
      </c>
      <c r="GM52">
        <v>0</v>
      </c>
      <c r="GN52">
        <v>0</v>
      </c>
      <c r="GO52">
        <v>4</v>
      </c>
      <c r="GP52">
        <v>2407</v>
      </c>
      <c r="GQ52">
        <v>0</v>
      </c>
      <c r="GR52">
        <v>17</v>
      </c>
      <c r="GS52">
        <v>24.1</v>
      </c>
      <c r="GT52">
        <v>24</v>
      </c>
      <c r="GU52">
        <v>1.74194</v>
      </c>
      <c r="GV52">
        <v>2.19604</v>
      </c>
      <c r="GW52">
        <v>1.94702</v>
      </c>
      <c r="GX52">
        <v>2.7697799999999999</v>
      </c>
      <c r="GY52">
        <v>2.19482</v>
      </c>
      <c r="GZ52">
        <v>2.35229</v>
      </c>
      <c r="HA52">
        <v>31.193899999999999</v>
      </c>
      <c r="HB52">
        <v>14.709899999999999</v>
      </c>
      <c r="HC52">
        <v>18</v>
      </c>
      <c r="HD52">
        <v>436.55399999999997</v>
      </c>
      <c r="HE52">
        <v>725.25400000000002</v>
      </c>
      <c r="HF52">
        <v>23.002400000000002</v>
      </c>
      <c r="HG52">
        <v>23.6858</v>
      </c>
      <c r="HH52">
        <v>30.0016</v>
      </c>
      <c r="HI52">
        <v>23.306999999999999</v>
      </c>
      <c r="HJ52">
        <v>23.1554</v>
      </c>
      <c r="HK52">
        <v>34.915900000000001</v>
      </c>
      <c r="HL52">
        <v>23.258500000000002</v>
      </c>
      <c r="HM52">
        <v>25.299099999999999</v>
      </c>
      <c r="HN52">
        <v>23</v>
      </c>
      <c r="HO52">
        <v>620.74400000000003</v>
      </c>
      <c r="HP52">
        <v>16.534400000000002</v>
      </c>
      <c r="HQ52">
        <v>101.26300000000001</v>
      </c>
      <c r="HR52">
        <v>101.11799999999999</v>
      </c>
    </row>
    <row r="53" spans="1:226" x14ac:dyDescent="0.2">
      <c r="A53">
        <v>37</v>
      </c>
      <c r="B53">
        <v>1656082977</v>
      </c>
      <c r="C53">
        <v>211.5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1656082969.5</v>
      </c>
      <c r="J53">
        <f t="shared" si="0"/>
        <v>4.888269668375753E-3</v>
      </c>
      <c r="K53">
        <f t="shared" si="1"/>
        <v>4.8882696683757532</v>
      </c>
      <c r="L53">
        <f t="shared" si="2"/>
        <v>25.848838958912811</v>
      </c>
      <c r="M53">
        <f t="shared" si="3"/>
        <v>535.17359259259263</v>
      </c>
      <c r="N53">
        <f t="shared" si="4"/>
        <v>331.44025726766426</v>
      </c>
      <c r="O53">
        <f t="shared" si="5"/>
        <v>25.307492849762145</v>
      </c>
      <c r="P53">
        <f t="shared" si="6"/>
        <v>40.86378033728348</v>
      </c>
      <c r="Q53">
        <f t="shared" si="7"/>
        <v>0.22926283832947897</v>
      </c>
      <c r="R53">
        <f t="shared" si="8"/>
        <v>2.4796706032607938</v>
      </c>
      <c r="S53">
        <f t="shared" si="9"/>
        <v>0.21810414041622384</v>
      </c>
      <c r="T53">
        <f t="shared" si="10"/>
        <v>0.13727238113754053</v>
      </c>
      <c r="U53">
        <f t="shared" si="11"/>
        <v>321.51404933333333</v>
      </c>
      <c r="V53">
        <f t="shared" si="12"/>
        <v>26.89197407110542</v>
      </c>
      <c r="W53">
        <f t="shared" si="13"/>
        <v>25.907137037037039</v>
      </c>
      <c r="X53">
        <f t="shared" si="14"/>
        <v>3.3557612976437885</v>
      </c>
      <c r="Y53">
        <f t="shared" si="15"/>
        <v>49.931849811496896</v>
      </c>
      <c r="Z53">
        <f t="shared" si="16"/>
        <v>1.701094499514761</v>
      </c>
      <c r="AA53">
        <f t="shared" si="17"/>
        <v>3.4068325246045279</v>
      </c>
      <c r="AB53">
        <f t="shared" si="18"/>
        <v>1.6546667981290275</v>
      </c>
      <c r="AC53">
        <f t="shared" si="19"/>
        <v>-215.57269237537071</v>
      </c>
      <c r="AD53">
        <f t="shared" si="20"/>
        <v>34.132496354623179</v>
      </c>
      <c r="AE53">
        <f t="shared" si="21"/>
        <v>2.942053284077617</v>
      </c>
      <c r="AF53">
        <f t="shared" si="22"/>
        <v>143.01590659666346</v>
      </c>
      <c r="AG53">
        <f t="shared" si="23"/>
        <v>43.018844146198006</v>
      </c>
      <c r="AH53">
        <f t="shared" si="24"/>
        <v>4.8901900871836812</v>
      </c>
      <c r="AI53">
        <f t="shared" si="25"/>
        <v>25.848838958912811</v>
      </c>
      <c r="AJ53">
        <v>615.06019814728825</v>
      </c>
      <c r="AK53">
        <v>570.21254545454531</v>
      </c>
      <c r="AL53">
        <v>3.266448315023327</v>
      </c>
      <c r="AM53">
        <v>66.474813082655018</v>
      </c>
      <c r="AN53">
        <f t="shared" si="26"/>
        <v>4.8882696683757532</v>
      </c>
      <c r="AO53">
        <v>16.546486674790511</v>
      </c>
      <c r="AP53">
        <v>22.280382424242418</v>
      </c>
      <c r="AQ53">
        <v>2.6861060024508201E-4</v>
      </c>
      <c r="AR53">
        <v>78.227382537863747</v>
      </c>
      <c r="AS53">
        <v>7</v>
      </c>
      <c r="AT53">
        <v>1</v>
      </c>
      <c r="AU53">
        <f t="shared" si="27"/>
        <v>1</v>
      </c>
      <c r="AV53">
        <f t="shared" si="28"/>
        <v>0</v>
      </c>
      <c r="AW53">
        <f t="shared" si="29"/>
        <v>40442.916730054472</v>
      </c>
      <c r="AX53">
        <f t="shared" si="30"/>
        <v>1999.9877777777781</v>
      </c>
      <c r="AY53">
        <f t="shared" si="31"/>
        <v>1681.1897333333336</v>
      </c>
      <c r="AZ53">
        <f t="shared" si="32"/>
        <v>0.84060000366668908</v>
      </c>
      <c r="BA53">
        <f t="shared" si="33"/>
        <v>0.1607580070767099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1656082969.5</v>
      </c>
      <c r="BH53">
        <v>535.17359259259263</v>
      </c>
      <c r="BI53">
        <v>589.93629629629629</v>
      </c>
      <c r="BJ53">
        <v>22.278429629629631</v>
      </c>
      <c r="BK53">
        <v>16.540981481481481</v>
      </c>
      <c r="BL53">
        <v>539.33492592592586</v>
      </c>
      <c r="BM53">
        <v>22.347888888888889</v>
      </c>
      <c r="BN53">
        <v>500.0039259259259</v>
      </c>
      <c r="BO53">
        <v>76.256099999999989</v>
      </c>
      <c r="BP53">
        <v>0.1000223925925926</v>
      </c>
      <c r="BQ53">
        <v>26.162459259259261</v>
      </c>
      <c r="BR53">
        <v>25.907137037037039</v>
      </c>
      <c r="BS53">
        <v>999.90000000000009</v>
      </c>
      <c r="BT53">
        <v>0</v>
      </c>
      <c r="BU53">
        <v>0</v>
      </c>
      <c r="BV53">
        <v>10002.05296296296</v>
      </c>
      <c r="BW53">
        <v>0</v>
      </c>
      <c r="BX53">
        <v>1315.8022222222221</v>
      </c>
      <c r="BY53">
        <v>-54.762533333333337</v>
      </c>
      <c r="BZ53">
        <v>547.36825925925928</v>
      </c>
      <c r="CA53">
        <v>599.85855555555554</v>
      </c>
      <c r="CB53">
        <v>5.7374592592592597</v>
      </c>
      <c r="CC53">
        <v>589.93629629629629</v>
      </c>
      <c r="CD53">
        <v>16.540981481481481</v>
      </c>
      <c r="CE53">
        <v>1.6988670370370369</v>
      </c>
      <c r="CF53">
        <v>1.2613503703703699</v>
      </c>
      <c r="CG53">
        <v>14.88607407407407</v>
      </c>
      <c r="CH53">
        <v>10.346037037037039</v>
      </c>
      <c r="CI53">
        <v>1999.9877777777781</v>
      </c>
      <c r="CJ53">
        <v>0.98000122222222219</v>
      </c>
      <c r="CK53">
        <v>1.999913703703704E-2</v>
      </c>
      <c r="CL53">
        <v>0</v>
      </c>
      <c r="CM53">
        <v>2.2557740740740742</v>
      </c>
      <c r="CN53">
        <v>0</v>
      </c>
      <c r="CO53">
        <v>15652.922222222231</v>
      </c>
      <c r="CP53">
        <v>16749.366666666661</v>
      </c>
      <c r="CQ53">
        <v>37.629592592592587</v>
      </c>
      <c r="CR53">
        <v>38.835333333333331</v>
      </c>
      <c r="CS53">
        <v>37.960333333333331</v>
      </c>
      <c r="CT53">
        <v>37.686999999999998</v>
      </c>
      <c r="CU53">
        <v>37</v>
      </c>
      <c r="CV53">
        <v>1959.9877777777781</v>
      </c>
      <c r="CW53">
        <v>40</v>
      </c>
      <c r="CX53">
        <v>0</v>
      </c>
      <c r="CY53">
        <v>1656082980.5999999</v>
      </c>
      <c r="CZ53">
        <v>0</v>
      </c>
      <c r="DA53">
        <v>1656081532.0999999</v>
      </c>
      <c r="DB53" t="s">
        <v>356</v>
      </c>
      <c r="DC53">
        <v>1656081528.0999999</v>
      </c>
      <c r="DD53">
        <v>1656081532.0999999</v>
      </c>
      <c r="DE53">
        <v>1</v>
      </c>
      <c r="DF53">
        <v>0.69399999999999995</v>
      </c>
      <c r="DG53">
        <v>-5.2999999999999999E-2</v>
      </c>
      <c r="DH53">
        <v>-3.6150000000000002</v>
      </c>
      <c r="DI53">
        <v>-0.13</v>
      </c>
      <c r="DJ53">
        <v>420</v>
      </c>
      <c r="DK53">
        <v>13</v>
      </c>
      <c r="DL53">
        <v>0.3</v>
      </c>
      <c r="DM53">
        <v>0.21</v>
      </c>
      <c r="DN53">
        <v>-54.239107500000003</v>
      </c>
      <c r="DO53">
        <v>-11.49926116322699</v>
      </c>
      <c r="DP53">
        <v>1.109636694686035</v>
      </c>
      <c r="DQ53">
        <v>0</v>
      </c>
      <c r="DR53">
        <v>5.7286962499999996</v>
      </c>
      <c r="DS53">
        <v>8.3352833020631095E-2</v>
      </c>
      <c r="DT53">
        <v>2.1569193968192169E-2</v>
      </c>
      <c r="DU53">
        <v>1</v>
      </c>
      <c r="DV53">
        <v>1</v>
      </c>
      <c r="DW53">
        <v>2</v>
      </c>
      <c r="DX53" t="s">
        <v>363</v>
      </c>
      <c r="DY53">
        <v>2.9855700000000001</v>
      </c>
      <c r="DZ53">
        <v>2.7247699999999999</v>
      </c>
      <c r="EA53">
        <v>0.100229</v>
      </c>
      <c r="EB53">
        <v>0.105604</v>
      </c>
      <c r="EC53">
        <v>8.7323200000000004E-2</v>
      </c>
      <c r="ED53">
        <v>6.9411399999999998E-2</v>
      </c>
      <c r="EE53">
        <v>28679.1</v>
      </c>
      <c r="EF53">
        <v>28593.8</v>
      </c>
      <c r="EG53">
        <v>29605.4</v>
      </c>
      <c r="EH53">
        <v>29552.9</v>
      </c>
      <c r="EI53">
        <v>35808.400000000001</v>
      </c>
      <c r="EJ53">
        <v>36558.400000000001</v>
      </c>
      <c r="EK53">
        <v>41714.5</v>
      </c>
      <c r="EL53">
        <v>42094.400000000001</v>
      </c>
      <c r="EM53">
        <v>1.9249499999999999</v>
      </c>
      <c r="EN53">
        <v>2.31358</v>
      </c>
      <c r="EO53">
        <v>0.10975799999999999</v>
      </c>
      <c r="EP53">
        <v>0</v>
      </c>
      <c r="EQ53">
        <v>24.119399999999999</v>
      </c>
      <c r="ER53">
        <v>999.9</v>
      </c>
      <c r="ES53">
        <v>48</v>
      </c>
      <c r="ET53">
        <v>25.6</v>
      </c>
      <c r="EU53">
        <v>20.741700000000002</v>
      </c>
      <c r="EV53">
        <v>61.688499999999998</v>
      </c>
      <c r="EW53">
        <v>25.685099999999998</v>
      </c>
      <c r="EX53">
        <v>2</v>
      </c>
      <c r="EY53">
        <v>-0.286908</v>
      </c>
      <c r="EZ53">
        <v>0.438726</v>
      </c>
      <c r="FA53">
        <v>20.388300000000001</v>
      </c>
      <c r="FB53">
        <v>5.2189399999999999</v>
      </c>
      <c r="FC53">
        <v>12.0099</v>
      </c>
      <c r="FD53">
        <v>4.9904500000000001</v>
      </c>
      <c r="FE53">
        <v>3.2884799999999998</v>
      </c>
      <c r="FF53">
        <v>4255.2</v>
      </c>
      <c r="FG53">
        <v>9999</v>
      </c>
      <c r="FH53">
        <v>9999</v>
      </c>
      <c r="FI53">
        <v>76.599999999999994</v>
      </c>
      <c r="FJ53">
        <v>1.8669100000000001</v>
      </c>
      <c r="FK53">
        <v>1.8660000000000001</v>
      </c>
      <c r="FL53">
        <v>1.86554</v>
      </c>
      <c r="FM53">
        <v>1.8655299999999999</v>
      </c>
      <c r="FN53">
        <v>1.8672299999999999</v>
      </c>
      <c r="FO53">
        <v>1.86988</v>
      </c>
      <c r="FP53">
        <v>1.8684400000000001</v>
      </c>
      <c r="FQ53">
        <v>1.86995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-4.2720000000000002</v>
      </c>
      <c r="GF53">
        <v>-6.9500000000000006E-2</v>
      </c>
      <c r="GG53">
        <v>-1.3512111609797011</v>
      </c>
      <c r="GH53">
        <v>-5.948179118228124E-3</v>
      </c>
      <c r="GI53">
        <v>1.6262660183860189E-6</v>
      </c>
      <c r="GJ53">
        <v>-4.7974429194702282E-10</v>
      </c>
      <c r="GK53">
        <v>-6.9452801352141644E-2</v>
      </c>
      <c r="GL53">
        <v>0</v>
      </c>
      <c r="GM53">
        <v>0</v>
      </c>
      <c r="GN53">
        <v>0</v>
      </c>
      <c r="GO53">
        <v>4</v>
      </c>
      <c r="GP53">
        <v>2407</v>
      </c>
      <c r="GQ53">
        <v>0</v>
      </c>
      <c r="GR53">
        <v>17</v>
      </c>
      <c r="GS53">
        <v>24.1</v>
      </c>
      <c r="GT53">
        <v>24.1</v>
      </c>
      <c r="GU53">
        <v>1.78101</v>
      </c>
      <c r="GV53">
        <v>2.1997100000000001</v>
      </c>
      <c r="GW53">
        <v>1.94702</v>
      </c>
      <c r="GX53">
        <v>2.7685499999999998</v>
      </c>
      <c r="GY53">
        <v>2.19482</v>
      </c>
      <c r="GZ53">
        <v>2.34375</v>
      </c>
      <c r="HA53">
        <v>31.215599999999998</v>
      </c>
      <c r="HB53">
        <v>14.692399999999999</v>
      </c>
      <c r="HC53">
        <v>18</v>
      </c>
      <c r="HD53">
        <v>436.58699999999999</v>
      </c>
      <c r="HE53">
        <v>725.27499999999998</v>
      </c>
      <c r="HF53">
        <v>23.002500000000001</v>
      </c>
      <c r="HG53">
        <v>23.706499999999998</v>
      </c>
      <c r="HH53">
        <v>30.0015</v>
      </c>
      <c r="HI53">
        <v>23.329000000000001</v>
      </c>
      <c r="HJ53">
        <v>23.177600000000002</v>
      </c>
      <c r="HK53">
        <v>35.7089</v>
      </c>
      <c r="HL53">
        <v>23.258500000000002</v>
      </c>
      <c r="HM53">
        <v>25.299099999999999</v>
      </c>
      <c r="HN53">
        <v>23</v>
      </c>
      <c r="HO53">
        <v>640.78399999999999</v>
      </c>
      <c r="HP53">
        <v>16.5335</v>
      </c>
      <c r="HQ53">
        <v>101.259</v>
      </c>
      <c r="HR53">
        <v>101.11499999999999</v>
      </c>
    </row>
    <row r="54" spans="1:226" x14ac:dyDescent="0.2">
      <c r="A54">
        <v>38</v>
      </c>
      <c r="B54">
        <v>1656082982</v>
      </c>
      <c r="C54">
        <v>216.5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1656082974.2142861</v>
      </c>
      <c r="J54">
        <f t="shared" si="0"/>
        <v>4.8905675899057095E-3</v>
      </c>
      <c r="K54">
        <f t="shared" si="1"/>
        <v>4.8905675899057099</v>
      </c>
      <c r="L54">
        <f t="shared" si="2"/>
        <v>26.435596639606434</v>
      </c>
      <c r="M54">
        <f t="shared" si="3"/>
        <v>550.21060714285716</v>
      </c>
      <c r="N54">
        <f t="shared" si="4"/>
        <v>341.67700019512972</v>
      </c>
      <c r="O54">
        <f t="shared" si="5"/>
        <v>26.08893160776341</v>
      </c>
      <c r="P54">
        <f t="shared" si="6"/>
        <v>42.011627623218025</v>
      </c>
      <c r="Q54">
        <f t="shared" si="7"/>
        <v>0.22918599691159053</v>
      </c>
      <c r="R54">
        <f t="shared" si="8"/>
        <v>2.4792631306079098</v>
      </c>
      <c r="S54">
        <f t="shared" si="9"/>
        <v>0.21803284542142268</v>
      </c>
      <c r="T54">
        <f t="shared" si="10"/>
        <v>0.13722735328662161</v>
      </c>
      <c r="U54">
        <f t="shared" si="11"/>
        <v>321.51657000000006</v>
      </c>
      <c r="V54">
        <f t="shared" si="12"/>
        <v>26.894582056866863</v>
      </c>
      <c r="W54">
        <f t="shared" si="13"/>
        <v>25.914057142857139</v>
      </c>
      <c r="X54">
        <f t="shared" si="14"/>
        <v>3.3571366356163579</v>
      </c>
      <c r="Y54">
        <f t="shared" si="15"/>
        <v>49.924979870125128</v>
      </c>
      <c r="Z54">
        <f t="shared" si="16"/>
        <v>1.7011801445753449</v>
      </c>
      <c r="AA54">
        <f t="shared" si="17"/>
        <v>3.4074728702961843</v>
      </c>
      <c r="AB54">
        <f t="shared" si="18"/>
        <v>1.6559564910410129</v>
      </c>
      <c r="AC54">
        <f t="shared" si="19"/>
        <v>-215.67403071484179</v>
      </c>
      <c r="AD54">
        <f t="shared" si="20"/>
        <v>33.626980906536112</v>
      </c>
      <c r="AE54">
        <f t="shared" si="21"/>
        <v>2.8991035699806589</v>
      </c>
      <c r="AF54">
        <f t="shared" si="22"/>
        <v>142.36862376167502</v>
      </c>
      <c r="AG54">
        <f t="shared" si="23"/>
        <v>43.685784367923176</v>
      </c>
      <c r="AH54">
        <f t="shared" si="24"/>
        <v>4.8840858675233827</v>
      </c>
      <c r="AI54">
        <f t="shared" si="25"/>
        <v>26.435596639606434</v>
      </c>
      <c r="AJ54">
        <v>632.23244294818767</v>
      </c>
      <c r="AK54">
        <v>586.60575757575759</v>
      </c>
      <c r="AL54">
        <v>3.2820367834591821</v>
      </c>
      <c r="AM54">
        <v>66.474813082655018</v>
      </c>
      <c r="AN54">
        <f t="shared" si="26"/>
        <v>4.8905675899057099</v>
      </c>
      <c r="AO54">
        <v>16.556265607798469</v>
      </c>
      <c r="AP54">
        <v>22.29296727272726</v>
      </c>
      <c r="AQ54">
        <v>2.1832112920446109E-4</v>
      </c>
      <c r="AR54">
        <v>78.227382537863747</v>
      </c>
      <c r="AS54">
        <v>7</v>
      </c>
      <c r="AT54">
        <v>1</v>
      </c>
      <c r="AU54">
        <f t="shared" si="27"/>
        <v>1</v>
      </c>
      <c r="AV54">
        <f t="shared" si="28"/>
        <v>0</v>
      </c>
      <c r="AW54">
        <f t="shared" si="29"/>
        <v>40432.305233217434</v>
      </c>
      <c r="AX54">
        <f t="shared" si="30"/>
        <v>2000.0035714285721</v>
      </c>
      <c r="AY54">
        <f t="shared" si="31"/>
        <v>1681.2030000000004</v>
      </c>
      <c r="AZ54">
        <f t="shared" si="32"/>
        <v>0.84059999892857329</v>
      </c>
      <c r="BA54">
        <f t="shared" si="33"/>
        <v>0.16075799793214654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1656082974.2142861</v>
      </c>
      <c r="BH54">
        <v>550.21060714285716</v>
      </c>
      <c r="BI54">
        <v>605.85728571428569</v>
      </c>
      <c r="BJ54">
        <v>22.279721428571431</v>
      </c>
      <c r="BK54">
        <v>16.549499999999998</v>
      </c>
      <c r="BL54">
        <v>554.44150000000002</v>
      </c>
      <c r="BM54">
        <v>22.34917857142857</v>
      </c>
      <c r="BN54">
        <v>500.00892857142861</v>
      </c>
      <c r="BO54">
        <v>76.255517857142848</v>
      </c>
      <c r="BP54">
        <v>0.1000214178571429</v>
      </c>
      <c r="BQ54">
        <v>26.165639285714288</v>
      </c>
      <c r="BR54">
        <v>25.914057142857139</v>
      </c>
      <c r="BS54">
        <v>999.9000000000002</v>
      </c>
      <c r="BT54">
        <v>0</v>
      </c>
      <c r="BU54">
        <v>0</v>
      </c>
      <c r="BV54">
        <v>9999.5071428571428</v>
      </c>
      <c r="BW54">
        <v>0</v>
      </c>
      <c r="BX54">
        <v>1316.5678571428571</v>
      </c>
      <c r="BY54">
        <v>-55.646549999999991</v>
      </c>
      <c r="BZ54">
        <v>562.74882142857143</v>
      </c>
      <c r="CA54">
        <v>616.05274999999995</v>
      </c>
      <c r="CB54">
        <v>5.7302324999999996</v>
      </c>
      <c r="CC54">
        <v>605.85728571428569</v>
      </c>
      <c r="CD54">
        <v>16.549499999999998</v>
      </c>
      <c r="CE54">
        <v>1.698953214285714</v>
      </c>
      <c r="CF54">
        <v>1.261990357142857</v>
      </c>
      <c r="CG54">
        <v>14.886853571428571</v>
      </c>
      <c r="CH54">
        <v>10.353639285714291</v>
      </c>
      <c r="CI54">
        <v>2000.0035714285721</v>
      </c>
      <c r="CJ54">
        <v>0.98000117857142854</v>
      </c>
      <c r="CK54">
        <v>1.999918214285714E-2</v>
      </c>
      <c r="CL54">
        <v>0</v>
      </c>
      <c r="CM54">
        <v>2.3366214285714291</v>
      </c>
      <c r="CN54">
        <v>0</v>
      </c>
      <c r="CO54">
        <v>15657.05</v>
      </c>
      <c r="CP54">
        <v>16749.49642857143</v>
      </c>
      <c r="CQ54">
        <v>37.629428571428569</v>
      </c>
      <c r="CR54">
        <v>38.816499999999998</v>
      </c>
      <c r="CS54">
        <v>37.943749999999987</v>
      </c>
      <c r="CT54">
        <v>37.686999999999998</v>
      </c>
      <c r="CU54">
        <v>36.982000000000014</v>
      </c>
      <c r="CV54">
        <v>1960.0035714285721</v>
      </c>
      <c r="CW54">
        <v>40</v>
      </c>
      <c r="CX54">
        <v>0</v>
      </c>
      <c r="CY54">
        <v>1656082986</v>
      </c>
      <c r="CZ54">
        <v>0</v>
      </c>
      <c r="DA54">
        <v>1656081532.0999999</v>
      </c>
      <c r="DB54" t="s">
        <v>356</v>
      </c>
      <c r="DC54">
        <v>1656081528.0999999</v>
      </c>
      <c r="DD54">
        <v>1656081532.0999999</v>
      </c>
      <c r="DE54">
        <v>1</v>
      </c>
      <c r="DF54">
        <v>0.69399999999999995</v>
      </c>
      <c r="DG54">
        <v>-5.2999999999999999E-2</v>
      </c>
      <c r="DH54">
        <v>-3.6150000000000002</v>
      </c>
      <c r="DI54">
        <v>-0.13</v>
      </c>
      <c r="DJ54">
        <v>420</v>
      </c>
      <c r="DK54">
        <v>13</v>
      </c>
      <c r="DL54">
        <v>0.3</v>
      </c>
      <c r="DM54">
        <v>0.21</v>
      </c>
      <c r="DN54">
        <v>-55.02547073170733</v>
      </c>
      <c r="DO54">
        <v>-11.126481533101041</v>
      </c>
      <c r="DP54">
        <v>1.1008416002765631</v>
      </c>
      <c r="DQ54">
        <v>0</v>
      </c>
      <c r="DR54">
        <v>5.7354721951219512</v>
      </c>
      <c r="DS54">
        <v>-8.3716724738682469E-2</v>
      </c>
      <c r="DT54">
        <v>9.5228040839063569E-3</v>
      </c>
      <c r="DU54">
        <v>1</v>
      </c>
      <c r="DV54">
        <v>1</v>
      </c>
      <c r="DW54">
        <v>2</v>
      </c>
      <c r="DX54" t="s">
        <v>363</v>
      </c>
      <c r="DY54">
        <v>2.9855499999999999</v>
      </c>
      <c r="DZ54">
        <v>2.7247499999999998</v>
      </c>
      <c r="EA54">
        <v>0.10224900000000001</v>
      </c>
      <c r="EB54">
        <v>0.10761999999999999</v>
      </c>
      <c r="EC54">
        <v>8.7357299999999999E-2</v>
      </c>
      <c r="ED54">
        <v>6.9442400000000001E-2</v>
      </c>
      <c r="EE54">
        <v>28613.599999999999</v>
      </c>
      <c r="EF54">
        <v>28528.400000000001</v>
      </c>
      <c r="EG54">
        <v>29604.400000000001</v>
      </c>
      <c r="EH54">
        <v>29552</v>
      </c>
      <c r="EI54">
        <v>35806.199999999997</v>
      </c>
      <c r="EJ54">
        <v>36556</v>
      </c>
      <c r="EK54">
        <v>41713.4</v>
      </c>
      <c r="EL54">
        <v>42093.1</v>
      </c>
      <c r="EM54">
        <v>1.9250499999999999</v>
      </c>
      <c r="EN54">
        <v>2.3132299999999999</v>
      </c>
      <c r="EO54">
        <v>0.10908</v>
      </c>
      <c r="EP54">
        <v>0</v>
      </c>
      <c r="EQ54">
        <v>24.132000000000001</v>
      </c>
      <c r="ER54">
        <v>999.9</v>
      </c>
      <c r="ES54">
        <v>48</v>
      </c>
      <c r="ET54">
        <v>25.7</v>
      </c>
      <c r="EU54">
        <v>20.863700000000001</v>
      </c>
      <c r="EV54">
        <v>61.848500000000001</v>
      </c>
      <c r="EW54">
        <v>25.613</v>
      </c>
      <c r="EX54">
        <v>2</v>
      </c>
      <c r="EY54">
        <v>-0.28532000000000002</v>
      </c>
      <c r="EZ54">
        <v>0.45109500000000002</v>
      </c>
      <c r="FA54">
        <v>20.388300000000001</v>
      </c>
      <c r="FB54">
        <v>5.2186399999999997</v>
      </c>
      <c r="FC54">
        <v>12.0099</v>
      </c>
      <c r="FD54">
        <v>4.9905499999999998</v>
      </c>
      <c r="FE54">
        <v>3.2885</v>
      </c>
      <c r="FF54">
        <v>4255.2</v>
      </c>
      <c r="FG54">
        <v>9999</v>
      </c>
      <c r="FH54">
        <v>9999</v>
      </c>
      <c r="FI54">
        <v>76.599999999999994</v>
      </c>
      <c r="FJ54">
        <v>1.8669199999999999</v>
      </c>
      <c r="FK54">
        <v>1.8660000000000001</v>
      </c>
      <c r="FL54">
        <v>1.86554</v>
      </c>
      <c r="FM54">
        <v>1.86554</v>
      </c>
      <c r="FN54">
        <v>1.8672200000000001</v>
      </c>
      <c r="FO54">
        <v>1.86992</v>
      </c>
      <c r="FP54">
        <v>1.8684400000000001</v>
      </c>
      <c r="FQ54">
        <v>1.8699600000000001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-4.3449999999999998</v>
      </c>
      <c r="GF54">
        <v>-6.9400000000000003E-2</v>
      </c>
      <c r="GG54">
        <v>-1.3512111609797011</v>
      </c>
      <c r="GH54">
        <v>-5.948179118228124E-3</v>
      </c>
      <c r="GI54">
        <v>1.6262660183860189E-6</v>
      </c>
      <c r="GJ54">
        <v>-4.7974429194702282E-10</v>
      </c>
      <c r="GK54">
        <v>-6.9452801352141644E-2</v>
      </c>
      <c r="GL54">
        <v>0</v>
      </c>
      <c r="GM54">
        <v>0</v>
      </c>
      <c r="GN54">
        <v>0</v>
      </c>
      <c r="GO54">
        <v>4</v>
      </c>
      <c r="GP54">
        <v>2407</v>
      </c>
      <c r="GQ54">
        <v>0</v>
      </c>
      <c r="GR54">
        <v>17</v>
      </c>
      <c r="GS54">
        <v>24.2</v>
      </c>
      <c r="GT54">
        <v>24.2</v>
      </c>
      <c r="GU54">
        <v>1.8164100000000001</v>
      </c>
      <c r="GV54">
        <v>2.18506</v>
      </c>
      <c r="GW54">
        <v>1.94702</v>
      </c>
      <c r="GX54">
        <v>2.7697799999999999</v>
      </c>
      <c r="GY54">
        <v>2.19482</v>
      </c>
      <c r="GZ54">
        <v>2.3278799999999999</v>
      </c>
      <c r="HA54">
        <v>31.215599999999998</v>
      </c>
      <c r="HB54">
        <v>14.692399999999999</v>
      </c>
      <c r="HC54">
        <v>18</v>
      </c>
      <c r="HD54">
        <v>436.81099999999998</v>
      </c>
      <c r="HE54">
        <v>725.26</v>
      </c>
      <c r="HF54">
        <v>23.002500000000001</v>
      </c>
      <c r="HG54">
        <v>23.727599999999999</v>
      </c>
      <c r="HH54">
        <v>30.0015</v>
      </c>
      <c r="HI54">
        <v>23.3504</v>
      </c>
      <c r="HJ54">
        <v>23.198799999999999</v>
      </c>
      <c r="HK54">
        <v>36.419899999999998</v>
      </c>
      <c r="HL54">
        <v>23.258500000000002</v>
      </c>
      <c r="HM54">
        <v>25.299099999999999</v>
      </c>
      <c r="HN54">
        <v>23</v>
      </c>
      <c r="HO54">
        <v>654.14499999999998</v>
      </c>
      <c r="HP54">
        <v>16.516300000000001</v>
      </c>
      <c r="HQ54">
        <v>101.256</v>
      </c>
      <c r="HR54">
        <v>101.11199999999999</v>
      </c>
    </row>
    <row r="55" spans="1:226" x14ac:dyDescent="0.2">
      <c r="A55">
        <v>39</v>
      </c>
      <c r="B55">
        <v>1656082987</v>
      </c>
      <c r="C55">
        <v>221.5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1656082979.5</v>
      </c>
      <c r="J55">
        <f t="shared" si="0"/>
        <v>4.9006331708874853E-3</v>
      </c>
      <c r="K55">
        <f t="shared" si="1"/>
        <v>4.9006331708874855</v>
      </c>
      <c r="L55">
        <f t="shared" si="2"/>
        <v>27.061397935249779</v>
      </c>
      <c r="M55">
        <f t="shared" si="3"/>
        <v>567.10403703703696</v>
      </c>
      <c r="N55">
        <f t="shared" si="4"/>
        <v>353.86730385682927</v>
      </c>
      <c r="O55">
        <f t="shared" si="5"/>
        <v>27.019416942400358</v>
      </c>
      <c r="P55">
        <f t="shared" si="6"/>
        <v>43.301034764776112</v>
      </c>
      <c r="Q55">
        <f t="shared" si="7"/>
        <v>0.2296451278935894</v>
      </c>
      <c r="R55">
        <f t="shared" si="8"/>
        <v>2.4792505812899526</v>
      </c>
      <c r="S55">
        <f t="shared" si="9"/>
        <v>0.21844836422461367</v>
      </c>
      <c r="T55">
        <f t="shared" si="10"/>
        <v>0.13749070739037958</v>
      </c>
      <c r="U55">
        <f t="shared" si="11"/>
        <v>321.52025599999985</v>
      </c>
      <c r="V55">
        <f t="shared" si="12"/>
        <v>26.894094443300961</v>
      </c>
      <c r="W55">
        <f t="shared" si="13"/>
        <v>25.91879999999999</v>
      </c>
      <c r="X55">
        <f t="shared" si="14"/>
        <v>3.3580795401420702</v>
      </c>
      <c r="Y55">
        <f t="shared" si="15"/>
        <v>49.938886638222364</v>
      </c>
      <c r="Z55">
        <f t="shared" si="16"/>
        <v>1.7019096933254054</v>
      </c>
      <c r="AA55">
        <f t="shared" si="17"/>
        <v>3.4079848548781886</v>
      </c>
      <c r="AB55">
        <f t="shared" si="18"/>
        <v>1.6561698468166648</v>
      </c>
      <c r="AC55">
        <f t="shared" si="19"/>
        <v>-216.11792283613809</v>
      </c>
      <c r="AD55">
        <f t="shared" si="20"/>
        <v>33.332667309902796</v>
      </c>
      <c r="AE55">
        <f t="shared" si="21"/>
        <v>2.8738492824752688</v>
      </c>
      <c r="AF55">
        <f t="shared" si="22"/>
        <v>141.60884975623981</v>
      </c>
      <c r="AG55">
        <f t="shared" si="23"/>
        <v>44.364580912759507</v>
      </c>
      <c r="AH55">
        <f t="shared" si="24"/>
        <v>4.8827310734318621</v>
      </c>
      <c r="AI55">
        <f t="shared" si="25"/>
        <v>27.061397935249779</v>
      </c>
      <c r="AJ55">
        <v>649.4193867780242</v>
      </c>
      <c r="AK55">
        <v>602.98140606060599</v>
      </c>
      <c r="AL55">
        <v>3.293608565788448</v>
      </c>
      <c r="AM55">
        <v>66.474813082655018</v>
      </c>
      <c r="AN55">
        <f t="shared" si="26"/>
        <v>4.9006331708874855</v>
      </c>
      <c r="AO55">
        <v>16.567289390869369</v>
      </c>
      <c r="AP55">
        <v>22.305926666666661</v>
      </c>
      <c r="AQ55">
        <v>2.2735072366304359E-3</v>
      </c>
      <c r="AR55">
        <v>78.227382537863747</v>
      </c>
      <c r="AS55">
        <v>7</v>
      </c>
      <c r="AT55">
        <v>1</v>
      </c>
      <c r="AU55">
        <f t="shared" si="27"/>
        <v>1</v>
      </c>
      <c r="AV55">
        <f t="shared" si="28"/>
        <v>0</v>
      </c>
      <c r="AW55">
        <f t="shared" si="29"/>
        <v>40431.630203421395</v>
      </c>
      <c r="AX55">
        <f t="shared" si="30"/>
        <v>2000.026666666666</v>
      </c>
      <c r="AY55">
        <f t="shared" si="31"/>
        <v>1681.2223999999992</v>
      </c>
      <c r="AZ55">
        <f t="shared" si="32"/>
        <v>0.8405999920001066</v>
      </c>
      <c r="BA55">
        <f t="shared" si="33"/>
        <v>0.16075798456020585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1656082979.5</v>
      </c>
      <c r="BH55">
        <v>567.10403703703696</v>
      </c>
      <c r="BI55">
        <v>623.66388888888889</v>
      </c>
      <c r="BJ55">
        <v>22.289533333333338</v>
      </c>
      <c r="BK55">
        <v>16.560903703703701</v>
      </c>
      <c r="BL55">
        <v>571.41240740740739</v>
      </c>
      <c r="BM55">
        <v>22.358992592592589</v>
      </c>
      <c r="BN55">
        <v>500.00411111111111</v>
      </c>
      <c r="BO55">
        <v>76.25467407407406</v>
      </c>
      <c r="BP55">
        <v>9.9983866666666657E-2</v>
      </c>
      <c r="BQ55">
        <v>26.168181481481479</v>
      </c>
      <c r="BR55">
        <v>25.91879999999999</v>
      </c>
      <c r="BS55">
        <v>999.90000000000009</v>
      </c>
      <c r="BT55">
        <v>0</v>
      </c>
      <c r="BU55">
        <v>0</v>
      </c>
      <c r="BV55">
        <v>9999.5370370370365</v>
      </c>
      <c r="BW55">
        <v>0</v>
      </c>
      <c r="BX55">
        <v>1317.0296296296301</v>
      </c>
      <c r="BY55">
        <v>-56.559818518518519</v>
      </c>
      <c r="BZ55">
        <v>580.03288888888892</v>
      </c>
      <c r="CA55">
        <v>634.1662962962962</v>
      </c>
      <c r="CB55">
        <v>5.7286433333333333</v>
      </c>
      <c r="CC55">
        <v>623.66388888888889</v>
      </c>
      <c r="CD55">
        <v>16.560903703703701</v>
      </c>
      <c r="CE55">
        <v>1.6996825925925929</v>
      </c>
      <c r="CF55">
        <v>1.2628459259259259</v>
      </c>
      <c r="CG55">
        <v>14.893518518518521</v>
      </c>
      <c r="CH55">
        <v>10.363777777777781</v>
      </c>
      <c r="CI55">
        <v>2000.026666666666</v>
      </c>
      <c r="CJ55">
        <v>0.9800011111111111</v>
      </c>
      <c r="CK55">
        <v>1.9999251851851849E-2</v>
      </c>
      <c r="CL55">
        <v>0</v>
      </c>
      <c r="CM55">
        <v>2.3300407407407411</v>
      </c>
      <c r="CN55">
        <v>0</v>
      </c>
      <c r="CO55">
        <v>15646.414814814811</v>
      </c>
      <c r="CP55">
        <v>16749.68888888889</v>
      </c>
      <c r="CQ55">
        <v>37.625</v>
      </c>
      <c r="CR55">
        <v>38.811999999999998</v>
      </c>
      <c r="CS55">
        <v>37.916333333333327</v>
      </c>
      <c r="CT55">
        <v>37.686999999999998</v>
      </c>
      <c r="CU55">
        <v>36.960333333333331</v>
      </c>
      <c r="CV55">
        <v>1960.026666666666</v>
      </c>
      <c r="CW55">
        <v>40</v>
      </c>
      <c r="CX55">
        <v>0</v>
      </c>
      <c r="CY55">
        <v>1656082990.8</v>
      </c>
      <c r="CZ55">
        <v>0</v>
      </c>
      <c r="DA55">
        <v>1656081532.0999999</v>
      </c>
      <c r="DB55" t="s">
        <v>356</v>
      </c>
      <c r="DC55">
        <v>1656081528.0999999</v>
      </c>
      <c r="DD55">
        <v>1656081532.0999999</v>
      </c>
      <c r="DE55">
        <v>1</v>
      </c>
      <c r="DF55">
        <v>0.69399999999999995</v>
      </c>
      <c r="DG55">
        <v>-5.2999999999999999E-2</v>
      </c>
      <c r="DH55">
        <v>-3.6150000000000002</v>
      </c>
      <c r="DI55">
        <v>-0.13</v>
      </c>
      <c r="DJ55">
        <v>420</v>
      </c>
      <c r="DK55">
        <v>13</v>
      </c>
      <c r="DL55">
        <v>0.3</v>
      </c>
      <c r="DM55">
        <v>0.21</v>
      </c>
      <c r="DN55">
        <v>-55.962236585365858</v>
      </c>
      <c r="DO55">
        <v>-10.45610383275252</v>
      </c>
      <c r="DP55">
        <v>1.0321558059158999</v>
      </c>
      <c r="DQ55">
        <v>0</v>
      </c>
      <c r="DR55">
        <v>5.7309065853658536</v>
      </c>
      <c r="DS55">
        <v>-2.5939442508705491E-2</v>
      </c>
      <c r="DT55">
        <v>4.3056659266576562E-3</v>
      </c>
      <c r="DU55">
        <v>1</v>
      </c>
      <c r="DV55">
        <v>1</v>
      </c>
      <c r="DW55">
        <v>2</v>
      </c>
      <c r="DX55" t="s">
        <v>363</v>
      </c>
      <c r="DY55">
        <v>2.9854099999999999</v>
      </c>
      <c r="DZ55">
        <v>2.7247300000000001</v>
      </c>
      <c r="EA55">
        <v>0.10424700000000001</v>
      </c>
      <c r="EB55">
        <v>0.109595</v>
      </c>
      <c r="EC55">
        <v>8.7383000000000002E-2</v>
      </c>
      <c r="ED55">
        <v>6.9480600000000003E-2</v>
      </c>
      <c r="EE55">
        <v>28549.200000000001</v>
      </c>
      <c r="EF55">
        <v>28464.5</v>
      </c>
      <c r="EG55">
        <v>29603.8</v>
      </c>
      <c r="EH55">
        <v>29551.200000000001</v>
      </c>
      <c r="EI55">
        <v>35804.199999999997</v>
      </c>
      <c r="EJ55">
        <v>36553.599999999999</v>
      </c>
      <c r="EK55">
        <v>41712.1</v>
      </c>
      <c r="EL55">
        <v>42092</v>
      </c>
      <c r="EM55">
        <v>1.9246000000000001</v>
      </c>
      <c r="EN55">
        <v>2.3129200000000001</v>
      </c>
      <c r="EO55">
        <v>0.108596</v>
      </c>
      <c r="EP55">
        <v>0</v>
      </c>
      <c r="EQ55">
        <v>24.1401</v>
      </c>
      <c r="ER55">
        <v>999.9</v>
      </c>
      <c r="ES55">
        <v>48</v>
      </c>
      <c r="ET55">
        <v>25.7</v>
      </c>
      <c r="EU55">
        <v>20.8657</v>
      </c>
      <c r="EV55">
        <v>61.918500000000002</v>
      </c>
      <c r="EW55">
        <v>25.705100000000002</v>
      </c>
      <c r="EX55">
        <v>2</v>
      </c>
      <c r="EY55">
        <v>-0.28383599999999998</v>
      </c>
      <c r="EZ55">
        <v>0.45828400000000002</v>
      </c>
      <c r="FA55">
        <v>20.388200000000001</v>
      </c>
      <c r="FB55">
        <v>5.2184900000000001</v>
      </c>
      <c r="FC55">
        <v>12.0099</v>
      </c>
      <c r="FD55">
        <v>4.9905499999999998</v>
      </c>
      <c r="FE55">
        <v>3.2884500000000001</v>
      </c>
      <c r="FF55">
        <v>4255.5</v>
      </c>
      <c r="FG55">
        <v>9999</v>
      </c>
      <c r="FH55">
        <v>9999</v>
      </c>
      <c r="FI55">
        <v>76.599999999999994</v>
      </c>
      <c r="FJ55">
        <v>1.8669100000000001</v>
      </c>
      <c r="FK55">
        <v>1.8660000000000001</v>
      </c>
      <c r="FL55">
        <v>1.86554</v>
      </c>
      <c r="FM55">
        <v>1.8655299999999999</v>
      </c>
      <c r="FN55">
        <v>1.8672200000000001</v>
      </c>
      <c r="FO55">
        <v>1.8698900000000001</v>
      </c>
      <c r="FP55">
        <v>1.8684400000000001</v>
      </c>
      <c r="FQ55">
        <v>1.8699600000000001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-4.4180000000000001</v>
      </c>
      <c r="GF55">
        <v>-6.9500000000000006E-2</v>
      </c>
      <c r="GG55">
        <v>-1.3512111609797011</v>
      </c>
      <c r="GH55">
        <v>-5.948179118228124E-3</v>
      </c>
      <c r="GI55">
        <v>1.6262660183860189E-6</v>
      </c>
      <c r="GJ55">
        <v>-4.7974429194702282E-10</v>
      </c>
      <c r="GK55">
        <v>-6.9452801352141644E-2</v>
      </c>
      <c r="GL55">
        <v>0</v>
      </c>
      <c r="GM55">
        <v>0</v>
      </c>
      <c r="GN55">
        <v>0</v>
      </c>
      <c r="GO55">
        <v>4</v>
      </c>
      <c r="GP55">
        <v>2407</v>
      </c>
      <c r="GQ55">
        <v>0</v>
      </c>
      <c r="GR55">
        <v>17</v>
      </c>
      <c r="GS55">
        <v>24.3</v>
      </c>
      <c r="GT55">
        <v>24.2</v>
      </c>
      <c r="GU55">
        <v>1.85669</v>
      </c>
      <c r="GV55">
        <v>2.21069</v>
      </c>
      <c r="GW55">
        <v>1.94702</v>
      </c>
      <c r="GX55">
        <v>2.7709999999999999</v>
      </c>
      <c r="GY55">
        <v>2.19482</v>
      </c>
      <c r="GZ55">
        <v>2.3339799999999999</v>
      </c>
      <c r="HA55">
        <v>31.237400000000001</v>
      </c>
      <c r="HB55">
        <v>14.692399999999999</v>
      </c>
      <c r="HC55">
        <v>18</v>
      </c>
      <c r="HD55">
        <v>436.721</v>
      </c>
      <c r="HE55">
        <v>725.28300000000002</v>
      </c>
      <c r="HF55">
        <v>23.001799999999999</v>
      </c>
      <c r="HG55">
        <v>23.747499999999999</v>
      </c>
      <c r="HH55">
        <v>30.0015</v>
      </c>
      <c r="HI55">
        <v>23.370999999999999</v>
      </c>
      <c r="HJ55">
        <v>23.2196</v>
      </c>
      <c r="HK55">
        <v>37.200899999999997</v>
      </c>
      <c r="HL55">
        <v>23.258500000000002</v>
      </c>
      <c r="HM55">
        <v>25.299099999999999</v>
      </c>
      <c r="HN55">
        <v>23</v>
      </c>
      <c r="HO55">
        <v>674.20399999999995</v>
      </c>
      <c r="HP55">
        <v>16.5062</v>
      </c>
      <c r="HQ55">
        <v>101.254</v>
      </c>
      <c r="HR55">
        <v>101.11</v>
      </c>
    </row>
    <row r="56" spans="1:226" x14ac:dyDescent="0.2">
      <c r="A56">
        <v>40</v>
      </c>
      <c r="B56">
        <v>1656082992</v>
      </c>
      <c r="C56">
        <v>226.5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1656082984.2142861</v>
      </c>
      <c r="J56">
        <f t="shared" si="0"/>
        <v>4.8966654581319513E-3</v>
      </c>
      <c r="K56">
        <f t="shared" si="1"/>
        <v>4.8966654581319515</v>
      </c>
      <c r="L56">
        <f t="shared" si="2"/>
        <v>27.83230927062549</v>
      </c>
      <c r="M56">
        <f t="shared" si="3"/>
        <v>582.16753571428569</v>
      </c>
      <c r="N56">
        <f t="shared" si="4"/>
        <v>362.78064126659325</v>
      </c>
      <c r="O56">
        <f t="shared" si="5"/>
        <v>27.699706463365771</v>
      </c>
      <c r="P56">
        <f t="shared" si="6"/>
        <v>44.450745209241894</v>
      </c>
      <c r="Q56">
        <f t="shared" si="7"/>
        <v>0.22950210844798041</v>
      </c>
      <c r="R56">
        <f t="shared" si="8"/>
        <v>2.4796350263450333</v>
      </c>
      <c r="S56">
        <f t="shared" si="9"/>
        <v>0.21832056503562369</v>
      </c>
      <c r="T56">
        <f t="shared" si="10"/>
        <v>0.13740956083767603</v>
      </c>
      <c r="U56">
        <f t="shared" si="11"/>
        <v>321.52502626500808</v>
      </c>
      <c r="V56">
        <f t="shared" si="12"/>
        <v>26.897977656115753</v>
      </c>
      <c r="W56">
        <f t="shared" si="13"/>
        <v>25.921350000000011</v>
      </c>
      <c r="X56">
        <f t="shared" si="14"/>
        <v>3.3585865889367468</v>
      </c>
      <c r="Y56">
        <f t="shared" si="15"/>
        <v>49.957549254937867</v>
      </c>
      <c r="Z56">
        <f t="shared" si="16"/>
        <v>1.7028224993342429</v>
      </c>
      <c r="AA56">
        <f t="shared" si="17"/>
        <v>3.4085388989851895</v>
      </c>
      <c r="AB56">
        <f t="shared" si="18"/>
        <v>1.6557640896025039</v>
      </c>
      <c r="AC56">
        <f t="shared" si="19"/>
        <v>-215.94294670361904</v>
      </c>
      <c r="AD56">
        <f t="shared" si="20"/>
        <v>33.364660871598588</v>
      </c>
      <c r="AE56">
        <f t="shared" si="21"/>
        <v>2.8762381588227708</v>
      </c>
      <c r="AF56">
        <f t="shared" si="22"/>
        <v>141.8229785918104</v>
      </c>
      <c r="AG56">
        <f t="shared" si="23"/>
        <v>44.970603748941542</v>
      </c>
      <c r="AH56">
        <f t="shared" si="24"/>
        <v>4.8833430121588544</v>
      </c>
      <c r="AI56">
        <f t="shared" si="25"/>
        <v>27.83230927062549</v>
      </c>
      <c r="AJ56">
        <v>666.46323470927337</v>
      </c>
      <c r="AK56">
        <v>619.23992727272685</v>
      </c>
      <c r="AL56">
        <v>3.2553680883705352</v>
      </c>
      <c r="AM56">
        <v>66.474813082655018</v>
      </c>
      <c r="AN56">
        <f t="shared" si="26"/>
        <v>4.8966654581319515</v>
      </c>
      <c r="AO56">
        <v>16.581969475181161</v>
      </c>
      <c r="AP56">
        <v>22.32344484848484</v>
      </c>
      <c r="AQ56">
        <v>6.9703421051876217E-4</v>
      </c>
      <c r="AR56">
        <v>78.227382537863747</v>
      </c>
      <c r="AS56">
        <v>7</v>
      </c>
      <c r="AT56">
        <v>1</v>
      </c>
      <c r="AU56">
        <f t="shared" si="27"/>
        <v>1</v>
      </c>
      <c r="AV56">
        <f t="shared" si="28"/>
        <v>0</v>
      </c>
      <c r="AW56">
        <f t="shared" si="29"/>
        <v>40440.835029499212</v>
      </c>
      <c r="AX56">
        <f t="shared" si="30"/>
        <v>2000.056428571429</v>
      </c>
      <c r="AY56">
        <f t="shared" si="31"/>
        <v>1681.2474105000042</v>
      </c>
      <c r="AZ56">
        <f t="shared" si="32"/>
        <v>0.84059998832175997</v>
      </c>
      <c r="BA56">
        <f t="shared" si="33"/>
        <v>0.16075797746099707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1656082984.2142861</v>
      </c>
      <c r="BH56">
        <v>582.16753571428569</v>
      </c>
      <c r="BI56">
        <v>639.54367857142859</v>
      </c>
      <c r="BJ56">
        <v>22.301717857142851</v>
      </c>
      <c r="BK56">
        <v>16.57240357142857</v>
      </c>
      <c r="BL56">
        <v>586.54482142857137</v>
      </c>
      <c r="BM56">
        <v>22.371178571428569</v>
      </c>
      <c r="BN56">
        <v>500.00078571428571</v>
      </c>
      <c r="BO56">
        <v>76.253867857142865</v>
      </c>
      <c r="BP56">
        <v>0.10000363571428569</v>
      </c>
      <c r="BQ56">
        <v>26.170932142857151</v>
      </c>
      <c r="BR56">
        <v>25.921350000000011</v>
      </c>
      <c r="BS56">
        <v>999.9000000000002</v>
      </c>
      <c r="BT56">
        <v>0</v>
      </c>
      <c r="BU56">
        <v>0</v>
      </c>
      <c r="BV56">
        <v>10002.11678571429</v>
      </c>
      <c r="BW56">
        <v>0</v>
      </c>
      <c r="BX56">
        <v>1318.686071428571</v>
      </c>
      <c r="BY56">
        <v>-57.376146428571431</v>
      </c>
      <c r="BZ56">
        <v>595.44721428571427</v>
      </c>
      <c r="CA56">
        <v>650.32117857142862</v>
      </c>
      <c r="CB56">
        <v>5.7293235714285711</v>
      </c>
      <c r="CC56">
        <v>639.54367857142859</v>
      </c>
      <c r="CD56">
        <v>16.57240357142857</v>
      </c>
      <c r="CE56">
        <v>1.700593571428572</v>
      </c>
      <c r="CF56">
        <v>1.2637100000000001</v>
      </c>
      <c r="CG56">
        <v>14.90183928571428</v>
      </c>
      <c r="CH56">
        <v>10.374025</v>
      </c>
      <c r="CI56">
        <v>2000.056428571429</v>
      </c>
      <c r="CJ56">
        <v>0.98000096428571426</v>
      </c>
      <c r="CK56">
        <v>1.999940357142857E-2</v>
      </c>
      <c r="CL56">
        <v>0</v>
      </c>
      <c r="CM56">
        <v>2.3340000000000001</v>
      </c>
      <c r="CN56">
        <v>0</v>
      </c>
      <c r="CO56">
        <v>15647.91785714286</v>
      </c>
      <c r="CP56">
        <v>16749.939285714281</v>
      </c>
      <c r="CQ56">
        <v>37.611499999999999</v>
      </c>
      <c r="CR56">
        <v>38.811999999999998</v>
      </c>
      <c r="CS56">
        <v>37.897142857142853</v>
      </c>
      <c r="CT56">
        <v>37.686999999999998</v>
      </c>
      <c r="CU56">
        <v>36.941499999999998</v>
      </c>
      <c r="CV56">
        <v>1960.056428571429</v>
      </c>
      <c r="CW56">
        <v>40.000357142857141</v>
      </c>
      <c r="CX56">
        <v>0</v>
      </c>
      <c r="CY56">
        <v>1656082995.5999999</v>
      </c>
      <c r="CZ56">
        <v>0</v>
      </c>
      <c r="DA56">
        <v>1656081532.0999999</v>
      </c>
      <c r="DB56" t="s">
        <v>356</v>
      </c>
      <c r="DC56">
        <v>1656081528.0999999</v>
      </c>
      <c r="DD56">
        <v>1656081532.0999999</v>
      </c>
      <c r="DE56">
        <v>1</v>
      </c>
      <c r="DF56">
        <v>0.69399999999999995</v>
      </c>
      <c r="DG56">
        <v>-5.2999999999999999E-2</v>
      </c>
      <c r="DH56">
        <v>-3.6150000000000002</v>
      </c>
      <c r="DI56">
        <v>-0.13</v>
      </c>
      <c r="DJ56">
        <v>420</v>
      </c>
      <c r="DK56">
        <v>13</v>
      </c>
      <c r="DL56">
        <v>0.3</v>
      </c>
      <c r="DM56">
        <v>0.21</v>
      </c>
      <c r="DN56">
        <v>-56.813121951219507</v>
      </c>
      <c r="DO56">
        <v>-10.365238327526081</v>
      </c>
      <c r="DP56">
        <v>1.0231298602726631</v>
      </c>
      <c r="DQ56">
        <v>0</v>
      </c>
      <c r="DR56">
        <v>5.7291453658536584</v>
      </c>
      <c r="DS56">
        <v>6.1900348432069908E-3</v>
      </c>
      <c r="DT56">
        <v>1.832950570250112E-3</v>
      </c>
      <c r="DU56">
        <v>1</v>
      </c>
      <c r="DV56">
        <v>1</v>
      </c>
      <c r="DW56">
        <v>2</v>
      </c>
      <c r="DX56" t="s">
        <v>363</v>
      </c>
      <c r="DY56">
        <v>2.9855299999999998</v>
      </c>
      <c r="DZ56">
        <v>2.7247699999999999</v>
      </c>
      <c r="EA56">
        <v>0.106207</v>
      </c>
      <c r="EB56">
        <v>0.111553</v>
      </c>
      <c r="EC56">
        <v>8.7425299999999997E-2</v>
      </c>
      <c r="ED56">
        <v>6.9518200000000002E-2</v>
      </c>
      <c r="EE56">
        <v>28486.1</v>
      </c>
      <c r="EF56">
        <v>28401</v>
      </c>
      <c r="EG56">
        <v>29603.200000000001</v>
      </c>
      <c r="EH56">
        <v>29550.400000000001</v>
      </c>
      <c r="EI56">
        <v>35801.699999999997</v>
      </c>
      <c r="EJ56">
        <v>36550.9</v>
      </c>
      <c r="EK56">
        <v>41711.1</v>
      </c>
      <c r="EL56">
        <v>42090.6</v>
      </c>
      <c r="EM56">
        <v>1.92455</v>
      </c>
      <c r="EN56">
        <v>2.3122500000000001</v>
      </c>
      <c r="EO56">
        <v>0.108849</v>
      </c>
      <c r="EP56">
        <v>0</v>
      </c>
      <c r="EQ56">
        <v>24.147500000000001</v>
      </c>
      <c r="ER56">
        <v>999.9</v>
      </c>
      <c r="ES56">
        <v>48</v>
      </c>
      <c r="ET56">
        <v>25.7</v>
      </c>
      <c r="EU56">
        <v>20.866700000000002</v>
      </c>
      <c r="EV56">
        <v>61.808500000000002</v>
      </c>
      <c r="EW56">
        <v>25.637</v>
      </c>
      <c r="EX56">
        <v>2</v>
      </c>
      <c r="EY56">
        <v>-0.28223799999999999</v>
      </c>
      <c r="EZ56">
        <v>0.467524</v>
      </c>
      <c r="FA56">
        <v>20.388200000000001</v>
      </c>
      <c r="FB56">
        <v>5.2181899999999999</v>
      </c>
      <c r="FC56">
        <v>12.0099</v>
      </c>
      <c r="FD56">
        <v>4.9903500000000003</v>
      </c>
      <c r="FE56">
        <v>3.2884199999999999</v>
      </c>
      <c r="FF56">
        <v>4255.5</v>
      </c>
      <c r="FG56">
        <v>9999</v>
      </c>
      <c r="FH56">
        <v>9999</v>
      </c>
      <c r="FI56">
        <v>76.599999999999994</v>
      </c>
      <c r="FJ56">
        <v>1.8669100000000001</v>
      </c>
      <c r="FK56">
        <v>1.8660000000000001</v>
      </c>
      <c r="FL56">
        <v>1.86554</v>
      </c>
      <c r="FM56">
        <v>1.86554</v>
      </c>
      <c r="FN56">
        <v>1.8672500000000001</v>
      </c>
      <c r="FO56">
        <v>1.8698900000000001</v>
      </c>
      <c r="FP56">
        <v>1.8684499999999999</v>
      </c>
      <c r="FQ56">
        <v>1.8699600000000001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-4.49</v>
      </c>
      <c r="GF56">
        <v>-6.9500000000000006E-2</v>
      </c>
      <c r="GG56">
        <v>-1.3512111609797011</v>
      </c>
      <c r="GH56">
        <v>-5.948179118228124E-3</v>
      </c>
      <c r="GI56">
        <v>1.6262660183860189E-6</v>
      </c>
      <c r="GJ56">
        <v>-4.7974429194702282E-10</v>
      </c>
      <c r="GK56">
        <v>-6.9452801352141644E-2</v>
      </c>
      <c r="GL56">
        <v>0</v>
      </c>
      <c r="GM56">
        <v>0</v>
      </c>
      <c r="GN56">
        <v>0</v>
      </c>
      <c r="GO56">
        <v>4</v>
      </c>
      <c r="GP56">
        <v>2407</v>
      </c>
      <c r="GQ56">
        <v>0</v>
      </c>
      <c r="GR56">
        <v>17</v>
      </c>
      <c r="GS56">
        <v>24.4</v>
      </c>
      <c r="GT56">
        <v>24.3</v>
      </c>
      <c r="GU56">
        <v>1.8908700000000001</v>
      </c>
      <c r="GV56">
        <v>2.18628</v>
      </c>
      <c r="GW56">
        <v>1.94702</v>
      </c>
      <c r="GX56">
        <v>2.7709999999999999</v>
      </c>
      <c r="GY56">
        <v>2.19482</v>
      </c>
      <c r="GZ56">
        <v>2.33643</v>
      </c>
      <c r="HA56">
        <v>31.2591</v>
      </c>
      <c r="HB56">
        <v>14.692399999999999</v>
      </c>
      <c r="HC56">
        <v>18</v>
      </c>
      <c r="HD56">
        <v>436.85500000000002</v>
      </c>
      <c r="HE56">
        <v>724.96400000000006</v>
      </c>
      <c r="HF56">
        <v>23.001799999999999</v>
      </c>
      <c r="HG56">
        <v>23.767800000000001</v>
      </c>
      <c r="HH56">
        <v>30.0016</v>
      </c>
      <c r="HI56">
        <v>23.3917</v>
      </c>
      <c r="HJ56">
        <v>23.239899999999999</v>
      </c>
      <c r="HK56">
        <v>37.906300000000002</v>
      </c>
      <c r="HL56">
        <v>23.5306</v>
      </c>
      <c r="HM56">
        <v>25.299099999999999</v>
      </c>
      <c r="HN56">
        <v>23</v>
      </c>
      <c r="HO56">
        <v>687.58100000000002</v>
      </c>
      <c r="HP56">
        <v>16.485600000000002</v>
      </c>
      <c r="HQ56">
        <v>101.251</v>
      </c>
      <c r="HR56">
        <v>101.10599999999999</v>
      </c>
    </row>
    <row r="57" spans="1:226" x14ac:dyDescent="0.2">
      <c r="A57">
        <v>41</v>
      </c>
      <c r="B57">
        <v>1656082997</v>
      </c>
      <c r="C57">
        <v>231.5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1656082989.5</v>
      </c>
      <c r="J57">
        <f t="shared" si="0"/>
        <v>4.9152889296748062E-3</v>
      </c>
      <c r="K57">
        <f t="shared" si="1"/>
        <v>4.9152889296748059</v>
      </c>
      <c r="L57">
        <f t="shared" si="2"/>
        <v>28.294436328942801</v>
      </c>
      <c r="M57">
        <f t="shared" si="3"/>
        <v>599.06070370370367</v>
      </c>
      <c r="N57">
        <f t="shared" si="4"/>
        <v>376.55201066218007</v>
      </c>
      <c r="O57">
        <f t="shared" si="5"/>
        <v>28.750920612269223</v>
      </c>
      <c r="P57">
        <f t="shared" si="6"/>
        <v>45.740153408893235</v>
      </c>
      <c r="Q57">
        <f t="shared" si="7"/>
        <v>0.23042201827320671</v>
      </c>
      <c r="R57">
        <f t="shared" si="8"/>
        <v>2.479491185613357</v>
      </c>
      <c r="S57">
        <f t="shared" si="9"/>
        <v>0.21915240257996882</v>
      </c>
      <c r="T57">
        <f t="shared" si="10"/>
        <v>0.13793683786772981</v>
      </c>
      <c r="U57">
        <f t="shared" si="11"/>
        <v>321.52772501556734</v>
      </c>
      <c r="V57">
        <f t="shared" si="12"/>
        <v>26.896074631282694</v>
      </c>
      <c r="W57">
        <f t="shared" si="13"/>
        <v>25.927129629629629</v>
      </c>
      <c r="X57">
        <f t="shared" si="14"/>
        <v>3.359736073444636</v>
      </c>
      <c r="Y57">
        <f t="shared" si="15"/>
        <v>49.981951869764572</v>
      </c>
      <c r="Z57">
        <f t="shared" si="16"/>
        <v>1.7040265773374854</v>
      </c>
      <c r="AA57">
        <f t="shared" si="17"/>
        <v>3.4092837786278949</v>
      </c>
      <c r="AB57">
        <f t="shared" si="18"/>
        <v>1.6557094961071506</v>
      </c>
      <c r="AC57">
        <f t="shared" si="19"/>
        <v>-216.76424179865896</v>
      </c>
      <c r="AD57">
        <f t="shared" si="20"/>
        <v>33.084396377700159</v>
      </c>
      <c r="AE57">
        <f t="shared" si="21"/>
        <v>2.8523786780209099</v>
      </c>
      <c r="AF57">
        <f t="shared" si="22"/>
        <v>140.70025827262944</v>
      </c>
      <c r="AG57">
        <f t="shared" si="23"/>
        <v>45.640502284763876</v>
      </c>
      <c r="AH57">
        <f t="shared" si="24"/>
        <v>4.8935694455211278</v>
      </c>
      <c r="AI57">
        <f t="shared" si="25"/>
        <v>28.294436328942801</v>
      </c>
      <c r="AJ57">
        <v>683.58544631869188</v>
      </c>
      <c r="AK57">
        <v>635.68049696969683</v>
      </c>
      <c r="AL57">
        <v>3.2842554045543899</v>
      </c>
      <c r="AM57">
        <v>66.474813082655018</v>
      </c>
      <c r="AN57">
        <f t="shared" si="26"/>
        <v>4.9152889296748059</v>
      </c>
      <c r="AO57">
        <v>16.592241202908191</v>
      </c>
      <c r="AP57">
        <v>22.333050909090911</v>
      </c>
      <c r="AQ57">
        <v>5.387189041333236E-3</v>
      </c>
      <c r="AR57">
        <v>78.227382537863747</v>
      </c>
      <c r="AS57">
        <v>7</v>
      </c>
      <c r="AT57">
        <v>1</v>
      </c>
      <c r="AU57">
        <f t="shared" si="27"/>
        <v>1</v>
      </c>
      <c r="AV57">
        <f t="shared" si="28"/>
        <v>0</v>
      </c>
      <c r="AW57">
        <f t="shared" si="29"/>
        <v>40436.729428127786</v>
      </c>
      <c r="AX57">
        <f t="shared" si="30"/>
        <v>2000.073333333333</v>
      </c>
      <c r="AY57">
        <f t="shared" si="31"/>
        <v>1681.2616108888947</v>
      </c>
      <c r="AZ57">
        <f t="shared" si="32"/>
        <v>0.84059998344505449</v>
      </c>
      <c r="BA57">
        <f t="shared" si="33"/>
        <v>0.16075796804895523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1656082989.5</v>
      </c>
      <c r="BH57">
        <v>599.06070370370367</v>
      </c>
      <c r="BI57">
        <v>657.34733333333338</v>
      </c>
      <c r="BJ57">
        <v>22.317707407407401</v>
      </c>
      <c r="BK57">
        <v>16.57646296296296</v>
      </c>
      <c r="BL57">
        <v>603.51466666666659</v>
      </c>
      <c r="BM57">
        <v>22.38717037037037</v>
      </c>
      <c r="BN57">
        <v>499.99851851851849</v>
      </c>
      <c r="BO57">
        <v>76.253122222222217</v>
      </c>
      <c r="BP57">
        <v>9.999712962962963E-2</v>
      </c>
      <c r="BQ57">
        <v>26.174629629629631</v>
      </c>
      <c r="BR57">
        <v>25.927129629629629</v>
      </c>
      <c r="BS57">
        <v>999.90000000000009</v>
      </c>
      <c r="BT57">
        <v>0</v>
      </c>
      <c r="BU57">
        <v>0</v>
      </c>
      <c r="BV57">
        <v>10001.28888888889</v>
      </c>
      <c r="BW57">
        <v>0</v>
      </c>
      <c r="BX57">
        <v>1319.846296296296</v>
      </c>
      <c r="BY57">
        <v>-58.286633333333327</v>
      </c>
      <c r="BZ57">
        <v>612.73562962962967</v>
      </c>
      <c r="CA57">
        <v>668.42740740740726</v>
      </c>
      <c r="CB57">
        <v>5.7412507407407416</v>
      </c>
      <c r="CC57">
        <v>657.34733333333338</v>
      </c>
      <c r="CD57">
        <v>16.57646296296296</v>
      </c>
      <c r="CE57">
        <v>1.7017959259259261</v>
      </c>
      <c r="CF57">
        <v>1.2640077777777781</v>
      </c>
      <c r="CG57">
        <v>14.912811111111109</v>
      </c>
      <c r="CH57">
        <v>10.377544444444441</v>
      </c>
      <c r="CI57">
        <v>2000.073333333333</v>
      </c>
      <c r="CJ57">
        <v>0.98000088888888892</v>
      </c>
      <c r="CK57">
        <v>1.9999481481481479E-2</v>
      </c>
      <c r="CL57">
        <v>0</v>
      </c>
      <c r="CM57">
        <v>2.300844444444444</v>
      </c>
      <c r="CN57">
        <v>0</v>
      </c>
      <c r="CO57">
        <v>15641.33703703703</v>
      </c>
      <c r="CP57">
        <v>16750.07777777778</v>
      </c>
      <c r="CQ57">
        <v>37.594666666666662</v>
      </c>
      <c r="CR57">
        <v>38.811999999999998</v>
      </c>
      <c r="CS57">
        <v>37.875</v>
      </c>
      <c r="CT57">
        <v>37.686999999999998</v>
      </c>
      <c r="CU57">
        <v>36.936999999999998</v>
      </c>
      <c r="CV57">
        <v>1960.073333333333</v>
      </c>
      <c r="CW57">
        <v>40.000370370370369</v>
      </c>
      <c r="CX57">
        <v>0</v>
      </c>
      <c r="CY57">
        <v>1656083001</v>
      </c>
      <c r="CZ57">
        <v>0</v>
      </c>
      <c r="DA57">
        <v>1656081532.0999999</v>
      </c>
      <c r="DB57" t="s">
        <v>356</v>
      </c>
      <c r="DC57">
        <v>1656081528.0999999</v>
      </c>
      <c r="DD57">
        <v>1656081532.0999999</v>
      </c>
      <c r="DE57">
        <v>1</v>
      </c>
      <c r="DF57">
        <v>0.69399999999999995</v>
      </c>
      <c r="DG57">
        <v>-5.2999999999999999E-2</v>
      </c>
      <c r="DH57">
        <v>-3.6150000000000002</v>
      </c>
      <c r="DI57">
        <v>-0.13</v>
      </c>
      <c r="DJ57">
        <v>420</v>
      </c>
      <c r="DK57">
        <v>13</v>
      </c>
      <c r="DL57">
        <v>0.3</v>
      </c>
      <c r="DM57">
        <v>0.21</v>
      </c>
      <c r="DN57">
        <v>-57.673214634146341</v>
      </c>
      <c r="DO57">
        <v>-10.3189254355401</v>
      </c>
      <c r="DP57">
        <v>1.0185568184783651</v>
      </c>
      <c r="DQ57">
        <v>0</v>
      </c>
      <c r="DR57">
        <v>5.7351012195121953</v>
      </c>
      <c r="DS57">
        <v>9.6960418118453656E-2</v>
      </c>
      <c r="DT57">
        <v>1.4058378492196939E-2</v>
      </c>
      <c r="DU57">
        <v>1</v>
      </c>
      <c r="DV57">
        <v>1</v>
      </c>
      <c r="DW57">
        <v>2</v>
      </c>
      <c r="DX57" t="s">
        <v>363</v>
      </c>
      <c r="DY57">
        <v>2.9855</v>
      </c>
      <c r="DZ57">
        <v>2.72464</v>
      </c>
      <c r="EA57">
        <v>0.108153</v>
      </c>
      <c r="EB57">
        <v>0.113496</v>
      </c>
      <c r="EC57">
        <v>8.7441699999999997E-2</v>
      </c>
      <c r="ED57">
        <v>6.9351300000000005E-2</v>
      </c>
      <c r="EE57">
        <v>28423.8</v>
      </c>
      <c r="EF57">
        <v>28338.400000000001</v>
      </c>
      <c r="EG57">
        <v>29603</v>
      </c>
      <c r="EH57">
        <v>29549.9</v>
      </c>
      <c r="EI57">
        <v>35800.9</v>
      </c>
      <c r="EJ57">
        <v>36557.199999999997</v>
      </c>
      <c r="EK57">
        <v>41710.9</v>
      </c>
      <c r="EL57">
        <v>42090.2</v>
      </c>
      <c r="EM57">
        <v>1.9247000000000001</v>
      </c>
      <c r="EN57">
        <v>2.3120799999999999</v>
      </c>
      <c r="EO57">
        <v>0.10871500000000001</v>
      </c>
      <c r="EP57">
        <v>0</v>
      </c>
      <c r="EQ57">
        <v>24.155100000000001</v>
      </c>
      <c r="ER57">
        <v>999.9</v>
      </c>
      <c r="ES57">
        <v>48</v>
      </c>
      <c r="ET57">
        <v>25.7</v>
      </c>
      <c r="EU57">
        <v>20.8659</v>
      </c>
      <c r="EV57">
        <v>61.608499999999999</v>
      </c>
      <c r="EW57">
        <v>25.681100000000001</v>
      </c>
      <c r="EX57">
        <v>2</v>
      </c>
      <c r="EY57">
        <v>-0.28079500000000002</v>
      </c>
      <c r="EZ57">
        <v>0.479319</v>
      </c>
      <c r="FA57">
        <v>20.388200000000001</v>
      </c>
      <c r="FB57">
        <v>5.2181899999999999</v>
      </c>
      <c r="FC57">
        <v>12.0099</v>
      </c>
      <c r="FD57">
        <v>4.9901999999999997</v>
      </c>
      <c r="FE57">
        <v>3.2884799999999998</v>
      </c>
      <c r="FF57">
        <v>4255.8</v>
      </c>
      <c r="FG57">
        <v>9999</v>
      </c>
      <c r="FH57">
        <v>9999</v>
      </c>
      <c r="FI57">
        <v>76.599999999999994</v>
      </c>
      <c r="FJ57">
        <v>1.8669199999999999</v>
      </c>
      <c r="FK57">
        <v>1.8660000000000001</v>
      </c>
      <c r="FL57">
        <v>1.86554</v>
      </c>
      <c r="FM57">
        <v>1.8655299999999999</v>
      </c>
      <c r="FN57">
        <v>1.8672299999999999</v>
      </c>
      <c r="FO57">
        <v>1.86992</v>
      </c>
      <c r="FP57">
        <v>1.8684400000000001</v>
      </c>
      <c r="FQ57">
        <v>1.86995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-4.5620000000000003</v>
      </c>
      <c r="GF57">
        <v>-6.9400000000000003E-2</v>
      </c>
      <c r="GG57">
        <v>-1.3512111609797011</v>
      </c>
      <c r="GH57">
        <v>-5.948179118228124E-3</v>
      </c>
      <c r="GI57">
        <v>1.6262660183860189E-6</v>
      </c>
      <c r="GJ57">
        <v>-4.7974429194702282E-10</v>
      </c>
      <c r="GK57">
        <v>-6.9452801352141644E-2</v>
      </c>
      <c r="GL57">
        <v>0</v>
      </c>
      <c r="GM57">
        <v>0</v>
      </c>
      <c r="GN57">
        <v>0</v>
      </c>
      <c r="GO57">
        <v>4</v>
      </c>
      <c r="GP57">
        <v>2407</v>
      </c>
      <c r="GQ57">
        <v>0</v>
      </c>
      <c r="GR57">
        <v>17</v>
      </c>
      <c r="GS57">
        <v>24.5</v>
      </c>
      <c r="GT57">
        <v>24.4</v>
      </c>
      <c r="GU57">
        <v>1.9226099999999999</v>
      </c>
      <c r="GV57">
        <v>2.18994</v>
      </c>
      <c r="GW57">
        <v>1.94702</v>
      </c>
      <c r="GX57">
        <v>2.7697799999999999</v>
      </c>
      <c r="GY57">
        <v>2.19482</v>
      </c>
      <c r="GZ57">
        <v>2.33643</v>
      </c>
      <c r="HA57">
        <v>31.280899999999999</v>
      </c>
      <c r="HB57">
        <v>14.692399999999999</v>
      </c>
      <c r="HC57">
        <v>18</v>
      </c>
      <c r="HD57">
        <v>437.108</v>
      </c>
      <c r="HE57">
        <v>725.10599999999999</v>
      </c>
      <c r="HF57">
        <v>23.002300000000002</v>
      </c>
      <c r="HG57">
        <v>23.789400000000001</v>
      </c>
      <c r="HH57">
        <v>30.0015</v>
      </c>
      <c r="HI57">
        <v>23.4132</v>
      </c>
      <c r="HJ57">
        <v>23.261199999999999</v>
      </c>
      <c r="HK57">
        <v>38.670299999999997</v>
      </c>
      <c r="HL57">
        <v>23.5306</v>
      </c>
      <c r="HM57">
        <v>25.299099999999999</v>
      </c>
      <c r="HN57">
        <v>23</v>
      </c>
      <c r="HO57">
        <v>707.61800000000005</v>
      </c>
      <c r="HP57">
        <v>16.472799999999999</v>
      </c>
      <c r="HQ57">
        <v>101.251</v>
      </c>
      <c r="HR57">
        <v>101.105</v>
      </c>
    </row>
    <row r="58" spans="1:226" x14ac:dyDescent="0.2">
      <c r="A58">
        <v>42</v>
      </c>
      <c r="B58">
        <v>1656083002</v>
      </c>
      <c r="C58">
        <v>236.5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1656082994.2142861</v>
      </c>
      <c r="J58">
        <f t="shared" si="0"/>
        <v>4.9315514621318416E-3</v>
      </c>
      <c r="K58">
        <f t="shared" si="1"/>
        <v>4.9315514621318419</v>
      </c>
      <c r="L58">
        <f t="shared" si="2"/>
        <v>28.904454186803438</v>
      </c>
      <c r="M58">
        <f t="shared" si="3"/>
        <v>614.15985714285705</v>
      </c>
      <c r="N58">
        <f t="shared" si="4"/>
        <v>387.37172640543326</v>
      </c>
      <c r="O58">
        <f t="shared" si="5"/>
        <v>29.576950508213702</v>
      </c>
      <c r="P58">
        <f t="shared" si="6"/>
        <v>46.892879527903254</v>
      </c>
      <c r="Q58">
        <f t="shared" si="7"/>
        <v>0.23112550537393856</v>
      </c>
      <c r="R58">
        <f t="shared" si="8"/>
        <v>2.4796613529989435</v>
      </c>
      <c r="S58">
        <f t="shared" si="9"/>
        <v>0.21978952717615244</v>
      </c>
      <c r="T58">
        <f t="shared" si="10"/>
        <v>0.13834060167698012</v>
      </c>
      <c r="U58">
        <f t="shared" si="11"/>
        <v>321.52001026500153</v>
      </c>
      <c r="V58">
        <f t="shared" si="12"/>
        <v>26.897157905957837</v>
      </c>
      <c r="W58">
        <f t="shared" si="13"/>
        <v>25.933167857142859</v>
      </c>
      <c r="X58">
        <f t="shared" si="14"/>
        <v>3.3609373563326752</v>
      </c>
      <c r="Y58">
        <f t="shared" si="15"/>
        <v>49.980394555298531</v>
      </c>
      <c r="Z58">
        <f t="shared" si="16"/>
        <v>1.7045902498606254</v>
      </c>
      <c r="AA58">
        <f t="shared" si="17"/>
        <v>3.4105177940815556</v>
      </c>
      <c r="AB58">
        <f t="shared" si="18"/>
        <v>1.6563471064720499</v>
      </c>
      <c r="AC58">
        <f t="shared" si="19"/>
        <v>-217.48141948001421</v>
      </c>
      <c r="AD58">
        <f t="shared" si="20"/>
        <v>33.09812554452197</v>
      </c>
      <c r="AE58">
        <f t="shared" si="21"/>
        <v>2.8535405849834325</v>
      </c>
      <c r="AF58">
        <f t="shared" si="22"/>
        <v>139.9902569144927</v>
      </c>
      <c r="AG58">
        <f t="shared" si="23"/>
        <v>46.192905811773613</v>
      </c>
      <c r="AH58">
        <f t="shared" si="24"/>
        <v>4.9083078265563387</v>
      </c>
      <c r="AI58">
        <f t="shared" si="25"/>
        <v>28.904454186803438</v>
      </c>
      <c r="AJ58">
        <v>700.69997121935489</v>
      </c>
      <c r="AK58">
        <v>652.08066060606052</v>
      </c>
      <c r="AL58">
        <v>3.2772008216164248</v>
      </c>
      <c r="AM58">
        <v>66.474813082655018</v>
      </c>
      <c r="AN58">
        <f t="shared" si="26"/>
        <v>4.9315514621318419</v>
      </c>
      <c r="AO58">
        <v>16.538928645035899</v>
      </c>
      <c r="AP58">
        <v>22.327303030303021</v>
      </c>
      <c r="AQ58">
        <v>-5.6244517906377754E-4</v>
      </c>
      <c r="AR58">
        <v>78.227382537863747</v>
      </c>
      <c r="AS58">
        <v>7</v>
      </c>
      <c r="AT58">
        <v>1</v>
      </c>
      <c r="AU58">
        <f t="shared" si="27"/>
        <v>1</v>
      </c>
      <c r="AV58">
        <f t="shared" si="28"/>
        <v>0</v>
      </c>
      <c r="AW58">
        <f t="shared" si="29"/>
        <v>40440.142651974558</v>
      </c>
      <c r="AX58">
        <f t="shared" si="30"/>
        <v>2000.0250000000001</v>
      </c>
      <c r="AY58">
        <f t="shared" si="31"/>
        <v>1681.2210105000008</v>
      </c>
      <c r="AZ58">
        <f t="shared" si="32"/>
        <v>0.84059999775002847</v>
      </c>
      <c r="BA58">
        <f t="shared" si="33"/>
        <v>0.16075799565755503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1656082994.2142861</v>
      </c>
      <c r="BH58">
        <v>614.15985714285705</v>
      </c>
      <c r="BI58">
        <v>673.20817857142868</v>
      </c>
      <c r="BJ58">
        <v>22.32515714285714</v>
      </c>
      <c r="BK58">
        <v>16.56673571428572</v>
      </c>
      <c r="BL58">
        <v>618.68207142857136</v>
      </c>
      <c r="BM58">
        <v>22.39462857142858</v>
      </c>
      <c r="BN58">
        <v>500.00464285714293</v>
      </c>
      <c r="BO58">
        <v>76.252864285714296</v>
      </c>
      <c r="BP58">
        <v>0.1000249214285714</v>
      </c>
      <c r="BQ58">
        <v>26.180753571428571</v>
      </c>
      <c r="BR58">
        <v>25.933167857142859</v>
      </c>
      <c r="BS58">
        <v>999.9000000000002</v>
      </c>
      <c r="BT58">
        <v>0</v>
      </c>
      <c r="BU58">
        <v>0</v>
      </c>
      <c r="BV58">
        <v>10002.41785714286</v>
      </c>
      <c r="BW58">
        <v>0</v>
      </c>
      <c r="BX58">
        <v>1320.5110714285711</v>
      </c>
      <c r="BY58">
        <v>-59.048321428571427</v>
      </c>
      <c r="BZ58">
        <v>628.18421428571423</v>
      </c>
      <c r="CA58">
        <v>684.54867857142858</v>
      </c>
      <c r="CB58">
        <v>5.7584321428571439</v>
      </c>
      <c r="CC58">
        <v>673.20817857142868</v>
      </c>
      <c r="CD58">
        <v>16.56673571428572</v>
      </c>
      <c r="CE58">
        <v>1.7023585714285709</v>
      </c>
      <c r="CF58">
        <v>1.2632621428571429</v>
      </c>
      <c r="CG58">
        <v>14.91794642857143</v>
      </c>
      <c r="CH58">
        <v>10.3687</v>
      </c>
      <c r="CI58">
        <v>2000.0250000000001</v>
      </c>
      <c r="CJ58">
        <v>0.98000085714285723</v>
      </c>
      <c r="CK58">
        <v>1.9999514285714289E-2</v>
      </c>
      <c r="CL58">
        <v>0</v>
      </c>
      <c r="CM58">
        <v>2.3093785714285708</v>
      </c>
      <c r="CN58">
        <v>0</v>
      </c>
      <c r="CO58">
        <v>15637.546428571421</v>
      </c>
      <c r="CP58">
        <v>16749.678571428569</v>
      </c>
      <c r="CQ58">
        <v>37.575499999999998</v>
      </c>
      <c r="CR58">
        <v>38.811999999999998</v>
      </c>
      <c r="CS58">
        <v>37.875</v>
      </c>
      <c r="CT58">
        <v>37.686999999999998</v>
      </c>
      <c r="CU58">
        <v>36.936999999999998</v>
      </c>
      <c r="CV58">
        <v>1960.0250000000001</v>
      </c>
      <c r="CW58">
        <v>40.000357142857141</v>
      </c>
      <c r="CX58">
        <v>0</v>
      </c>
      <c r="CY58">
        <v>1656083005.8</v>
      </c>
      <c r="CZ58">
        <v>0</v>
      </c>
      <c r="DA58">
        <v>1656081532.0999999</v>
      </c>
      <c r="DB58" t="s">
        <v>356</v>
      </c>
      <c r="DC58">
        <v>1656081528.0999999</v>
      </c>
      <c r="DD58">
        <v>1656081532.0999999</v>
      </c>
      <c r="DE58">
        <v>1</v>
      </c>
      <c r="DF58">
        <v>0.69399999999999995</v>
      </c>
      <c r="DG58">
        <v>-5.2999999999999999E-2</v>
      </c>
      <c r="DH58">
        <v>-3.6150000000000002</v>
      </c>
      <c r="DI58">
        <v>-0.13</v>
      </c>
      <c r="DJ58">
        <v>420</v>
      </c>
      <c r="DK58">
        <v>13</v>
      </c>
      <c r="DL58">
        <v>0.3</v>
      </c>
      <c r="DM58">
        <v>0.21</v>
      </c>
      <c r="DN58">
        <v>-58.646112500000001</v>
      </c>
      <c r="DO58">
        <v>-9.8787500938084474</v>
      </c>
      <c r="DP58">
        <v>0.95149294510981475</v>
      </c>
      <c r="DQ58">
        <v>0</v>
      </c>
      <c r="DR58">
        <v>5.7516662500000004</v>
      </c>
      <c r="DS58">
        <v>0.23136641651031051</v>
      </c>
      <c r="DT58">
        <v>2.5424299566310569E-2</v>
      </c>
      <c r="DU58">
        <v>0</v>
      </c>
      <c r="DV58">
        <v>0</v>
      </c>
      <c r="DW58">
        <v>2</v>
      </c>
      <c r="DX58" t="s">
        <v>370</v>
      </c>
      <c r="DY58">
        <v>2.9854699999999998</v>
      </c>
      <c r="DZ58">
        <v>2.72478</v>
      </c>
      <c r="EA58">
        <v>0.11007699999999999</v>
      </c>
      <c r="EB58">
        <v>0.115395</v>
      </c>
      <c r="EC58">
        <v>8.7420100000000001E-2</v>
      </c>
      <c r="ED58">
        <v>6.9372699999999995E-2</v>
      </c>
      <c r="EE58">
        <v>28360.7</v>
      </c>
      <c r="EF58">
        <v>28277.200000000001</v>
      </c>
      <c r="EG58">
        <v>29601.200000000001</v>
      </c>
      <c r="EH58">
        <v>29549.4</v>
      </c>
      <c r="EI58">
        <v>35799.800000000003</v>
      </c>
      <c r="EJ58">
        <v>36555.599999999999</v>
      </c>
      <c r="EK58">
        <v>41708.6</v>
      </c>
      <c r="EL58">
        <v>42089.3</v>
      </c>
      <c r="EM58">
        <v>1.92455</v>
      </c>
      <c r="EN58">
        <v>2.31168</v>
      </c>
      <c r="EO58">
        <v>0.10803699999999999</v>
      </c>
      <c r="EP58">
        <v>0</v>
      </c>
      <c r="EQ58">
        <v>24.165800000000001</v>
      </c>
      <c r="ER58">
        <v>999.9</v>
      </c>
      <c r="ES58">
        <v>48</v>
      </c>
      <c r="ET58">
        <v>25.7</v>
      </c>
      <c r="EU58">
        <v>20.8673</v>
      </c>
      <c r="EV58">
        <v>61.828499999999998</v>
      </c>
      <c r="EW58">
        <v>25.609000000000002</v>
      </c>
      <c r="EX58">
        <v>2</v>
      </c>
      <c r="EY58">
        <v>-0.27943899999999999</v>
      </c>
      <c r="EZ58">
        <v>0.49200700000000003</v>
      </c>
      <c r="FA58">
        <v>20.388300000000001</v>
      </c>
      <c r="FB58">
        <v>5.2195400000000003</v>
      </c>
      <c r="FC58">
        <v>12.0099</v>
      </c>
      <c r="FD58">
        <v>4.9908999999999999</v>
      </c>
      <c r="FE58">
        <v>3.2886500000000001</v>
      </c>
      <c r="FF58">
        <v>4255.8</v>
      </c>
      <c r="FG58">
        <v>9999</v>
      </c>
      <c r="FH58">
        <v>9999</v>
      </c>
      <c r="FI58">
        <v>76.599999999999994</v>
      </c>
      <c r="FJ58">
        <v>1.8669100000000001</v>
      </c>
      <c r="FK58">
        <v>1.8660000000000001</v>
      </c>
      <c r="FL58">
        <v>1.86554</v>
      </c>
      <c r="FM58">
        <v>1.8655200000000001</v>
      </c>
      <c r="FN58">
        <v>1.8672299999999999</v>
      </c>
      <c r="FO58">
        <v>1.86988</v>
      </c>
      <c r="FP58">
        <v>1.86846</v>
      </c>
      <c r="FQ58">
        <v>1.8699600000000001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-4.6349999999999998</v>
      </c>
      <c r="GF58">
        <v>-6.9400000000000003E-2</v>
      </c>
      <c r="GG58">
        <v>-1.3512111609797011</v>
      </c>
      <c r="GH58">
        <v>-5.948179118228124E-3</v>
      </c>
      <c r="GI58">
        <v>1.6262660183860189E-6</v>
      </c>
      <c r="GJ58">
        <v>-4.7974429194702282E-10</v>
      </c>
      <c r="GK58">
        <v>-6.9452801352141644E-2</v>
      </c>
      <c r="GL58">
        <v>0</v>
      </c>
      <c r="GM58">
        <v>0</v>
      </c>
      <c r="GN58">
        <v>0</v>
      </c>
      <c r="GO58">
        <v>4</v>
      </c>
      <c r="GP58">
        <v>2407</v>
      </c>
      <c r="GQ58">
        <v>0</v>
      </c>
      <c r="GR58">
        <v>17</v>
      </c>
      <c r="GS58">
        <v>24.6</v>
      </c>
      <c r="GT58">
        <v>24.5</v>
      </c>
      <c r="GU58">
        <v>1.96411</v>
      </c>
      <c r="GV58">
        <v>2.18506</v>
      </c>
      <c r="GW58">
        <v>1.94702</v>
      </c>
      <c r="GX58">
        <v>2.7685499999999998</v>
      </c>
      <c r="GY58">
        <v>2.19482</v>
      </c>
      <c r="GZ58">
        <v>2.32666</v>
      </c>
      <c r="HA58">
        <v>31.302600000000002</v>
      </c>
      <c r="HB58">
        <v>14.692399999999999</v>
      </c>
      <c r="HC58">
        <v>18</v>
      </c>
      <c r="HD58">
        <v>437.18799999999999</v>
      </c>
      <c r="HE58">
        <v>725.04700000000003</v>
      </c>
      <c r="HF58">
        <v>23.002500000000001</v>
      </c>
      <c r="HG58">
        <v>23.8094</v>
      </c>
      <c r="HH58">
        <v>30.0014</v>
      </c>
      <c r="HI58">
        <v>23.434100000000001</v>
      </c>
      <c r="HJ58">
        <v>23.282499999999999</v>
      </c>
      <c r="HK58">
        <v>39.3658</v>
      </c>
      <c r="HL58">
        <v>23.807500000000001</v>
      </c>
      <c r="HM58">
        <v>25.299099999999999</v>
      </c>
      <c r="HN58">
        <v>23</v>
      </c>
      <c r="HO58">
        <v>720.97500000000002</v>
      </c>
      <c r="HP58">
        <v>16.4634</v>
      </c>
      <c r="HQ58">
        <v>101.245</v>
      </c>
      <c r="HR58">
        <v>101.10299999999999</v>
      </c>
    </row>
    <row r="59" spans="1:226" x14ac:dyDescent="0.2">
      <c r="A59">
        <v>43</v>
      </c>
      <c r="B59">
        <v>1656083007</v>
      </c>
      <c r="C59">
        <v>241.5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1656082999.5</v>
      </c>
      <c r="J59">
        <f t="shared" si="0"/>
        <v>4.9269969818723615E-3</v>
      </c>
      <c r="K59">
        <f t="shared" si="1"/>
        <v>4.9269969818723611</v>
      </c>
      <c r="L59">
        <f t="shared" si="2"/>
        <v>29.260471693896889</v>
      </c>
      <c r="M59">
        <f t="shared" si="3"/>
        <v>631.11244444444446</v>
      </c>
      <c r="N59">
        <f t="shared" si="4"/>
        <v>400.82343163357575</v>
      </c>
      <c r="O59">
        <f t="shared" si="5"/>
        <v>30.603944117584337</v>
      </c>
      <c r="P59">
        <f t="shared" si="6"/>
        <v>48.187127940531084</v>
      </c>
      <c r="Q59">
        <f t="shared" si="7"/>
        <v>0.23070553827050269</v>
      </c>
      <c r="R59">
        <f t="shared" si="8"/>
        <v>2.4792438572574502</v>
      </c>
      <c r="S59">
        <f t="shared" si="9"/>
        <v>0.21940783510732823</v>
      </c>
      <c r="T59">
        <f t="shared" si="10"/>
        <v>0.13809883406585627</v>
      </c>
      <c r="U59">
        <f t="shared" si="11"/>
        <v>321.52013777777779</v>
      </c>
      <c r="V59">
        <f t="shared" si="12"/>
        <v>26.904059407784249</v>
      </c>
      <c r="W59">
        <f t="shared" si="13"/>
        <v>25.941651851851859</v>
      </c>
      <c r="X59">
        <f t="shared" si="14"/>
        <v>3.362625849360855</v>
      </c>
      <c r="Y59">
        <f t="shared" si="15"/>
        <v>49.975181813208472</v>
      </c>
      <c r="Z59">
        <f t="shared" si="16"/>
        <v>1.7049573743632442</v>
      </c>
      <c r="AA59">
        <f t="shared" si="17"/>
        <v>3.4116081472916684</v>
      </c>
      <c r="AB59">
        <f t="shared" si="18"/>
        <v>1.6576684749976107</v>
      </c>
      <c r="AC59">
        <f t="shared" si="19"/>
        <v>-217.28056690057113</v>
      </c>
      <c r="AD59">
        <f t="shared" si="20"/>
        <v>32.681598358702352</v>
      </c>
      <c r="AE59">
        <f t="shared" si="21"/>
        <v>2.8183007274600804</v>
      </c>
      <c r="AF59">
        <f t="shared" si="22"/>
        <v>139.73946996336912</v>
      </c>
      <c r="AG59">
        <f t="shared" si="23"/>
        <v>46.799340287646515</v>
      </c>
      <c r="AH59">
        <f t="shared" si="24"/>
        <v>4.9234356772868999</v>
      </c>
      <c r="AI59">
        <f t="shared" si="25"/>
        <v>29.260471693896889</v>
      </c>
      <c r="AJ59">
        <v>717.76607985186752</v>
      </c>
      <c r="AK59">
        <v>668.57683030303031</v>
      </c>
      <c r="AL59">
        <v>3.3104980261314929</v>
      </c>
      <c r="AM59">
        <v>66.474813082655018</v>
      </c>
      <c r="AN59">
        <f t="shared" si="26"/>
        <v>4.9269969818723611</v>
      </c>
      <c r="AO59">
        <v>16.55112363998763</v>
      </c>
      <c r="AP59">
        <v>22.33116787878787</v>
      </c>
      <c r="AQ59">
        <v>7.1337715427939816E-5</v>
      </c>
      <c r="AR59">
        <v>78.227382537863747</v>
      </c>
      <c r="AS59">
        <v>7</v>
      </c>
      <c r="AT59">
        <v>1</v>
      </c>
      <c r="AU59">
        <f t="shared" si="27"/>
        <v>1</v>
      </c>
      <c r="AV59">
        <f t="shared" si="28"/>
        <v>0</v>
      </c>
      <c r="AW59">
        <f t="shared" si="29"/>
        <v>40428.989167905122</v>
      </c>
      <c r="AX59">
        <f t="shared" si="30"/>
        <v>2000.025925925926</v>
      </c>
      <c r="AY59">
        <f t="shared" si="31"/>
        <v>1681.2217777777776</v>
      </c>
      <c r="AZ59">
        <f t="shared" si="32"/>
        <v>0.84059999222232296</v>
      </c>
      <c r="BA59">
        <f t="shared" si="33"/>
        <v>0.16075798498908347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1656082999.5</v>
      </c>
      <c r="BH59">
        <v>631.11244444444446</v>
      </c>
      <c r="BI59">
        <v>691.00055555555548</v>
      </c>
      <c r="BJ59">
        <v>22.330025925925931</v>
      </c>
      <c r="BK59">
        <v>16.553811111111109</v>
      </c>
      <c r="BL59">
        <v>635.71085185185177</v>
      </c>
      <c r="BM59">
        <v>22.399488888888889</v>
      </c>
      <c r="BN59">
        <v>499.99822222222218</v>
      </c>
      <c r="BO59">
        <v>76.252677777777791</v>
      </c>
      <c r="BP59">
        <v>0.1000044814814815</v>
      </c>
      <c r="BQ59">
        <v>26.186162962962971</v>
      </c>
      <c r="BR59">
        <v>25.941651851851859</v>
      </c>
      <c r="BS59">
        <v>999.90000000000009</v>
      </c>
      <c r="BT59">
        <v>0</v>
      </c>
      <c r="BU59">
        <v>0</v>
      </c>
      <c r="BV59">
        <v>9999.7555555555573</v>
      </c>
      <c r="BW59">
        <v>0</v>
      </c>
      <c r="BX59">
        <v>1283.0922222222221</v>
      </c>
      <c r="BY59">
        <v>-59.888170370370368</v>
      </c>
      <c r="BZ59">
        <v>645.5269629629629</v>
      </c>
      <c r="CA59">
        <v>702.63174074074072</v>
      </c>
      <c r="CB59">
        <v>5.7762207407407411</v>
      </c>
      <c r="CC59">
        <v>691.00055555555548</v>
      </c>
      <c r="CD59">
        <v>16.553811111111109</v>
      </c>
      <c r="CE59">
        <v>1.702725185185185</v>
      </c>
      <c r="CF59">
        <v>1.2622725925925919</v>
      </c>
      <c r="CG59">
        <v>14.921292592592589</v>
      </c>
      <c r="CH59">
        <v>10.35698148148148</v>
      </c>
      <c r="CI59">
        <v>2000.025925925926</v>
      </c>
      <c r="CJ59">
        <v>0.9800011111111111</v>
      </c>
      <c r="CK59">
        <v>1.9999251851851849E-2</v>
      </c>
      <c r="CL59">
        <v>0</v>
      </c>
      <c r="CM59">
        <v>2.3925037037037038</v>
      </c>
      <c r="CN59">
        <v>0</v>
      </c>
      <c r="CO59">
        <v>15631.525925925929</v>
      </c>
      <c r="CP59">
        <v>16749.7</v>
      </c>
      <c r="CQ59">
        <v>37.56666666666667</v>
      </c>
      <c r="CR59">
        <v>38.791333333333327</v>
      </c>
      <c r="CS59">
        <v>37.875</v>
      </c>
      <c r="CT59">
        <v>37.686999999999998</v>
      </c>
      <c r="CU59">
        <v>36.936999999999998</v>
      </c>
      <c r="CV59">
        <v>1960.025925925926</v>
      </c>
      <c r="CW59">
        <v>40</v>
      </c>
      <c r="CX59">
        <v>0</v>
      </c>
      <c r="CY59">
        <v>1656083010.5999999</v>
      </c>
      <c r="CZ59">
        <v>0</v>
      </c>
      <c r="DA59">
        <v>1656081532.0999999</v>
      </c>
      <c r="DB59" t="s">
        <v>356</v>
      </c>
      <c r="DC59">
        <v>1656081528.0999999</v>
      </c>
      <c r="DD59">
        <v>1656081532.0999999</v>
      </c>
      <c r="DE59">
        <v>1</v>
      </c>
      <c r="DF59">
        <v>0.69399999999999995</v>
      </c>
      <c r="DG59">
        <v>-5.2999999999999999E-2</v>
      </c>
      <c r="DH59">
        <v>-3.6150000000000002</v>
      </c>
      <c r="DI59">
        <v>-0.13</v>
      </c>
      <c r="DJ59">
        <v>420</v>
      </c>
      <c r="DK59">
        <v>13</v>
      </c>
      <c r="DL59">
        <v>0.3</v>
      </c>
      <c r="DM59">
        <v>0.21</v>
      </c>
      <c r="DN59">
        <v>-59.4422225</v>
      </c>
      <c r="DO59">
        <v>-9.5448303939961896</v>
      </c>
      <c r="DP59">
        <v>0.91994570967190725</v>
      </c>
      <c r="DQ59">
        <v>0</v>
      </c>
      <c r="DR59">
        <v>5.7640592499999999</v>
      </c>
      <c r="DS59">
        <v>0.21247418386491479</v>
      </c>
      <c r="DT59">
        <v>2.4289493241677548E-2</v>
      </c>
      <c r="DU59">
        <v>0</v>
      </c>
      <c r="DV59">
        <v>0</v>
      </c>
      <c r="DW59">
        <v>2</v>
      </c>
      <c r="DX59" t="s">
        <v>370</v>
      </c>
      <c r="DY59">
        <v>2.98543</v>
      </c>
      <c r="DZ59">
        <v>2.7246999999999999</v>
      </c>
      <c r="EA59">
        <v>0.11199199999999999</v>
      </c>
      <c r="EB59">
        <v>0.117282</v>
      </c>
      <c r="EC59">
        <v>8.7429199999999999E-2</v>
      </c>
      <c r="ED59">
        <v>6.9338300000000005E-2</v>
      </c>
      <c r="EE59">
        <v>28299</v>
      </c>
      <c r="EF59">
        <v>28215.9</v>
      </c>
      <c r="EG59">
        <v>29600.6</v>
      </c>
      <c r="EH59">
        <v>29548.400000000001</v>
      </c>
      <c r="EI59">
        <v>35798.699999999997</v>
      </c>
      <c r="EJ59">
        <v>36555.800000000003</v>
      </c>
      <c r="EK59">
        <v>41707.599999999999</v>
      </c>
      <c r="EL59">
        <v>42088</v>
      </c>
      <c r="EM59">
        <v>1.92432</v>
      </c>
      <c r="EN59">
        <v>2.3112499999999998</v>
      </c>
      <c r="EO59">
        <v>0.10859199999999999</v>
      </c>
      <c r="EP59">
        <v>0</v>
      </c>
      <c r="EQ59">
        <v>24.1767</v>
      </c>
      <c r="ER59">
        <v>999.9</v>
      </c>
      <c r="ES59">
        <v>48</v>
      </c>
      <c r="ET59">
        <v>25.7</v>
      </c>
      <c r="EU59">
        <v>20.866399999999999</v>
      </c>
      <c r="EV59">
        <v>62.018500000000003</v>
      </c>
      <c r="EW59">
        <v>25.649000000000001</v>
      </c>
      <c r="EX59">
        <v>2</v>
      </c>
      <c r="EY59">
        <v>-0.27787600000000001</v>
      </c>
      <c r="EZ59">
        <v>0.50523399999999996</v>
      </c>
      <c r="FA59">
        <v>20.388100000000001</v>
      </c>
      <c r="FB59">
        <v>5.2190899999999996</v>
      </c>
      <c r="FC59">
        <v>12.0099</v>
      </c>
      <c r="FD59">
        <v>4.9908000000000001</v>
      </c>
      <c r="FE59">
        <v>3.2886500000000001</v>
      </c>
      <c r="FF59">
        <v>4256.1000000000004</v>
      </c>
      <c r="FG59">
        <v>9999</v>
      </c>
      <c r="FH59">
        <v>9999</v>
      </c>
      <c r="FI59">
        <v>76.599999999999994</v>
      </c>
      <c r="FJ59">
        <v>1.8669100000000001</v>
      </c>
      <c r="FK59">
        <v>1.8660000000000001</v>
      </c>
      <c r="FL59">
        <v>1.86554</v>
      </c>
      <c r="FM59">
        <v>1.86551</v>
      </c>
      <c r="FN59">
        <v>1.8672200000000001</v>
      </c>
      <c r="FO59">
        <v>1.86988</v>
      </c>
      <c r="FP59">
        <v>1.8684499999999999</v>
      </c>
      <c r="FQ59">
        <v>1.86995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-4.7069999999999999</v>
      </c>
      <c r="GF59">
        <v>-6.9500000000000006E-2</v>
      </c>
      <c r="GG59">
        <v>-1.3512111609797011</v>
      </c>
      <c r="GH59">
        <v>-5.948179118228124E-3</v>
      </c>
      <c r="GI59">
        <v>1.6262660183860189E-6</v>
      </c>
      <c r="GJ59">
        <v>-4.7974429194702282E-10</v>
      </c>
      <c r="GK59">
        <v>-6.9452801352141644E-2</v>
      </c>
      <c r="GL59">
        <v>0</v>
      </c>
      <c r="GM59">
        <v>0</v>
      </c>
      <c r="GN59">
        <v>0</v>
      </c>
      <c r="GO59">
        <v>4</v>
      </c>
      <c r="GP59">
        <v>2407</v>
      </c>
      <c r="GQ59">
        <v>0</v>
      </c>
      <c r="GR59">
        <v>17</v>
      </c>
      <c r="GS59">
        <v>24.6</v>
      </c>
      <c r="GT59">
        <v>24.6</v>
      </c>
      <c r="GU59">
        <v>1.9958499999999999</v>
      </c>
      <c r="GV59">
        <v>2.18018</v>
      </c>
      <c r="GW59">
        <v>1.94702</v>
      </c>
      <c r="GX59">
        <v>2.7661099999999998</v>
      </c>
      <c r="GY59">
        <v>2.19482</v>
      </c>
      <c r="GZ59">
        <v>2.3559600000000001</v>
      </c>
      <c r="HA59">
        <v>31.302600000000002</v>
      </c>
      <c r="HB59">
        <v>14.709899999999999</v>
      </c>
      <c r="HC59">
        <v>18</v>
      </c>
      <c r="HD59">
        <v>437.221</v>
      </c>
      <c r="HE59">
        <v>724.96299999999997</v>
      </c>
      <c r="HF59">
        <v>23.002600000000001</v>
      </c>
      <c r="HG59">
        <v>23.8294</v>
      </c>
      <c r="HH59">
        <v>30.0015</v>
      </c>
      <c r="HI59">
        <v>23.4544</v>
      </c>
      <c r="HJ59">
        <v>23.303599999999999</v>
      </c>
      <c r="HK59">
        <v>40.124400000000001</v>
      </c>
      <c r="HL59">
        <v>23.807500000000001</v>
      </c>
      <c r="HM59">
        <v>25.299099999999999</v>
      </c>
      <c r="HN59">
        <v>23</v>
      </c>
      <c r="HO59">
        <v>741.01</v>
      </c>
      <c r="HP59">
        <v>16.444700000000001</v>
      </c>
      <c r="HQ59">
        <v>101.24299999999999</v>
      </c>
      <c r="HR59">
        <v>101.1</v>
      </c>
    </row>
    <row r="60" spans="1:226" x14ac:dyDescent="0.2">
      <c r="A60">
        <v>44</v>
      </c>
      <c r="B60">
        <v>1656083012</v>
      </c>
      <c r="C60">
        <v>246.5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1656083004.2142861</v>
      </c>
      <c r="J60">
        <f t="shared" si="0"/>
        <v>4.9369818001750174E-3</v>
      </c>
      <c r="K60">
        <f t="shared" si="1"/>
        <v>4.9369818001750172</v>
      </c>
      <c r="L60">
        <f t="shared" si="2"/>
        <v>29.728739798941469</v>
      </c>
      <c r="M60">
        <f t="shared" si="3"/>
        <v>646.29196428571424</v>
      </c>
      <c r="N60">
        <f t="shared" si="4"/>
        <v>412.41187304754249</v>
      </c>
      <c r="O60">
        <f t="shared" si="5"/>
        <v>31.488750141972744</v>
      </c>
      <c r="P60">
        <f t="shared" si="6"/>
        <v>49.346120982825319</v>
      </c>
      <c r="Q60">
        <f t="shared" si="7"/>
        <v>0.23102713816558293</v>
      </c>
      <c r="R60">
        <f t="shared" si="8"/>
        <v>2.4800576042672917</v>
      </c>
      <c r="S60">
        <f t="shared" si="9"/>
        <v>0.21970226750093561</v>
      </c>
      <c r="T60">
        <f t="shared" si="10"/>
        <v>0.13828513755089458</v>
      </c>
      <c r="U60">
        <f t="shared" si="11"/>
        <v>321.51818626499909</v>
      </c>
      <c r="V60">
        <f t="shared" si="12"/>
        <v>26.903547256594344</v>
      </c>
      <c r="W60">
        <f t="shared" si="13"/>
        <v>25.94677857142857</v>
      </c>
      <c r="X60">
        <f t="shared" si="14"/>
        <v>3.363646533258899</v>
      </c>
      <c r="Y60">
        <f t="shared" si="15"/>
        <v>49.964062679021545</v>
      </c>
      <c r="Z60">
        <f t="shared" si="16"/>
        <v>1.7048551796532494</v>
      </c>
      <c r="AA60">
        <f t="shared" si="17"/>
        <v>3.4121628391301106</v>
      </c>
      <c r="AB60">
        <f t="shared" si="18"/>
        <v>1.6587913536056496</v>
      </c>
      <c r="AC60">
        <f t="shared" si="19"/>
        <v>-217.72089738771828</v>
      </c>
      <c r="AD60">
        <f t="shared" si="20"/>
        <v>32.374723126149966</v>
      </c>
      <c r="AE60">
        <f t="shared" si="21"/>
        <v>2.7910315372702441</v>
      </c>
      <c r="AF60">
        <f t="shared" si="22"/>
        <v>138.96304354070105</v>
      </c>
      <c r="AG60">
        <f t="shared" si="23"/>
        <v>47.285647759416698</v>
      </c>
      <c r="AH60">
        <f t="shared" si="24"/>
        <v>4.9338276586021772</v>
      </c>
      <c r="AI60">
        <f t="shared" si="25"/>
        <v>29.728739798941469</v>
      </c>
      <c r="AJ60">
        <v>734.91594518280021</v>
      </c>
      <c r="AK60">
        <v>685.13452121212094</v>
      </c>
      <c r="AL60">
        <v>3.315717417604847</v>
      </c>
      <c r="AM60">
        <v>66.474813082655018</v>
      </c>
      <c r="AN60">
        <f t="shared" si="26"/>
        <v>4.9369818001750172</v>
      </c>
      <c r="AO60">
        <v>16.534388806629149</v>
      </c>
      <c r="AP60">
        <v>22.32727818181818</v>
      </c>
      <c r="AQ60">
        <v>-1.5611879634834741E-4</v>
      </c>
      <c r="AR60">
        <v>78.227382537863747</v>
      </c>
      <c r="AS60">
        <v>7</v>
      </c>
      <c r="AT60">
        <v>1</v>
      </c>
      <c r="AU60">
        <f t="shared" si="27"/>
        <v>1</v>
      </c>
      <c r="AV60">
        <f t="shared" si="28"/>
        <v>0</v>
      </c>
      <c r="AW60">
        <f t="shared" si="29"/>
        <v>40448.924549762058</v>
      </c>
      <c r="AX60">
        <f t="shared" si="30"/>
        <v>2000.0135714285709</v>
      </c>
      <c r="AY60">
        <f t="shared" si="31"/>
        <v>1681.2114104999989</v>
      </c>
      <c r="AZ60">
        <f t="shared" si="32"/>
        <v>0.84060000117856315</v>
      </c>
      <c r="BA60">
        <f t="shared" si="33"/>
        <v>0.160758002274627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1656083004.2142861</v>
      </c>
      <c r="BH60">
        <v>646.29196428571424</v>
      </c>
      <c r="BI60">
        <v>706.86157142857144</v>
      </c>
      <c r="BJ60">
        <v>22.32868928571429</v>
      </c>
      <c r="BK60">
        <v>16.54025714285714</v>
      </c>
      <c r="BL60">
        <v>650.95821428571435</v>
      </c>
      <c r="BM60">
        <v>22.39814642857143</v>
      </c>
      <c r="BN60">
        <v>499.99671428571429</v>
      </c>
      <c r="BO60">
        <v>76.252703571428583</v>
      </c>
      <c r="BP60">
        <v>9.9972478571428575E-2</v>
      </c>
      <c r="BQ60">
        <v>26.188914285714279</v>
      </c>
      <c r="BR60">
        <v>25.94677857142857</v>
      </c>
      <c r="BS60">
        <v>999.9000000000002</v>
      </c>
      <c r="BT60">
        <v>0</v>
      </c>
      <c r="BU60">
        <v>0</v>
      </c>
      <c r="BV60">
        <v>10004.98928571429</v>
      </c>
      <c r="BW60">
        <v>0</v>
      </c>
      <c r="BX60">
        <v>1285.3125</v>
      </c>
      <c r="BY60">
        <v>-60.569721428571427</v>
      </c>
      <c r="BZ60">
        <v>661.05228571428574</v>
      </c>
      <c r="CA60">
        <v>718.74985714285719</v>
      </c>
      <c r="CB60">
        <v>5.7884303571428566</v>
      </c>
      <c r="CC60">
        <v>706.86157142857144</v>
      </c>
      <c r="CD60">
        <v>16.54025714285714</v>
      </c>
      <c r="CE60">
        <v>1.7026235714285709</v>
      </c>
      <c r="CF60">
        <v>1.261239285714286</v>
      </c>
      <c r="CG60">
        <v>14.92036785714286</v>
      </c>
      <c r="CH60">
        <v>10.344725</v>
      </c>
      <c r="CI60">
        <v>2000.0135714285709</v>
      </c>
      <c r="CJ60">
        <v>0.9800010714285714</v>
      </c>
      <c r="CK60">
        <v>1.9999292857142859E-2</v>
      </c>
      <c r="CL60">
        <v>0</v>
      </c>
      <c r="CM60">
        <v>2.355142857142857</v>
      </c>
      <c r="CN60">
        <v>0</v>
      </c>
      <c r="CO60">
        <v>15646.13571428571</v>
      </c>
      <c r="CP60">
        <v>16749.58928571429</v>
      </c>
      <c r="CQ60">
        <v>37.564250000000001</v>
      </c>
      <c r="CR60">
        <v>38.772142857142853</v>
      </c>
      <c r="CS60">
        <v>37.861499999999999</v>
      </c>
      <c r="CT60">
        <v>37.686999999999998</v>
      </c>
      <c r="CU60">
        <v>36.936999999999998</v>
      </c>
      <c r="CV60">
        <v>1960.0135714285709</v>
      </c>
      <c r="CW60">
        <v>40.000357142857141</v>
      </c>
      <c r="CX60">
        <v>0</v>
      </c>
      <c r="CY60">
        <v>1656083016</v>
      </c>
      <c r="CZ60">
        <v>0</v>
      </c>
      <c r="DA60">
        <v>1656081532.0999999</v>
      </c>
      <c r="DB60" t="s">
        <v>356</v>
      </c>
      <c r="DC60">
        <v>1656081528.0999999</v>
      </c>
      <c r="DD60">
        <v>1656081532.0999999</v>
      </c>
      <c r="DE60">
        <v>1</v>
      </c>
      <c r="DF60">
        <v>0.69399999999999995</v>
      </c>
      <c r="DG60">
        <v>-5.2999999999999999E-2</v>
      </c>
      <c r="DH60">
        <v>-3.6150000000000002</v>
      </c>
      <c r="DI60">
        <v>-0.13</v>
      </c>
      <c r="DJ60">
        <v>420</v>
      </c>
      <c r="DK60">
        <v>13</v>
      </c>
      <c r="DL60">
        <v>0.3</v>
      </c>
      <c r="DM60">
        <v>0.21</v>
      </c>
      <c r="DN60">
        <v>-60.058912499999998</v>
      </c>
      <c r="DO60">
        <v>-8.8964318949343273</v>
      </c>
      <c r="DP60">
        <v>0.85749078630254116</v>
      </c>
      <c r="DQ60">
        <v>0</v>
      </c>
      <c r="DR60">
        <v>5.7768467499999998</v>
      </c>
      <c r="DS60">
        <v>0.15050330206379539</v>
      </c>
      <c r="DT60">
        <v>1.9280480075389711E-2</v>
      </c>
      <c r="DU60">
        <v>0</v>
      </c>
      <c r="DV60">
        <v>0</v>
      </c>
      <c r="DW60">
        <v>2</v>
      </c>
      <c r="DX60" t="s">
        <v>370</v>
      </c>
      <c r="DY60">
        <v>2.9852699999999999</v>
      </c>
      <c r="DZ60">
        <v>2.7248899999999998</v>
      </c>
      <c r="EA60">
        <v>0.113889</v>
      </c>
      <c r="EB60">
        <v>0.11913899999999999</v>
      </c>
      <c r="EC60">
        <v>8.7413099999999994E-2</v>
      </c>
      <c r="ED60">
        <v>6.9185999999999998E-2</v>
      </c>
      <c r="EE60">
        <v>28238.1</v>
      </c>
      <c r="EF60">
        <v>28155.599999999999</v>
      </c>
      <c r="EG60">
        <v>29600.2</v>
      </c>
      <c r="EH60">
        <v>29547.4</v>
      </c>
      <c r="EI60">
        <v>35799</v>
      </c>
      <c r="EJ60">
        <v>36560.5</v>
      </c>
      <c r="EK60">
        <v>41707.199999999997</v>
      </c>
      <c r="EL60">
        <v>42086.400000000001</v>
      </c>
      <c r="EM60">
        <v>1.9240200000000001</v>
      </c>
      <c r="EN60">
        <v>2.3107500000000001</v>
      </c>
      <c r="EO60">
        <v>0.107326</v>
      </c>
      <c r="EP60">
        <v>0</v>
      </c>
      <c r="EQ60">
        <v>24.186699999999998</v>
      </c>
      <c r="ER60">
        <v>999.9</v>
      </c>
      <c r="ES60">
        <v>47.9</v>
      </c>
      <c r="ET60">
        <v>25.8</v>
      </c>
      <c r="EU60">
        <v>20.946899999999999</v>
      </c>
      <c r="EV60">
        <v>61.8185</v>
      </c>
      <c r="EW60">
        <v>25.605</v>
      </c>
      <c r="EX60">
        <v>2</v>
      </c>
      <c r="EY60">
        <v>-0.27654499999999999</v>
      </c>
      <c r="EZ60">
        <v>0.514706</v>
      </c>
      <c r="FA60">
        <v>20.388300000000001</v>
      </c>
      <c r="FB60">
        <v>5.2193899999999998</v>
      </c>
      <c r="FC60">
        <v>12.0099</v>
      </c>
      <c r="FD60">
        <v>4.9907500000000002</v>
      </c>
      <c r="FE60">
        <v>3.2886500000000001</v>
      </c>
      <c r="FF60">
        <v>4256.1000000000004</v>
      </c>
      <c r="FG60">
        <v>9999</v>
      </c>
      <c r="FH60">
        <v>9999</v>
      </c>
      <c r="FI60">
        <v>76.599999999999994</v>
      </c>
      <c r="FJ60">
        <v>1.8669100000000001</v>
      </c>
      <c r="FK60">
        <v>1.8660000000000001</v>
      </c>
      <c r="FL60">
        <v>1.86554</v>
      </c>
      <c r="FM60">
        <v>1.8655299999999999</v>
      </c>
      <c r="FN60">
        <v>1.8672200000000001</v>
      </c>
      <c r="FO60">
        <v>1.8698699999999999</v>
      </c>
      <c r="FP60">
        <v>1.8684499999999999</v>
      </c>
      <c r="FQ60">
        <v>1.8699399999999999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-4.7789999999999999</v>
      </c>
      <c r="GF60">
        <v>-6.9400000000000003E-2</v>
      </c>
      <c r="GG60">
        <v>-1.3512111609797011</v>
      </c>
      <c r="GH60">
        <v>-5.948179118228124E-3</v>
      </c>
      <c r="GI60">
        <v>1.6262660183860189E-6</v>
      </c>
      <c r="GJ60">
        <v>-4.7974429194702282E-10</v>
      </c>
      <c r="GK60">
        <v>-6.9452801352141644E-2</v>
      </c>
      <c r="GL60">
        <v>0</v>
      </c>
      <c r="GM60">
        <v>0</v>
      </c>
      <c r="GN60">
        <v>0</v>
      </c>
      <c r="GO60">
        <v>4</v>
      </c>
      <c r="GP60">
        <v>2407</v>
      </c>
      <c r="GQ60">
        <v>0</v>
      </c>
      <c r="GR60">
        <v>17</v>
      </c>
      <c r="GS60">
        <v>24.7</v>
      </c>
      <c r="GT60">
        <v>24.7</v>
      </c>
      <c r="GU60">
        <v>2.03613</v>
      </c>
      <c r="GV60">
        <v>2.1777299999999999</v>
      </c>
      <c r="GW60">
        <v>1.94702</v>
      </c>
      <c r="GX60">
        <v>2.7685499999999998</v>
      </c>
      <c r="GY60">
        <v>2.19482</v>
      </c>
      <c r="GZ60">
        <v>2.34131</v>
      </c>
      <c r="HA60">
        <v>31.3462</v>
      </c>
      <c r="HB60">
        <v>14.7012</v>
      </c>
      <c r="HC60">
        <v>18</v>
      </c>
      <c r="HD60">
        <v>437.22199999999998</v>
      </c>
      <c r="HE60">
        <v>724.803</v>
      </c>
      <c r="HF60">
        <v>23.002099999999999</v>
      </c>
      <c r="HG60">
        <v>23.849499999999999</v>
      </c>
      <c r="HH60">
        <v>30.0014</v>
      </c>
      <c r="HI60">
        <v>23.475899999999999</v>
      </c>
      <c r="HJ60">
        <v>23.324200000000001</v>
      </c>
      <c r="HK60">
        <v>40.808500000000002</v>
      </c>
      <c r="HL60">
        <v>24.084700000000002</v>
      </c>
      <c r="HM60">
        <v>24.926600000000001</v>
      </c>
      <c r="HN60">
        <v>23</v>
      </c>
      <c r="HO60">
        <v>754.36699999999996</v>
      </c>
      <c r="HP60">
        <v>16.439599999999999</v>
      </c>
      <c r="HQ60">
        <v>101.241</v>
      </c>
      <c r="HR60">
        <v>101.096</v>
      </c>
    </row>
    <row r="61" spans="1:226" x14ac:dyDescent="0.2">
      <c r="A61">
        <v>45</v>
      </c>
      <c r="B61">
        <v>1656083017</v>
      </c>
      <c r="C61">
        <v>251.5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1656083009.5</v>
      </c>
      <c r="J61">
        <f t="shared" si="0"/>
        <v>4.9432938336779978E-3</v>
      </c>
      <c r="K61">
        <f t="shared" si="1"/>
        <v>4.9432938336779975</v>
      </c>
      <c r="L61">
        <f t="shared" si="2"/>
        <v>30.192480761439779</v>
      </c>
      <c r="M61">
        <f t="shared" si="3"/>
        <v>663.34714814814811</v>
      </c>
      <c r="N61">
        <f t="shared" si="4"/>
        <v>425.73035238114744</v>
      </c>
      <c r="O61">
        <f t="shared" si="5"/>
        <v>32.505725075134457</v>
      </c>
      <c r="P61">
        <f t="shared" si="6"/>
        <v>50.648444271066822</v>
      </c>
      <c r="Q61">
        <f t="shared" si="7"/>
        <v>0.23120822575390645</v>
      </c>
      <c r="R61">
        <f t="shared" si="8"/>
        <v>2.4814081883465549</v>
      </c>
      <c r="S61">
        <f t="shared" si="9"/>
        <v>0.21987191077620769</v>
      </c>
      <c r="T61">
        <f t="shared" si="10"/>
        <v>0.13839213554612106</v>
      </c>
      <c r="U61">
        <f t="shared" si="11"/>
        <v>321.51974501555662</v>
      </c>
      <c r="V61">
        <f t="shared" si="12"/>
        <v>26.899759857722628</v>
      </c>
      <c r="W61">
        <f t="shared" si="13"/>
        <v>25.948796296296301</v>
      </c>
      <c r="X61">
        <f t="shared" si="14"/>
        <v>3.3640483183893992</v>
      </c>
      <c r="Y61">
        <f t="shared" si="15"/>
        <v>49.955615838971404</v>
      </c>
      <c r="Z61">
        <f t="shared" si="16"/>
        <v>1.7044133243749076</v>
      </c>
      <c r="AA61">
        <f t="shared" si="17"/>
        <v>3.4118552954466028</v>
      </c>
      <c r="AB61">
        <f t="shared" si="18"/>
        <v>1.6596349940144917</v>
      </c>
      <c r="AC61">
        <f t="shared" si="19"/>
        <v>-217.99925806519971</v>
      </c>
      <c r="AD61">
        <f t="shared" si="20"/>
        <v>31.918363084717971</v>
      </c>
      <c r="AE61">
        <f t="shared" si="21"/>
        <v>2.7501977295819526</v>
      </c>
      <c r="AF61">
        <f t="shared" si="22"/>
        <v>138.18904776465683</v>
      </c>
      <c r="AG61">
        <f t="shared" si="23"/>
        <v>47.750011361512769</v>
      </c>
      <c r="AH61">
        <f t="shared" si="24"/>
        <v>4.9606045937196797</v>
      </c>
      <c r="AI61">
        <f t="shared" si="25"/>
        <v>30.192480761439779</v>
      </c>
      <c r="AJ61">
        <v>751.79616685319593</v>
      </c>
      <c r="AK61">
        <v>701.5877333333334</v>
      </c>
      <c r="AL61">
        <v>3.281749358168601</v>
      </c>
      <c r="AM61">
        <v>66.474813082655018</v>
      </c>
      <c r="AN61">
        <f t="shared" si="26"/>
        <v>4.9432938336779975</v>
      </c>
      <c r="AO61">
        <v>16.46338215402066</v>
      </c>
      <c r="AP61">
        <v>22.29099272727272</v>
      </c>
      <c r="AQ61">
        <v>-5.7893953779707503E-3</v>
      </c>
      <c r="AR61">
        <v>78.227382537863747</v>
      </c>
      <c r="AS61">
        <v>7</v>
      </c>
      <c r="AT61">
        <v>1</v>
      </c>
      <c r="AU61">
        <f t="shared" si="27"/>
        <v>1</v>
      </c>
      <c r="AV61">
        <f t="shared" si="28"/>
        <v>0</v>
      </c>
      <c r="AW61">
        <f t="shared" si="29"/>
        <v>40482.841805207878</v>
      </c>
      <c r="AX61">
        <f t="shared" si="30"/>
        <v>2000.0233333333331</v>
      </c>
      <c r="AY61">
        <f t="shared" si="31"/>
        <v>1681.2196108888893</v>
      </c>
      <c r="AZ61">
        <f t="shared" si="32"/>
        <v>0.84059999844446287</v>
      </c>
      <c r="BA61">
        <f t="shared" si="33"/>
        <v>0.16075799699781335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1656083009.5</v>
      </c>
      <c r="BH61">
        <v>663.34714814814811</v>
      </c>
      <c r="BI61">
        <v>724.59729629629635</v>
      </c>
      <c r="BJ61">
        <v>22.322851851851851</v>
      </c>
      <c r="BK61">
        <v>16.502874074074079</v>
      </c>
      <c r="BL61">
        <v>668.08937037037037</v>
      </c>
      <c r="BM61">
        <v>22.392296296296291</v>
      </c>
      <c r="BN61">
        <v>499.98848148148159</v>
      </c>
      <c r="BO61">
        <v>76.252892592592588</v>
      </c>
      <c r="BP61">
        <v>9.995585555555557E-2</v>
      </c>
      <c r="BQ61">
        <v>26.18738888888889</v>
      </c>
      <c r="BR61">
        <v>25.948796296296301</v>
      </c>
      <c r="BS61">
        <v>999.90000000000009</v>
      </c>
      <c r="BT61">
        <v>0</v>
      </c>
      <c r="BU61">
        <v>0</v>
      </c>
      <c r="BV61">
        <v>10013.659259259261</v>
      </c>
      <c r="BW61">
        <v>0</v>
      </c>
      <c r="BX61">
        <v>1284.7637037037041</v>
      </c>
      <c r="BY61">
        <v>-61.250159259259263</v>
      </c>
      <c r="BZ61">
        <v>678.49292592592587</v>
      </c>
      <c r="CA61">
        <v>736.75518518518527</v>
      </c>
      <c r="CB61">
        <v>5.8199648148148144</v>
      </c>
      <c r="CC61">
        <v>724.59729629629635</v>
      </c>
      <c r="CD61">
        <v>16.502874074074079</v>
      </c>
      <c r="CE61">
        <v>1.702181481481482</v>
      </c>
      <c r="CF61">
        <v>1.2583914814814821</v>
      </c>
      <c r="CG61">
        <v>14.91634074074074</v>
      </c>
      <c r="CH61">
        <v>10.310825925925929</v>
      </c>
      <c r="CI61">
        <v>2000.0233333333331</v>
      </c>
      <c r="CJ61">
        <v>0.98000088888888892</v>
      </c>
      <c r="CK61">
        <v>1.9999481481481479E-2</v>
      </c>
      <c r="CL61">
        <v>0</v>
      </c>
      <c r="CM61">
        <v>2.3423851851851851</v>
      </c>
      <c r="CN61">
        <v>0</v>
      </c>
      <c r="CO61">
        <v>15675.662962962961</v>
      </c>
      <c r="CP61">
        <v>16749.666666666661</v>
      </c>
      <c r="CQ61">
        <v>37.561999999999998</v>
      </c>
      <c r="CR61">
        <v>38.75</v>
      </c>
      <c r="CS61">
        <v>37.840000000000003</v>
      </c>
      <c r="CT61">
        <v>37.682407407407403</v>
      </c>
      <c r="CU61">
        <v>36.936999999999998</v>
      </c>
      <c r="CV61">
        <v>1960.0233333333331</v>
      </c>
      <c r="CW61">
        <v>40.000370370370369</v>
      </c>
      <c r="CX61">
        <v>0</v>
      </c>
      <c r="CY61">
        <v>1656083020.8</v>
      </c>
      <c r="CZ61">
        <v>0</v>
      </c>
      <c r="DA61">
        <v>1656081532.0999999</v>
      </c>
      <c r="DB61" t="s">
        <v>356</v>
      </c>
      <c r="DC61">
        <v>1656081528.0999999</v>
      </c>
      <c r="DD61">
        <v>1656081532.0999999</v>
      </c>
      <c r="DE61">
        <v>1</v>
      </c>
      <c r="DF61">
        <v>0.69399999999999995</v>
      </c>
      <c r="DG61">
        <v>-5.2999999999999999E-2</v>
      </c>
      <c r="DH61">
        <v>-3.6150000000000002</v>
      </c>
      <c r="DI61">
        <v>-0.13</v>
      </c>
      <c r="DJ61">
        <v>420</v>
      </c>
      <c r="DK61">
        <v>13</v>
      </c>
      <c r="DL61">
        <v>0.3</v>
      </c>
      <c r="DM61">
        <v>0.21</v>
      </c>
      <c r="DN61">
        <v>-60.779887804878037</v>
      </c>
      <c r="DO61">
        <v>-7.7822675958187508</v>
      </c>
      <c r="DP61">
        <v>0.76983074642674687</v>
      </c>
      <c r="DQ61">
        <v>0</v>
      </c>
      <c r="DR61">
        <v>5.8075634146341457</v>
      </c>
      <c r="DS61">
        <v>0.30134529616725331</v>
      </c>
      <c r="DT61">
        <v>3.8330955878821703E-2</v>
      </c>
      <c r="DU61">
        <v>0</v>
      </c>
      <c r="DV61">
        <v>0</v>
      </c>
      <c r="DW61">
        <v>2</v>
      </c>
      <c r="DX61" t="s">
        <v>370</v>
      </c>
      <c r="DY61">
        <v>2.98542</v>
      </c>
      <c r="DZ61">
        <v>2.7249599999999998</v>
      </c>
      <c r="EA61">
        <v>0.115746</v>
      </c>
      <c r="EB61">
        <v>0.12096999999999999</v>
      </c>
      <c r="EC61">
        <v>8.7304400000000004E-2</v>
      </c>
      <c r="ED61">
        <v>6.8962099999999998E-2</v>
      </c>
      <c r="EE61">
        <v>28177.599999999999</v>
      </c>
      <c r="EF61">
        <v>28096.1</v>
      </c>
      <c r="EG61">
        <v>29598.9</v>
      </c>
      <c r="EH61">
        <v>29546.400000000001</v>
      </c>
      <c r="EI61">
        <v>35801.5</v>
      </c>
      <c r="EJ61">
        <v>36568</v>
      </c>
      <c r="EK61">
        <v>41705</v>
      </c>
      <c r="EL61">
        <v>42084.800000000003</v>
      </c>
      <c r="EM61">
        <v>1.92397</v>
      </c>
      <c r="EN61">
        <v>2.3102499999999999</v>
      </c>
      <c r="EO61">
        <v>0.106271</v>
      </c>
      <c r="EP61">
        <v>0</v>
      </c>
      <c r="EQ61">
        <v>24.194800000000001</v>
      </c>
      <c r="ER61">
        <v>999.9</v>
      </c>
      <c r="ES61">
        <v>47.9</v>
      </c>
      <c r="ET61">
        <v>25.8</v>
      </c>
      <c r="EU61">
        <v>20.9467</v>
      </c>
      <c r="EV61">
        <v>61.6785</v>
      </c>
      <c r="EW61">
        <v>25.697099999999999</v>
      </c>
      <c r="EX61">
        <v>2</v>
      </c>
      <c r="EY61">
        <v>-0.27517999999999998</v>
      </c>
      <c r="EZ61">
        <v>0.52285700000000002</v>
      </c>
      <c r="FA61">
        <v>20.388200000000001</v>
      </c>
      <c r="FB61">
        <v>5.2192400000000001</v>
      </c>
      <c r="FC61">
        <v>12.0099</v>
      </c>
      <c r="FD61">
        <v>4.9905999999999997</v>
      </c>
      <c r="FE61">
        <v>3.2886500000000001</v>
      </c>
      <c r="FF61">
        <v>4256.3999999999996</v>
      </c>
      <c r="FG61">
        <v>9999</v>
      </c>
      <c r="FH61">
        <v>9999</v>
      </c>
      <c r="FI61">
        <v>76.599999999999994</v>
      </c>
      <c r="FJ61">
        <v>1.8669100000000001</v>
      </c>
      <c r="FK61">
        <v>1.8660000000000001</v>
      </c>
      <c r="FL61">
        <v>1.86554</v>
      </c>
      <c r="FM61">
        <v>1.8655299999999999</v>
      </c>
      <c r="FN61">
        <v>1.8672299999999999</v>
      </c>
      <c r="FO61">
        <v>1.8698900000000001</v>
      </c>
      <c r="FP61">
        <v>1.8684400000000001</v>
      </c>
      <c r="FQ61">
        <v>1.86995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-4.8490000000000002</v>
      </c>
      <c r="GF61">
        <v>-6.9500000000000006E-2</v>
      </c>
      <c r="GG61">
        <v>-1.3512111609797011</v>
      </c>
      <c r="GH61">
        <v>-5.948179118228124E-3</v>
      </c>
      <c r="GI61">
        <v>1.6262660183860189E-6</v>
      </c>
      <c r="GJ61">
        <v>-4.7974429194702282E-10</v>
      </c>
      <c r="GK61">
        <v>-6.9452801352141644E-2</v>
      </c>
      <c r="GL61">
        <v>0</v>
      </c>
      <c r="GM61">
        <v>0</v>
      </c>
      <c r="GN61">
        <v>0</v>
      </c>
      <c r="GO61">
        <v>4</v>
      </c>
      <c r="GP61">
        <v>2407</v>
      </c>
      <c r="GQ61">
        <v>0</v>
      </c>
      <c r="GR61">
        <v>17</v>
      </c>
      <c r="GS61">
        <v>24.8</v>
      </c>
      <c r="GT61">
        <v>24.7</v>
      </c>
      <c r="GU61">
        <v>2.0678700000000001</v>
      </c>
      <c r="GV61">
        <v>2.18506</v>
      </c>
      <c r="GW61">
        <v>1.94702</v>
      </c>
      <c r="GX61">
        <v>2.7673299999999998</v>
      </c>
      <c r="GY61">
        <v>2.19482</v>
      </c>
      <c r="GZ61">
        <v>2.3327599999999999</v>
      </c>
      <c r="HA61">
        <v>31.3462</v>
      </c>
      <c r="HB61">
        <v>14.7012</v>
      </c>
      <c r="HC61">
        <v>18</v>
      </c>
      <c r="HD61">
        <v>437.34899999999999</v>
      </c>
      <c r="HE61">
        <v>724.63800000000003</v>
      </c>
      <c r="HF61">
        <v>23.001799999999999</v>
      </c>
      <c r="HG61">
        <v>23.869499999999999</v>
      </c>
      <c r="HH61">
        <v>30.0014</v>
      </c>
      <c r="HI61">
        <v>23.4956</v>
      </c>
      <c r="HJ61">
        <v>23.3444</v>
      </c>
      <c r="HK61">
        <v>41.564100000000003</v>
      </c>
      <c r="HL61">
        <v>24.084700000000002</v>
      </c>
      <c r="HM61">
        <v>24.926600000000001</v>
      </c>
      <c r="HN61">
        <v>23</v>
      </c>
      <c r="HO61">
        <v>774.404</v>
      </c>
      <c r="HP61">
        <v>16.458100000000002</v>
      </c>
      <c r="HQ61">
        <v>101.236</v>
      </c>
      <c r="HR61">
        <v>101.093</v>
      </c>
    </row>
    <row r="62" spans="1:226" x14ac:dyDescent="0.2">
      <c r="A62">
        <v>46</v>
      </c>
      <c r="B62">
        <v>1656083022</v>
      </c>
      <c r="C62">
        <v>256.5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1656083014.2142861</v>
      </c>
      <c r="J62">
        <f t="shared" si="0"/>
        <v>4.9843899002457413E-3</v>
      </c>
      <c r="K62">
        <f t="shared" si="1"/>
        <v>4.9843899002457412</v>
      </c>
      <c r="L62">
        <f t="shared" si="2"/>
        <v>30.392923623581947</v>
      </c>
      <c r="M62">
        <f t="shared" si="3"/>
        <v>678.59610714285714</v>
      </c>
      <c r="N62">
        <f t="shared" si="4"/>
        <v>440.7525904809745</v>
      </c>
      <c r="O62">
        <f t="shared" si="5"/>
        <v>33.652697384445133</v>
      </c>
      <c r="P62">
        <f t="shared" si="6"/>
        <v>51.812717459063563</v>
      </c>
      <c r="Q62">
        <f t="shared" si="7"/>
        <v>0.23316618335232414</v>
      </c>
      <c r="R62">
        <f t="shared" si="8"/>
        <v>2.4813938938627738</v>
      </c>
      <c r="S62">
        <f t="shared" si="9"/>
        <v>0.2216421328034984</v>
      </c>
      <c r="T62">
        <f t="shared" si="10"/>
        <v>0.13951424558861897</v>
      </c>
      <c r="U62">
        <f t="shared" si="11"/>
        <v>321.51647626499692</v>
      </c>
      <c r="V62">
        <f t="shared" si="12"/>
        <v>26.887052234686511</v>
      </c>
      <c r="W62">
        <f t="shared" si="13"/>
        <v>25.945142857142852</v>
      </c>
      <c r="X62">
        <f t="shared" si="14"/>
        <v>3.3633208478203054</v>
      </c>
      <c r="Y62">
        <f t="shared" si="15"/>
        <v>49.921674842231063</v>
      </c>
      <c r="Z62">
        <f t="shared" si="16"/>
        <v>1.7032334203167681</v>
      </c>
      <c r="AA62">
        <f t="shared" si="17"/>
        <v>3.41181145404185</v>
      </c>
      <c r="AB62">
        <f t="shared" si="18"/>
        <v>1.6600874275035373</v>
      </c>
      <c r="AC62">
        <f t="shared" si="19"/>
        <v>-219.8115946008372</v>
      </c>
      <c r="AD62">
        <f t="shared" si="20"/>
        <v>32.377833837995915</v>
      </c>
      <c r="AE62">
        <f t="shared" si="21"/>
        <v>2.7897492564760222</v>
      </c>
      <c r="AF62">
        <f t="shared" si="22"/>
        <v>136.87246475863165</v>
      </c>
      <c r="AG62">
        <f t="shared" si="23"/>
        <v>48.143481382148302</v>
      </c>
      <c r="AH62">
        <f t="shared" si="24"/>
        <v>4.9812925505686447</v>
      </c>
      <c r="AI62">
        <f t="shared" si="25"/>
        <v>30.392923623581947</v>
      </c>
      <c r="AJ62">
        <v>768.87393442281598</v>
      </c>
      <c r="AK62">
        <v>718.21573333333299</v>
      </c>
      <c r="AL62">
        <v>3.3329725527074761</v>
      </c>
      <c r="AM62">
        <v>66.474813082655018</v>
      </c>
      <c r="AN62">
        <f t="shared" si="26"/>
        <v>4.9843899002457412</v>
      </c>
      <c r="AO62">
        <v>16.41735769908815</v>
      </c>
      <c r="AP62">
        <v>22.273193939393931</v>
      </c>
      <c r="AQ62">
        <v>-1.644557949901395E-3</v>
      </c>
      <c r="AR62">
        <v>78.227382537863747</v>
      </c>
      <c r="AS62">
        <v>6</v>
      </c>
      <c r="AT62">
        <v>1</v>
      </c>
      <c r="AU62">
        <f t="shared" si="27"/>
        <v>1</v>
      </c>
      <c r="AV62">
        <f t="shared" si="28"/>
        <v>0</v>
      </c>
      <c r="AW62">
        <f t="shared" si="29"/>
        <v>40482.512741193132</v>
      </c>
      <c r="AX62">
        <f t="shared" si="30"/>
        <v>2000.002857142857</v>
      </c>
      <c r="AY62">
        <f t="shared" si="31"/>
        <v>1681.2024104999982</v>
      </c>
      <c r="AZ62">
        <f t="shared" si="32"/>
        <v>0.84060000439284999</v>
      </c>
      <c r="BA62">
        <f t="shared" si="33"/>
        <v>0.16075800847820065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1656083014.2142861</v>
      </c>
      <c r="BH62">
        <v>678.59610714285714</v>
      </c>
      <c r="BI62">
        <v>740.42364285714291</v>
      </c>
      <c r="BJ62">
        <v>22.307410714285709</v>
      </c>
      <c r="BK62">
        <v>16.463296428571429</v>
      </c>
      <c r="BL62">
        <v>683.40585714285714</v>
      </c>
      <c r="BM62">
        <v>22.376842857142851</v>
      </c>
      <c r="BN62">
        <v>500.00796428571442</v>
      </c>
      <c r="BO62">
        <v>76.252814285714294</v>
      </c>
      <c r="BP62">
        <v>9.9992507142857123E-2</v>
      </c>
      <c r="BQ62">
        <v>26.187171428571428</v>
      </c>
      <c r="BR62">
        <v>25.945142857142852</v>
      </c>
      <c r="BS62">
        <v>999.9000000000002</v>
      </c>
      <c r="BT62">
        <v>0</v>
      </c>
      <c r="BU62">
        <v>0</v>
      </c>
      <c r="BV62">
        <v>10013.577499999999</v>
      </c>
      <c r="BW62">
        <v>0</v>
      </c>
      <c r="BX62">
        <v>1317.958928571428</v>
      </c>
      <c r="BY62">
        <v>-61.827353571428581</v>
      </c>
      <c r="BZ62">
        <v>694.07910714285697</v>
      </c>
      <c r="CA62">
        <v>752.81675000000007</v>
      </c>
      <c r="CB62">
        <v>5.8440957142857144</v>
      </c>
      <c r="CC62">
        <v>740.42364285714291</v>
      </c>
      <c r="CD62">
        <v>16.463296428571429</v>
      </c>
      <c r="CE62">
        <v>1.7010021428571429</v>
      </c>
      <c r="CF62">
        <v>1.2553732142857139</v>
      </c>
      <c r="CG62">
        <v>14.905571428571429</v>
      </c>
      <c r="CH62">
        <v>10.27487142857143</v>
      </c>
      <c r="CI62">
        <v>2000.002857142857</v>
      </c>
      <c r="CJ62">
        <v>0.9800005357142858</v>
      </c>
      <c r="CK62">
        <v>1.999984642857143E-2</v>
      </c>
      <c r="CL62">
        <v>0</v>
      </c>
      <c r="CM62">
        <v>2.2456142857142858</v>
      </c>
      <c r="CN62">
        <v>0</v>
      </c>
      <c r="CO62">
        <v>15700.042857142849</v>
      </c>
      <c r="CP62">
        <v>16749.478571428572</v>
      </c>
      <c r="CQ62">
        <v>37.561999999999998</v>
      </c>
      <c r="CR62">
        <v>38.75</v>
      </c>
      <c r="CS62">
        <v>37.821000000000012</v>
      </c>
      <c r="CT62">
        <v>37.667071428571433</v>
      </c>
      <c r="CU62">
        <v>36.928142857142859</v>
      </c>
      <c r="CV62">
        <v>1960.002857142857</v>
      </c>
      <c r="CW62">
        <v>40.000357142857141</v>
      </c>
      <c r="CX62">
        <v>0</v>
      </c>
      <c r="CY62">
        <v>1656083025.5999999</v>
      </c>
      <c r="CZ62">
        <v>0</v>
      </c>
      <c r="DA62">
        <v>1656081532.0999999</v>
      </c>
      <c r="DB62" t="s">
        <v>356</v>
      </c>
      <c r="DC62">
        <v>1656081528.0999999</v>
      </c>
      <c r="DD62">
        <v>1656081532.0999999</v>
      </c>
      <c r="DE62">
        <v>1</v>
      </c>
      <c r="DF62">
        <v>0.69399999999999995</v>
      </c>
      <c r="DG62">
        <v>-5.2999999999999999E-2</v>
      </c>
      <c r="DH62">
        <v>-3.6150000000000002</v>
      </c>
      <c r="DI62">
        <v>-0.13</v>
      </c>
      <c r="DJ62">
        <v>420</v>
      </c>
      <c r="DK62">
        <v>13</v>
      </c>
      <c r="DL62">
        <v>0.3</v>
      </c>
      <c r="DM62">
        <v>0.21</v>
      </c>
      <c r="DN62">
        <v>-61.522719999999993</v>
      </c>
      <c r="DO62">
        <v>-7.267749343339486</v>
      </c>
      <c r="DP62">
        <v>0.70035040593976972</v>
      </c>
      <c r="DQ62">
        <v>0</v>
      </c>
      <c r="DR62">
        <v>5.8287772499999999</v>
      </c>
      <c r="DS62">
        <v>0.36706165103189281</v>
      </c>
      <c r="DT62">
        <v>4.1865724763074361E-2</v>
      </c>
      <c r="DU62">
        <v>0</v>
      </c>
      <c r="DV62">
        <v>0</v>
      </c>
      <c r="DW62">
        <v>2</v>
      </c>
      <c r="DX62" t="s">
        <v>370</v>
      </c>
      <c r="DY62">
        <v>2.9853900000000002</v>
      </c>
      <c r="DZ62">
        <v>2.7247400000000002</v>
      </c>
      <c r="EA62">
        <v>0.11761199999999999</v>
      </c>
      <c r="EB62">
        <v>0.122798</v>
      </c>
      <c r="EC62">
        <v>8.7249300000000002E-2</v>
      </c>
      <c r="ED62">
        <v>6.8998000000000004E-2</v>
      </c>
      <c r="EE62">
        <v>28117.599999999999</v>
      </c>
      <c r="EF62">
        <v>28036.9</v>
      </c>
      <c r="EG62">
        <v>29598.400000000001</v>
      </c>
      <c r="EH62">
        <v>29545.7</v>
      </c>
      <c r="EI62">
        <v>35803.4</v>
      </c>
      <c r="EJ62">
        <v>36565.699999999997</v>
      </c>
      <c r="EK62">
        <v>41704.5</v>
      </c>
      <c r="EL62">
        <v>42083.8</v>
      </c>
      <c r="EM62">
        <v>1.9242300000000001</v>
      </c>
      <c r="EN62">
        <v>2.3098999999999998</v>
      </c>
      <c r="EO62">
        <v>0.105839</v>
      </c>
      <c r="EP62">
        <v>0</v>
      </c>
      <c r="EQ62">
        <v>24.203199999999999</v>
      </c>
      <c r="ER62">
        <v>999.9</v>
      </c>
      <c r="ES62">
        <v>47.9</v>
      </c>
      <c r="ET62">
        <v>25.8</v>
      </c>
      <c r="EU62">
        <v>20.945900000000002</v>
      </c>
      <c r="EV62">
        <v>61.838500000000003</v>
      </c>
      <c r="EW62">
        <v>25.613</v>
      </c>
      <c r="EX62">
        <v>2</v>
      </c>
      <c r="EY62">
        <v>-0.27378799999999998</v>
      </c>
      <c r="EZ62">
        <v>0.53426499999999999</v>
      </c>
      <c r="FA62">
        <v>20.388000000000002</v>
      </c>
      <c r="FB62">
        <v>5.2178899999999997</v>
      </c>
      <c r="FC62">
        <v>12.0099</v>
      </c>
      <c r="FD62">
        <v>4.9904000000000002</v>
      </c>
      <c r="FE62">
        <v>3.2885</v>
      </c>
      <c r="FF62">
        <v>4256.3999999999996</v>
      </c>
      <c r="FG62">
        <v>9999</v>
      </c>
      <c r="FH62">
        <v>9999</v>
      </c>
      <c r="FI62">
        <v>76.599999999999994</v>
      </c>
      <c r="FJ62">
        <v>1.8669199999999999</v>
      </c>
      <c r="FK62">
        <v>1.8660000000000001</v>
      </c>
      <c r="FL62">
        <v>1.86554</v>
      </c>
      <c r="FM62">
        <v>1.8655299999999999</v>
      </c>
      <c r="FN62">
        <v>1.86724</v>
      </c>
      <c r="FO62">
        <v>1.86992</v>
      </c>
      <c r="FP62">
        <v>1.8684400000000001</v>
      </c>
      <c r="FQ62">
        <v>1.86995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-4.9210000000000003</v>
      </c>
      <c r="GF62">
        <v>-6.9400000000000003E-2</v>
      </c>
      <c r="GG62">
        <v>-1.3512111609797011</v>
      </c>
      <c r="GH62">
        <v>-5.948179118228124E-3</v>
      </c>
      <c r="GI62">
        <v>1.6262660183860189E-6</v>
      </c>
      <c r="GJ62">
        <v>-4.7974429194702282E-10</v>
      </c>
      <c r="GK62">
        <v>-6.9452801352141644E-2</v>
      </c>
      <c r="GL62">
        <v>0</v>
      </c>
      <c r="GM62">
        <v>0</v>
      </c>
      <c r="GN62">
        <v>0</v>
      </c>
      <c r="GO62">
        <v>4</v>
      </c>
      <c r="GP62">
        <v>2407</v>
      </c>
      <c r="GQ62">
        <v>0</v>
      </c>
      <c r="GR62">
        <v>17</v>
      </c>
      <c r="GS62">
        <v>24.9</v>
      </c>
      <c r="GT62">
        <v>24.8</v>
      </c>
      <c r="GU62">
        <v>2.1081500000000002</v>
      </c>
      <c r="GV62">
        <v>2.1814</v>
      </c>
      <c r="GW62">
        <v>1.94702</v>
      </c>
      <c r="GX62">
        <v>2.7709999999999999</v>
      </c>
      <c r="GY62">
        <v>2.19482</v>
      </c>
      <c r="GZ62">
        <v>2.34009</v>
      </c>
      <c r="HA62">
        <v>31.367999999999999</v>
      </c>
      <c r="HB62">
        <v>14.7012</v>
      </c>
      <c r="HC62">
        <v>18</v>
      </c>
      <c r="HD62">
        <v>437.649</v>
      </c>
      <c r="HE62">
        <v>724.60699999999997</v>
      </c>
      <c r="HF62">
        <v>23.002199999999998</v>
      </c>
      <c r="HG62">
        <v>23.889600000000002</v>
      </c>
      <c r="HH62">
        <v>30.0014</v>
      </c>
      <c r="HI62">
        <v>23.516100000000002</v>
      </c>
      <c r="HJ62">
        <v>23.3645</v>
      </c>
      <c r="HK62">
        <v>42.243299999999998</v>
      </c>
      <c r="HL62">
        <v>24.084700000000002</v>
      </c>
      <c r="HM62">
        <v>24.926600000000001</v>
      </c>
      <c r="HN62">
        <v>23</v>
      </c>
      <c r="HO62">
        <v>787.76199999999994</v>
      </c>
      <c r="HP62">
        <v>16.457999999999998</v>
      </c>
      <c r="HQ62">
        <v>101.235</v>
      </c>
      <c r="HR62">
        <v>101.09</v>
      </c>
    </row>
    <row r="63" spans="1:226" x14ac:dyDescent="0.2">
      <c r="A63">
        <v>47</v>
      </c>
      <c r="B63">
        <v>1656083027</v>
      </c>
      <c r="C63">
        <v>261.5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1656083019.5</v>
      </c>
      <c r="J63">
        <f t="shared" si="0"/>
        <v>4.9783001447395326E-3</v>
      </c>
      <c r="K63">
        <f t="shared" si="1"/>
        <v>4.9783001447395323</v>
      </c>
      <c r="L63">
        <f t="shared" si="2"/>
        <v>30.695025491161871</v>
      </c>
      <c r="M63">
        <f t="shared" si="3"/>
        <v>695.75455555555538</v>
      </c>
      <c r="N63">
        <f t="shared" si="4"/>
        <v>454.71652558038983</v>
      </c>
      <c r="O63">
        <f t="shared" si="5"/>
        <v>34.719120075183952</v>
      </c>
      <c r="P63">
        <f t="shared" si="6"/>
        <v>53.123175865133589</v>
      </c>
      <c r="Q63">
        <f t="shared" si="7"/>
        <v>0.23266578436932808</v>
      </c>
      <c r="R63">
        <f t="shared" si="8"/>
        <v>2.4806799912593629</v>
      </c>
      <c r="S63">
        <f t="shared" si="9"/>
        <v>0.22118670911329483</v>
      </c>
      <c r="T63">
        <f t="shared" si="10"/>
        <v>0.1392258336557444</v>
      </c>
      <c r="U63">
        <f t="shared" si="11"/>
        <v>321.51814944444442</v>
      </c>
      <c r="V63">
        <f t="shared" si="12"/>
        <v>26.889988772481814</v>
      </c>
      <c r="W63">
        <f t="shared" si="13"/>
        <v>25.944500000000001</v>
      </c>
      <c r="X63">
        <f t="shared" si="14"/>
        <v>3.3631928567160374</v>
      </c>
      <c r="Y63">
        <f t="shared" si="15"/>
        <v>49.873785447873161</v>
      </c>
      <c r="Z63">
        <f t="shared" si="16"/>
        <v>1.7016891687232698</v>
      </c>
      <c r="AA63">
        <f t="shared" si="17"/>
        <v>3.4119911962604745</v>
      </c>
      <c r="AB63">
        <f t="shared" si="18"/>
        <v>1.6615036879927676</v>
      </c>
      <c r="AC63">
        <f t="shared" si="19"/>
        <v>-219.5430363830134</v>
      </c>
      <c r="AD63">
        <f t="shared" si="20"/>
        <v>32.573725761381596</v>
      </c>
      <c r="AE63">
        <f t="shared" si="21"/>
        <v>2.8074389718917736</v>
      </c>
      <c r="AF63">
        <f t="shared" si="22"/>
        <v>137.3562777947044</v>
      </c>
      <c r="AG63">
        <f t="shared" si="23"/>
        <v>48.502594565591458</v>
      </c>
      <c r="AH63">
        <f t="shared" si="24"/>
        <v>4.9927490803497285</v>
      </c>
      <c r="AI63">
        <f t="shared" si="25"/>
        <v>30.695025491161871</v>
      </c>
      <c r="AJ63">
        <v>785.84177368462372</v>
      </c>
      <c r="AK63">
        <v>734.88615757575747</v>
      </c>
      <c r="AL63">
        <v>3.3157032674768518</v>
      </c>
      <c r="AM63">
        <v>66.474813082655018</v>
      </c>
      <c r="AN63">
        <f t="shared" si="26"/>
        <v>4.9783001447395323</v>
      </c>
      <c r="AO63">
        <v>16.43100777192787</v>
      </c>
      <c r="AP63">
        <v>22.274404242424239</v>
      </c>
      <c r="AQ63">
        <v>-5.3137578762856865E-4</v>
      </c>
      <c r="AR63">
        <v>78.227382537863747</v>
      </c>
      <c r="AS63">
        <v>6</v>
      </c>
      <c r="AT63">
        <v>1</v>
      </c>
      <c r="AU63">
        <f t="shared" si="27"/>
        <v>1</v>
      </c>
      <c r="AV63">
        <f t="shared" si="28"/>
        <v>0</v>
      </c>
      <c r="AW63">
        <f t="shared" si="29"/>
        <v>40464.585372243106</v>
      </c>
      <c r="AX63">
        <f t="shared" si="30"/>
        <v>2000.0133333333331</v>
      </c>
      <c r="AY63">
        <f t="shared" si="31"/>
        <v>1681.211211111111</v>
      </c>
      <c r="AZ63">
        <f t="shared" si="32"/>
        <v>0.84060000155554526</v>
      </c>
      <c r="BA63">
        <f t="shared" si="33"/>
        <v>0.16075800300220222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1656083019.5</v>
      </c>
      <c r="BH63">
        <v>695.75455555555538</v>
      </c>
      <c r="BI63">
        <v>758.12566666666669</v>
      </c>
      <c r="BJ63">
        <v>22.28703333333333</v>
      </c>
      <c r="BK63">
        <v>16.429307407407411</v>
      </c>
      <c r="BL63">
        <v>700.63996296296295</v>
      </c>
      <c r="BM63">
        <v>22.356474074074072</v>
      </c>
      <c r="BN63">
        <v>500.0038148148148</v>
      </c>
      <c r="BO63">
        <v>76.253311111111103</v>
      </c>
      <c r="BP63">
        <v>0.10001699999999999</v>
      </c>
      <c r="BQ63">
        <v>26.18806296296296</v>
      </c>
      <c r="BR63">
        <v>25.944500000000001</v>
      </c>
      <c r="BS63">
        <v>999.90000000000009</v>
      </c>
      <c r="BT63">
        <v>0</v>
      </c>
      <c r="BU63">
        <v>0</v>
      </c>
      <c r="BV63">
        <v>10008.91592592592</v>
      </c>
      <c r="BW63">
        <v>0</v>
      </c>
      <c r="BX63">
        <v>1322.3314814814819</v>
      </c>
      <c r="BY63">
        <v>-62.370940740740743</v>
      </c>
      <c r="BZ63">
        <v>711.61422222222234</v>
      </c>
      <c r="CA63">
        <v>770.78929629629636</v>
      </c>
      <c r="CB63">
        <v>5.8577166666666649</v>
      </c>
      <c r="CC63">
        <v>758.12566666666669</v>
      </c>
      <c r="CD63">
        <v>16.429307407407411</v>
      </c>
      <c r="CE63">
        <v>1.69946</v>
      </c>
      <c r="CF63">
        <v>1.2527896296296299</v>
      </c>
      <c r="CG63">
        <v>14.8914962962963</v>
      </c>
      <c r="CH63">
        <v>10.2441</v>
      </c>
      <c r="CI63">
        <v>2000.0133333333331</v>
      </c>
      <c r="CJ63">
        <v>0.98000055555555565</v>
      </c>
      <c r="CK63">
        <v>1.9999825925925929E-2</v>
      </c>
      <c r="CL63">
        <v>0</v>
      </c>
      <c r="CM63">
        <v>2.3188</v>
      </c>
      <c r="CN63">
        <v>0</v>
      </c>
      <c r="CO63">
        <v>15712.93703703704</v>
      </c>
      <c r="CP63">
        <v>16749.574074074069</v>
      </c>
      <c r="CQ63">
        <v>37.561999999999998</v>
      </c>
      <c r="CR63">
        <v>38.75</v>
      </c>
      <c r="CS63">
        <v>37.811999999999998</v>
      </c>
      <c r="CT63">
        <v>37.650259259259258</v>
      </c>
      <c r="CU63">
        <v>36.914037037037041</v>
      </c>
      <c r="CV63">
        <v>1960.012962962963</v>
      </c>
      <c r="CW63">
        <v>40.000370370370369</v>
      </c>
      <c r="CX63">
        <v>0</v>
      </c>
      <c r="CY63">
        <v>1656083031</v>
      </c>
      <c r="CZ63">
        <v>0</v>
      </c>
      <c r="DA63">
        <v>1656081532.0999999</v>
      </c>
      <c r="DB63" t="s">
        <v>356</v>
      </c>
      <c r="DC63">
        <v>1656081528.0999999</v>
      </c>
      <c r="DD63">
        <v>1656081532.0999999</v>
      </c>
      <c r="DE63">
        <v>1</v>
      </c>
      <c r="DF63">
        <v>0.69399999999999995</v>
      </c>
      <c r="DG63">
        <v>-5.2999999999999999E-2</v>
      </c>
      <c r="DH63">
        <v>-3.6150000000000002</v>
      </c>
      <c r="DI63">
        <v>-0.13</v>
      </c>
      <c r="DJ63">
        <v>420</v>
      </c>
      <c r="DK63">
        <v>13</v>
      </c>
      <c r="DL63">
        <v>0.3</v>
      </c>
      <c r="DM63">
        <v>0.21</v>
      </c>
      <c r="DN63">
        <v>-62.075035</v>
      </c>
      <c r="DO63">
        <v>-6.3948742964351144</v>
      </c>
      <c r="DP63">
        <v>0.62012546131811097</v>
      </c>
      <c r="DQ63">
        <v>0</v>
      </c>
      <c r="DR63">
        <v>5.8423992499999997</v>
      </c>
      <c r="DS63">
        <v>0.1092444652907841</v>
      </c>
      <c r="DT63">
        <v>3.1344388523904837E-2</v>
      </c>
      <c r="DU63">
        <v>0</v>
      </c>
      <c r="DV63">
        <v>0</v>
      </c>
      <c r="DW63">
        <v>2</v>
      </c>
      <c r="DX63" t="s">
        <v>370</v>
      </c>
      <c r="DY63">
        <v>2.9853200000000002</v>
      </c>
      <c r="DZ63">
        <v>2.7247499999999998</v>
      </c>
      <c r="EA63">
        <v>0.119451</v>
      </c>
      <c r="EB63">
        <v>0.1246</v>
      </c>
      <c r="EC63">
        <v>8.7260299999999999E-2</v>
      </c>
      <c r="ED63">
        <v>6.9039900000000001E-2</v>
      </c>
      <c r="EE63">
        <v>28058.1</v>
      </c>
      <c r="EF63">
        <v>27978.6</v>
      </c>
      <c r="EG63">
        <v>29597.599999999999</v>
      </c>
      <c r="EH63">
        <v>29545</v>
      </c>
      <c r="EI63">
        <v>35801.9</v>
      </c>
      <c r="EJ63">
        <v>36563.300000000003</v>
      </c>
      <c r="EK63">
        <v>41703.199999999997</v>
      </c>
      <c r="EL63">
        <v>42082.9</v>
      </c>
      <c r="EM63">
        <v>1.9238</v>
      </c>
      <c r="EN63">
        <v>2.30958</v>
      </c>
      <c r="EO63">
        <v>0.10631599999999999</v>
      </c>
      <c r="EP63">
        <v>0</v>
      </c>
      <c r="EQ63">
        <v>24.2134</v>
      </c>
      <c r="ER63">
        <v>999.9</v>
      </c>
      <c r="ES63">
        <v>47.8</v>
      </c>
      <c r="ET63">
        <v>25.8</v>
      </c>
      <c r="EU63">
        <v>20.903400000000001</v>
      </c>
      <c r="EV63">
        <v>61.848500000000001</v>
      </c>
      <c r="EW63">
        <v>25.661100000000001</v>
      </c>
      <c r="EX63">
        <v>2</v>
      </c>
      <c r="EY63">
        <v>-0.27238099999999998</v>
      </c>
      <c r="EZ63">
        <v>0.54763099999999998</v>
      </c>
      <c r="FA63">
        <v>20.387899999999998</v>
      </c>
      <c r="FB63">
        <v>5.2186399999999997</v>
      </c>
      <c r="FC63">
        <v>12.0099</v>
      </c>
      <c r="FD63">
        <v>4.9903500000000003</v>
      </c>
      <c r="FE63">
        <v>3.2885</v>
      </c>
      <c r="FF63">
        <v>4256.3999999999996</v>
      </c>
      <c r="FG63">
        <v>9999</v>
      </c>
      <c r="FH63">
        <v>9999</v>
      </c>
      <c r="FI63">
        <v>76.599999999999994</v>
      </c>
      <c r="FJ63">
        <v>1.8669199999999999</v>
      </c>
      <c r="FK63">
        <v>1.8660000000000001</v>
      </c>
      <c r="FL63">
        <v>1.86554</v>
      </c>
      <c r="FM63">
        <v>1.8655299999999999</v>
      </c>
      <c r="FN63">
        <v>1.8672299999999999</v>
      </c>
      <c r="FO63">
        <v>1.8698999999999999</v>
      </c>
      <c r="FP63">
        <v>1.8684400000000001</v>
      </c>
      <c r="FQ63">
        <v>1.86995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-4.992</v>
      </c>
      <c r="GF63">
        <v>-6.9500000000000006E-2</v>
      </c>
      <c r="GG63">
        <v>-1.3512111609797011</v>
      </c>
      <c r="GH63">
        <v>-5.948179118228124E-3</v>
      </c>
      <c r="GI63">
        <v>1.6262660183860189E-6</v>
      </c>
      <c r="GJ63">
        <v>-4.7974429194702282E-10</v>
      </c>
      <c r="GK63">
        <v>-6.9452801352141644E-2</v>
      </c>
      <c r="GL63">
        <v>0</v>
      </c>
      <c r="GM63">
        <v>0</v>
      </c>
      <c r="GN63">
        <v>0</v>
      </c>
      <c r="GO63">
        <v>4</v>
      </c>
      <c r="GP63">
        <v>2407</v>
      </c>
      <c r="GQ63">
        <v>0</v>
      </c>
      <c r="GR63">
        <v>17</v>
      </c>
      <c r="GS63">
        <v>25</v>
      </c>
      <c r="GT63">
        <v>24.9</v>
      </c>
      <c r="GU63">
        <v>2.1386699999999998</v>
      </c>
      <c r="GV63">
        <v>2.17896</v>
      </c>
      <c r="GW63">
        <v>1.94702</v>
      </c>
      <c r="GX63">
        <v>2.7673299999999998</v>
      </c>
      <c r="GY63">
        <v>2.19482</v>
      </c>
      <c r="GZ63">
        <v>2.36084</v>
      </c>
      <c r="HA63">
        <v>31.389800000000001</v>
      </c>
      <c r="HB63">
        <v>14.709899999999999</v>
      </c>
      <c r="HC63">
        <v>18</v>
      </c>
      <c r="HD63">
        <v>437.57400000000001</v>
      </c>
      <c r="HE63">
        <v>724.61500000000001</v>
      </c>
      <c r="HF63">
        <v>23.002500000000001</v>
      </c>
      <c r="HG63">
        <v>23.909700000000001</v>
      </c>
      <c r="HH63">
        <v>30.0014</v>
      </c>
      <c r="HI63">
        <v>23.536899999999999</v>
      </c>
      <c r="HJ63">
        <v>23.385999999999999</v>
      </c>
      <c r="HK63">
        <v>42.989600000000003</v>
      </c>
      <c r="HL63">
        <v>24.084700000000002</v>
      </c>
      <c r="HM63">
        <v>24.926600000000001</v>
      </c>
      <c r="HN63">
        <v>23</v>
      </c>
      <c r="HO63">
        <v>807.798</v>
      </c>
      <c r="HP63">
        <v>16.457999999999998</v>
      </c>
      <c r="HQ63">
        <v>101.232</v>
      </c>
      <c r="HR63">
        <v>101.08799999999999</v>
      </c>
    </row>
    <row r="64" spans="1:226" x14ac:dyDescent="0.2">
      <c r="A64">
        <v>48</v>
      </c>
      <c r="B64">
        <v>1656083032</v>
      </c>
      <c r="C64">
        <v>266.5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1656083024.2142861</v>
      </c>
      <c r="J64">
        <f t="shared" si="0"/>
        <v>4.9807764632395207E-3</v>
      </c>
      <c r="K64">
        <f t="shared" si="1"/>
        <v>4.9807764632395211</v>
      </c>
      <c r="L64">
        <f t="shared" si="2"/>
        <v>30.916921302798634</v>
      </c>
      <c r="M64">
        <f t="shared" si="3"/>
        <v>711.09032142857154</v>
      </c>
      <c r="N64">
        <f t="shared" si="4"/>
        <v>467.81239861382846</v>
      </c>
      <c r="O64">
        <f t="shared" si="5"/>
        <v>35.719108841649117</v>
      </c>
      <c r="P64">
        <f t="shared" si="6"/>
        <v>54.294227050440554</v>
      </c>
      <c r="Q64">
        <f t="shared" si="7"/>
        <v>0.23254247372565842</v>
      </c>
      <c r="R64">
        <f t="shared" si="8"/>
        <v>2.479755839624608</v>
      </c>
      <c r="S64">
        <f t="shared" si="9"/>
        <v>0.22107119360555155</v>
      </c>
      <c r="T64">
        <f t="shared" si="10"/>
        <v>0.13915297521179434</v>
      </c>
      <c r="U64">
        <f t="shared" si="11"/>
        <v>321.51602067857141</v>
      </c>
      <c r="V64">
        <f t="shared" si="12"/>
        <v>26.893115817579982</v>
      </c>
      <c r="W64">
        <f t="shared" si="13"/>
        <v>25.9495</v>
      </c>
      <c r="X64">
        <f t="shared" si="14"/>
        <v>3.3641884552242494</v>
      </c>
      <c r="Y64">
        <f t="shared" si="15"/>
        <v>49.84251077726671</v>
      </c>
      <c r="Z64">
        <f t="shared" si="16"/>
        <v>1.7009893938677747</v>
      </c>
      <c r="AA64">
        <f t="shared" si="17"/>
        <v>3.4127281457971819</v>
      </c>
      <c r="AB64">
        <f t="shared" si="18"/>
        <v>1.6631990613564747</v>
      </c>
      <c r="AC64">
        <f t="shared" si="19"/>
        <v>-219.65224202886287</v>
      </c>
      <c r="AD64">
        <f t="shared" si="20"/>
        <v>32.381765447590929</v>
      </c>
      <c r="AE64">
        <f t="shared" si="21"/>
        <v>2.7920557451272958</v>
      </c>
      <c r="AF64">
        <f t="shared" si="22"/>
        <v>137.03759984242677</v>
      </c>
      <c r="AG64">
        <f t="shared" si="23"/>
        <v>48.86802082087717</v>
      </c>
      <c r="AH64">
        <f t="shared" si="24"/>
        <v>4.979613028402845</v>
      </c>
      <c r="AI64">
        <f t="shared" si="25"/>
        <v>30.916921302798634</v>
      </c>
      <c r="AJ64">
        <v>803.1170373830397</v>
      </c>
      <c r="AK64">
        <v>751.66376363636346</v>
      </c>
      <c r="AL64">
        <v>3.371669378663809</v>
      </c>
      <c r="AM64">
        <v>66.474813082655018</v>
      </c>
      <c r="AN64">
        <f t="shared" si="26"/>
        <v>4.9807764632395211</v>
      </c>
      <c r="AO64">
        <v>16.445486870004629</v>
      </c>
      <c r="AP64">
        <v>22.287145454545449</v>
      </c>
      <c r="AQ64">
        <v>3.9426903977261531E-4</v>
      </c>
      <c r="AR64">
        <v>78.227382537863747</v>
      </c>
      <c r="AS64">
        <v>6</v>
      </c>
      <c r="AT64">
        <v>1</v>
      </c>
      <c r="AU64">
        <f t="shared" si="27"/>
        <v>1</v>
      </c>
      <c r="AV64">
        <f t="shared" si="28"/>
        <v>0</v>
      </c>
      <c r="AW64">
        <f t="shared" si="29"/>
        <v>40441.031629094039</v>
      </c>
      <c r="AX64">
        <f t="shared" si="30"/>
        <v>2000</v>
      </c>
      <c r="AY64">
        <f t="shared" si="31"/>
        <v>1681.2000107142858</v>
      </c>
      <c r="AZ64">
        <f t="shared" si="32"/>
        <v>0.84060000535714285</v>
      </c>
      <c r="BA64">
        <f t="shared" si="33"/>
        <v>0.16075801033928572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1656083024.2142861</v>
      </c>
      <c r="BH64">
        <v>711.09032142857154</v>
      </c>
      <c r="BI64">
        <v>773.97921428571419</v>
      </c>
      <c r="BJ64">
        <v>22.277821428571428</v>
      </c>
      <c r="BK64">
        <v>16.43558214285715</v>
      </c>
      <c r="BL64">
        <v>716.04296428571422</v>
      </c>
      <c r="BM64">
        <v>22.347264285714289</v>
      </c>
      <c r="BN64">
        <v>500.01492857142858</v>
      </c>
      <c r="BO64">
        <v>76.253467857142851</v>
      </c>
      <c r="BP64">
        <v>0.1000211642857143</v>
      </c>
      <c r="BQ64">
        <v>26.191717857142859</v>
      </c>
      <c r="BR64">
        <v>25.9495</v>
      </c>
      <c r="BS64">
        <v>999.9000000000002</v>
      </c>
      <c r="BT64">
        <v>0</v>
      </c>
      <c r="BU64">
        <v>0</v>
      </c>
      <c r="BV64">
        <v>10002.94678571429</v>
      </c>
      <c r="BW64">
        <v>0</v>
      </c>
      <c r="BX64">
        <v>1323.6160714285711</v>
      </c>
      <c r="BY64">
        <v>-62.888810714285697</v>
      </c>
      <c r="BZ64">
        <v>727.29285714285709</v>
      </c>
      <c r="CA64">
        <v>786.91289285714288</v>
      </c>
      <c r="CB64">
        <v>5.8422321428571431</v>
      </c>
      <c r="CC64">
        <v>773.97921428571419</v>
      </c>
      <c r="CD64">
        <v>16.43558214285715</v>
      </c>
      <c r="CE64">
        <v>1.6987614285714281</v>
      </c>
      <c r="CF64">
        <v>1.253270714285714</v>
      </c>
      <c r="CG64">
        <v>14.885110714285711</v>
      </c>
      <c r="CH64">
        <v>10.249842857142861</v>
      </c>
      <c r="CI64">
        <v>2000</v>
      </c>
      <c r="CJ64">
        <v>0.98000032142857152</v>
      </c>
      <c r="CK64">
        <v>2.000006785714286E-2</v>
      </c>
      <c r="CL64">
        <v>0</v>
      </c>
      <c r="CM64">
        <v>2.2791392857142858</v>
      </c>
      <c r="CN64">
        <v>0</v>
      </c>
      <c r="CO64">
        <v>15720.674999999999</v>
      </c>
      <c r="CP64">
        <v>16749.45714285714</v>
      </c>
      <c r="CQ64">
        <v>37.54871428571429</v>
      </c>
      <c r="CR64">
        <v>38.75</v>
      </c>
      <c r="CS64">
        <v>37.807571428571421</v>
      </c>
      <c r="CT64">
        <v>37.633857142857153</v>
      </c>
      <c r="CU64">
        <v>36.899357142857141</v>
      </c>
      <c r="CV64">
        <v>1959.999642857143</v>
      </c>
      <c r="CW64">
        <v>40.000357142857141</v>
      </c>
      <c r="CX64">
        <v>0</v>
      </c>
      <c r="CY64">
        <v>1656083035.8</v>
      </c>
      <c r="CZ64">
        <v>0</v>
      </c>
      <c r="DA64">
        <v>1656081532.0999999</v>
      </c>
      <c r="DB64" t="s">
        <v>356</v>
      </c>
      <c r="DC64">
        <v>1656081528.0999999</v>
      </c>
      <c r="DD64">
        <v>1656081532.0999999</v>
      </c>
      <c r="DE64">
        <v>1</v>
      </c>
      <c r="DF64">
        <v>0.69399999999999995</v>
      </c>
      <c r="DG64">
        <v>-5.2999999999999999E-2</v>
      </c>
      <c r="DH64">
        <v>-3.6150000000000002</v>
      </c>
      <c r="DI64">
        <v>-0.13</v>
      </c>
      <c r="DJ64">
        <v>420</v>
      </c>
      <c r="DK64">
        <v>13</v>
      </c>
      <c r="DL64">
        <v>0.3</v>
      </c>
      <c r="DM64">
        <v>0.21</v>
      </c>
      <c r="DN64">
        <v>-62.620224999999991</v>
      </c>
      <c r="DO64">
        <v>-6.3535272045025026</v>
      </c>
      <c r="DP64">
        <v>0.61761896333823818</v>
      </c>
      <c r="DQ64">
        <v>0</v>
      </c>
      <c r="DR64">
        <v>5.8503734999999999</v>
      </c>
      <c r="DS64">
        <v>-0.1840138086304077</v>
      </c>
      <c r="DT64">
        <v>2.1173132332038151E-2</v>
      </c>
      <c r="DU64">
        <v>0</v>
      </c>
      <c r="DV64">
        <v>0</v>
      </c>
      <c r="DW64">
        <v>2</v>
      </c>
      <c r="DX64" t="s">
        <v>370</v>
      </c>
      <c r="DY64">
        <v>2.9852599999999998</v>
      </c>
      <c r="DZ64">
        <v>2.7248299999999999</v>
      </c>
      <c r="EA64">
        <v>0.121286</v>
      </c>
      <c r="EB64">
        <v>0.12637599999999999</v>
      </c>
      <c r="EC64">
        <v>8.7296399999999996E-2</v>
      </c>
      <c r="ED64">
        <v>6.9085599999999997E-2</v>
      </c>
      <c r="EE64">
        <v>27998.9</v>
      </c>
      <c r="EF64">
        <v>27920.9</v>
      </c>
      <c r="EG64">
        <v>29596.799999999999</v>
      </c>
      <c r="EH64">
        <v>29544.1</v>
      </c>
      <c r="EI64">
        <v>35799.800000000003</v>
      </c>
      <c r="EJ64">
        <v>36560.400000000001</v>
      </c>
      <c r="EK64">
        <v>41702.300000000003</v>
      </c>
      <c r="EL64">
        <v>42081.7</v>
      </c>
      <c r="EM64">
        <v>1.92397</v>
      </c>
      <c r="EN64">
        <v>2.3092299999999999</v>
      </c>
      <c r="EO64">
        <v>0.10607</v>
      </c>
      <c r="EP64">
        <v>0</v>
      </c>
      <c r="EQ64">
        <v>24.223600000000001</v>
      </c>
      <c r="ER64">
        <v>999.9</v>
      </c>
      <c r="ES64">
        <v>47.9</v>
      </c>
      <c r="ET64">
        <v>25.8</v>
      </c>
      <c r="EU64">
        <v>20.946000000000002</v>
      </c>
      <c r="EV64">
        <v>61.828499999999998</v>
      </c>
      <c r="EW64">
        <v>25.600999999999999</v>
      </c>
      <c r="EX64">
        <v>2</v>
      </c>
      <c r="EY64">
        <v>-0.27096300000000001</v>
      </c>
      <c r="EZ64">
        <v>0.56004600000000004</v>
      </c>
      <c r="FA64">
        <v>20.387699999999999</v>
      </c>
      <c r="FB64">
        <v>5.2190899999999996</v>
      </c>
      <c r="FC64">
        <v>12.0099</v>
      </c>
      <c r="FD64">
        <v>4.9904500000000001</v>
      </c>
      <c r="FE64">
        <v>3.2885</v>
      </c>
      <c r="FF64">
        <v>4256.7</v>
      </c>
      <c r="FG64">
        <v>9999</v>
      </c>
      <c r="FH64">
        <v>9999</v>
      </c>
      <c r="FI64">
        <v>76.599999999999994</v>
      </c>
      <c r="FJ64">
        <v>1.8669100000000001</v>
      </c>
      <c r="FK64">
        <v>1.8660000000000001</v>
      </c>
      <c r="FL64">
        <v>1.86554</v>
      </c>
      <c r="FM64">
        <v>1.86554</v>
      </c>
      <c r="FN64">
        <v>1.8672299999999999</v>
      </c>
      <c r="FO64">
        <v>1.8699300000000001</v>
      </c>
      <c r="FP64">
        <v>1.8684499999999999</v>
      </c>
      <c r="FQ64">
        <v>1.8699600000000001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-5.0640000000000001</v>
      </c>
      <c r="GF64">
        <v>-6.9500000000000006E-2</v>
      </c>
      <c r="GG64">
        <v>-1.3512111609797011</v>
      </c>
      <c r="GH64">
        <v>-5.948179118228124E-3</v>
      </c>
      <c r="GI64">
        <v>1.6262660183860189E-6</v>
      </c>
      <c r="GJ64">
        <v>-4.7974429194702282E-10</v>
      </c>
      <c r="GK64">
        <v>-6.9452801352141644E-2</v>
      </c>
      <c r="GL64">
        <v>0</v>
      </c>
      <c r="GM64">
        <v>0</v>
      </c>
      <c r="GN64">
        <v>0</v>
      </c>
      <c r="GO64">
        <v>4</v>
      </c>
      <c r="GP64">
        <v>2407</v>
      </c>
      <c r="GQ64">
        <v>0</v>
      </c>
      <c r="GR64">
        <v>17</v>
      </c>
      <c r="GS64">
        <v>25.1</v>
      </c>
      <c r="GT64">
        <v>25</v>
      </c>
      <c r="GU64">
        <v>2.17896</v>
      </c>
      <c r="GV64">
        <v>2.1740699999999999</v>
      </c>
      <c r="GW64">
        <v>1.94702</v>
      </c>
      <c r="GX64">
        <v>2.7685499999999998</v>
      </c>
      <c r="GY64">
        <v>2.19482</v>
      </c>
      <c r="GZ64">
        <v>2.3571800000000001</v>
      </c>
      <c r="HA64">
        <v>31.389800000000001</v>
      </c>
      <c r="HB64">
        <v>14.692399999999999</v>
      </c>
      <c r="HC64">
        <v>18</v>
      </c>
      <c r="HD64">
        <v>437.84</v>
      </c>
      <c r="HE64">
        <v>724.59199999999998</v>
      </c>
      <c r="HF64">
        <v>23.002500000000001</v>
      </c>
      <c r="HG64">
        <v>23.9297</v>
      </c>
      <c r="HH64">
        <v>30.0014</v>
      </c>
      <c r="HI64">
        <v>23.558399999999999</v>
      </c>
      <c r="HJ64">
        <v>23.406600000000001</v>
      </c>
      <c r="HK64">
        <v>43.663699999999999</v>
      </c>
      <c r="HL64">
        <v>24.084700000000002</v>
      </c>
      <c r="HM64">
        <v>24.926600000000001</v>
      </c>
      <c r="HN64">
        <v>23</v>
      </c>
      <c r="HO64">
        <v>821.15599999999995</v>
      </c>
      <c r="HP64">
        <v>16.447199999999999</v>
      </c>
      <c r="HQ64">
        <v>101.23</v>
      </c>
      <c r="HR64">
        <v>101.08499999999999</v>
      </c>
    </row>
    <row r="65" spans="1:226" x14ac:dyDescent="0.2">
      <c r="A65">
        <v>49</v>
      </c>
      <c r="B65">
        <v>1656083037</v>
      </c>
      <c r="C65">
        <v>271.5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1656083029.5</v>
      </c>
      <c r="J65">
        <f t="shared" si="0"/>
        <v>4.983126753153275E-3</v>
      </c>
      <c r="K65">
        <f t="shared" si="1"/>
        <v>4.9831267531532752</v>
      </c>
      <c r="L65">
        <f t="shared" si="2"/>
        <v>30.891827180787459</v>
      </c>
      <c r="M65">
        <f t="shared" si="3"/>
        <v>728.39348148148133</v>
      </c>
      <c r="N65">
        <f t="shared" si="4"/>
        <v>484.61005006420913</v>
      </c>
      <c r="O65">
        <f t="shared" si="5"/>
        <v>37.002122170586901</v>
      </c>
      <c r="P65">
        <f t="shared" si="6"/>
        <v>55.61606612670505</v>
      </c>
      <c r="Q65">
        <f t="shared" si="7"/>
        <v>0.23247651223299037</v>
      </c>
      <c r="R65">
        <f t="shared" si="8"/>
        <v>2.4799746778330003</v>
      </c>
      <c r="S65">
        <f t="shared" si="9"/>
        <v>0.22101252467527871</v>
      </c>
      <c r="T65">
        <f t="shared" si="10"/>
        <v>0.13911569854636963</v>
      </c>
      <c r="U65">
        <f t="shared" si="11"/>
        <v>321.51935311111123</v>
      </c>
      <c r="V65">
        <f t="shared" si="12"/>
        <v>26.898628290500923</v>
      </c>
      <c r="W65">
        <f t="shared" si="13"/>
        <v>25.95790370370371</v>
      </c>
      <c r="X65">
        <f t="shared" si="14"/>
        <v>3.3658623781228689</v>
      </c>
      <c r="Y65">
        <f t="shared" si="15"/>
        <v>49.837254865698981</v>
      </c>
      <c r="Z65">
        <f t="shared" si="16"/>
        <v>1.7014396082078187</v>
      </c>
      <c r="AA65">
        <f t="shared" si="17"/>
        <v>3.4139914262790838</v>
      </c>
      <c r="AB65">
        <f t="shared" si="18"/>
        <v>1.6644227699150502</v>
      </c>
      <c r="AC65">
        <f t="shared" si="19"/>
        <v>-219.75588981405943</v>
      </c>
      <c r="AD65">
        <f t="shared" si="20"/>
        <v>32.098493679116871</v>
      </c>
      <c r="AE65">
        <f t="shared" si="21"/>
        <v>2.7675905359999495</v>
      </c>
      <c r="AF65">
        <f t="shared" si="22"/>
        <v>136.62954751216861</v>
      </c>
      <c r="AG65">
        <f t="shared" si="23"/>
        <v>49.149074306984573</v>
      </c>
      <c r="AH65">
        <f t="shared" si="24"/>
        <v>4.9706291184053777</v>
      </c>
      <c r="AI65">
        <f t="shared" si="25"/>
        <v>30.891827180787459</v>
      </c>
      <c r="AJ65">
        <v>820.08027659547906</v>
      </c>
      <c r="AK65">
        <v>768.57839393939378</v>
      </c>
      <c r="AL65">
        <v>3.390889315671481</v>
      </c>
      <c r="AM65">
        <v>66.474813082655018</v>
      </c>
      <c r="AN65">
        <f t="shared" si="26"/>
        <v>4.9831267531532752</v>
      </c>
      <c r="AO65">
        <v>16.461302134494399</v>
      </c>
      <c r="AP65">
        <v>22.304241818181819</v>
      </c>
      <c r="AQ65">
        <v>6.9122550316860461E-4</v>
      </c>
      <c r="AR65">
        <v>78.227382537863747</v>
      </c>
      <c r="AS65">
        <v>6</v>
      </c>
      <c r="AT65">
        <v>1</v>
      </c>
      <c r="AU65">
        <f t="shared" si="27"/>
        <v>1</v>
      </c>
      <c r="AV65">
        <f t="shared" si="28"/>
        <v>0</v>
      </c>
      <c r="AW65">
        <f t="shared" si="29"/>
        <v>40445.666220466926</v>
      </c>
      <c r="AX65">
        <f t="shared" si="30"/>
        <v>2000.0207407407411</v>
      </c>
      <c r="AY65">
        <f t="shared" si="31"/>
        <v>1681.2174444444447</v>
      </c>
      <c r="AZ65">
        <f t="shared" si="32"/>
        <v>0.84060000488883824</v>
      </c>
      <c r="BA65">
        <f t="shared" si="33"/>
        <v>0.16075800943545773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1656083029.5</v>
      </c>
      <c r="BH65">
        <v>728.39348148148133</v>
      </c>
      <c r="BI65">
        <v>791.71570370370387</v>
      </c>
      <c r="BJ65">
        <v>22.283444444444449</v>
      </c>
      <c r="BK65">
        <v>16.451729629629629</v>
      </c>
      <c r="BL65">
        <v>733.42162962962971</v>
      </c>
      <c r="BM65">
        <v>22.35289629629629</v>
      </c>
      <c r="BN65">
        <v>500.01070370370371</v>
      </c>
      <c r="BO65">
        <v>76.25439999999999</v>
      </c>
      <c r="BP65">
        <v>0.10002592592592589</v>
      </c>
      <c r="BQ65">
        <v>26.197981481481481</v>
      </c>
      <c r="BR65">
        <v>25.95790370370371</v>
      </c>
      <c r="BS65">
        <v>999.90000000000009</v>
      </c>
      <c r="BT65">
        <v>0</v>
      </c>
      <c r="BU65">
        <v>0</v>
      </c>
      <c r="BV65">
        <v>10004.23296296296</v>
      </c>
      <c r="BW65">
        <v>0</v>
      </c>
      <c r="BX65">
        <v>1324.2666666666671</v>
      </c>
      <c r="BY65">
        <v>-63.322207407407397</v>
      </c>
      <c r="BZ65">
        <v>744.99459259259288</v>
      </c>
      <c r="CA65">
        <v>804.95885185185182</v>
      </c>
      <c r="CB65">
        <v>5.831710370370371</v>
      </c>
      <c r="CC65">
        <v>791.71570370370387</v>
      </c>
      <c r="CD65">
        <v>16.451729629629629</v>
      </c>
      <c r="CE65">
        <v>1.69921074074074</v>
      </c>
      <c r="CF65">
        <v>1.2545166666666669</v>
      </c>
      <c r="CG65">
        <v>14.88921851851852</v>
      </c>
      <c r="CH65">
        <v>10.26472222222222</v>
      </c>
      <c r="CI65">
        <v>2000.0207407407411</v>
      </c>
      <c r="CJ65">
        <v>0.98000033333333347</v>
      </c>
      <c r="CK65">
        <v>2.0000055555555559E-2</v>
      </c>
      <c r="CL65">
        <v>0</v>
      </c>
      <c r="CM65">
        <v>2.2993333333333341</v>
      </c>
      <c r="CN65">
        <v>0</v>
      </c>
      <c r="CO65">
        <v>15714.28888888889</v>
      </c>
      <c r="CP65">
        <v>16749.637037037039</v>
      </c>
      <c r="CQ65">
        <v>37.527555555555551</v>
      </c>
      <c r="CR65">
        <v>38.75</v>
      </c>
      <c r="CS65">
        <v>37.798222222222222</v>
      </c>
      <c r="CT65">
        <v>37.629592592592587</v>
      </c>
      <c r="CU65">
        <v>36.886481481481482</v>
      </c>
      <c r="CV65">
        <v>1960.02</v>
      </c>
      <c r="CW65">
        <v>40.000740740740738</v>
      </c>
      <c r="CX65">
        <v>0</v>
      </c>
      <c r="CY65">
        <v>1656083040.5999999</v>
      </c>
      <c r="CZ65">
        <v>0</v>
      </c>
      <c r="DA65">
        <v>1656081532.0999999</v>
      </c>
      <c r="DB65" t="s">
        <v>356</v>
      </c>
      <c r="DC65">
        <v>1656081528.0999999</v>
      </c>
      <c r="DD65">
        <v>1656081532.0999999</v>
      </c>
      <c r="DE65">
        <v>1</v>
      </c>
      <c r="DF65">
        <v>0.69399999999999995</v>
      </c>
      <c r="DG65">
        <v>-5.2999999999999999E-2</v>
      </c>
      <c r="DH65">
        <v>-3.6150000000000002</v>
      </c>
      <c r="DI65">
        <v>-0.13</v>
      </c>
      <c r="DJ65">
        <v>420</v>
      </c>
      <c r="DK65">
        <v>13</v>
      </c>
      <c r="DL65">
        <v>0.3</v>
      </c>
      <c r="DM65">
        <v>0.21</v>
      </c>
      <c r="DN65">
        <v>-63.090885</v>
      </c>
      <c r="DO65">
        <v>-5.1564540337711611</v>
      </c>
      <c r="DP65">
        <v>0.50653490430077963</v>
      </c>
      <c r="DQ65">
        <v>0</v>
      </c>
      <c r="DR65">
        <v>5.83908</v>
      </c>
      <c r="DS65">
        <v>-0.11171594746717391</v>
      </c>
      <c r="DT65">
        <v>1.3154594444527681E-2</v>
      </c>
      <c r="DU65">
        <v>0</v>
      </c>
      <c r="DV65">
        <v>0</v>
      </c>
      <c r="DW65">
        <v>2</v>
      </c>
      <c r="DX65" t="s">
        <v>370</v>
      </c>
      <c r="DY65">
        <v>2.9853700000000001</v>
      </c>
      <c r="DZ65">
        <v>2.7246700000000001</v>
      </c>
      <c r="EA65">
        <v>0.123111</v>
      </c>
      <c r="EB65">
        <v>0.128136</v>
      </c>
      <c r="EC65">
        <v>8.7337499999999998E-2</v>
      </c>
      <c r="ED65">
        <v>6.9137400000000002E-2</v>
      </c>
      <c r="EE65">
        <v>27940</v>
      </c>
      <c r="EF65">
        <v>27864.1</v>
      </c>
      <c r="EG65">
        <v>29596.1</v>
      </c>
      <c r="EH65">
        <v>29543.5</v>
      </c>
      <c r="EI65">
        <v>35797.199999999997</v>
      </c>
      <c r="EJ65">
        <v>36557.699999999997</v>
      </c>
      <c r="EK65">
        <v>41701.199999999997</v>
      </c>
      <c r="EL65">
        <v>42080.9</v>
      </c>
      <c r="EM65">
        <v>1.9240999999999999</v>
      </c>
      <c r="EN65">
        <v>2.3087499999999999</v>
      </c>
      <c r="EO65">
        <v>0.104729</v>
      </c>
      <c r="EP65">
        <v>0</v>
      </c>
      <c r="EQ65">
        <v>24.2361</v>
      </c>
      <c r="ER65">
        <v>999.9</v>
      </c>
      <c r="ES65">
        <v>47.9</v>
      </c>
      <c r="ET65">
        <v>25.8</v>
      </c>
      <c r="EU65">
        <v>20.947299999999998</v>
      </c>
      <c r="EV65">
        <v>61.688499999999998</v>
      </c>
      <c r="EW65">
        <v>25.588899999999999</v>
      </c>
      <c r="EX65">
        <v>2</v>
      </c>
      <c r="EY65">
        <v>-0.269563</v>
      </c>
      <c r="EZ65">
        <v>0.57233100000000003</v>
      </c>
      <c r="FA65">
        <v>20.387599999999999</v>
      </c>
      <c r="FB65">
        <v>5.2186399999999997</v>
      </c>
      <c r="FC65">
        <v>12.0099</v>
      </c>
      <c r="FD65">
        <v>4.9901999999999997</v>
      </c>
      <c r="FE65">
        <v>3.2885</v>
      </c>
      <c r="FF65">
        <v>4256.7</v>
      </c>
      <c r="FG65">
        <v>9999</v>
      </c>
      <c r="FH65">
        <v>9999</v>
      </c>
      <c r="FI65">
        <v>76.599999999999994</v>
      </c>
      <c r="FJ65">
        <v>1.86693</v>
      </c>
      <c r="FK65">
        <v>1.8660000000000001</v>
      </c>
      <c r="FL65">
        <v>1.86554</v>
      </c>
      <c r="FM65">
        <v>1.86554</v>
      </c>
      <c r="FN65">
        <v>1.8672299999999999</v>
      </c>
      <c r="FO65">
        <v>1.8699300000000001</v>
      </c>
      <c r="FP65">
        <v>1.8684400000000001</v>
      </c>
      <c r="FQ65">
        <v>1.86995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-5.1349999999999998</v>
      </c>
      <c r="GF65">
        <v>-6.9400000000000003E-2</v>
      </c>
      <c r="GG65">
        <v>-1.3512111609797011</v>
      </c>
      <c r="GH65">
        <v>-5.948179118228124E-3</v>
      </c>
      <c r="GI65">
        <v>1.6262660183860189E-6</v>
      </c>
      <c r="GJ65">
        <v>-4.7974429194702282E-10</v>
      </c>
      <c r="GK65">
        <v>-6.9452801352141644E-2</v>
      </c>
      <c r="GL65">
        <v>0</v>
      </c>
      <c r="GM65">
        <v>0</v>
      </c>
      <c r="GN65">
        <v>0</v>
      </c>
      <c r="GO65">
        <v>4</v>
      </c>
      <c r="GP65">
        <v>2407</v>
      </c>
      <c r="GQ65">
        <v>0</v>
      </c>
      <c r="GR65">
        <v>17</v>
      </c>
      <c r="GS65">
        <v>25.1</v>
      </c>
      <c r="GT65">
        <v>25.1</v>
      </c>
      <c r="GU65">
        <v>2.20947</v>
      </c>
      <c r="GV65">
        <v>2.18628</v>
      </c>
      <c r="GW65">
        <v>1.94702</v>
      </c>
      <c r="GX65">
        <v>2.7685499999999998</v>
      </c>
      <c r="GY65">
        <v>2.19482</v>
      </c>
      <c r="GZ65">
        <v>2.32544</v>
      </c>
      <c r="HA65">
        <v>31.4115</v>
      </c>
      <c r="HB65">
        <v>14.6837</v>
      </c>
      <c r="HC65">
        <v>18</v>
      </c>
      <c r="HD65">
        <v>438.06700000000001</v>
      </c>
      <c r="HE65">
        <v>724.46900000000005</v>
      </c>
      <c r="HF65">
        <v>23.002500000000001</v>
      </c>
      <c r="HG65">
        <v>23.9499</v>
      </c>
      <c r="HH65">
        <v>30.0014</v>
      </c>
      <c r="HI65">
        <v>23.578299999999999</v>
      </c>
      <c r="HJ65">
        <v>23.4283</v>
      </c>
      <c r="HK65">
        <v>44.402900000000002</v>
      </c>
      <c r="HL65">
        <v>24.084700000000002</v>
      </c>
      <c r="HM65">
        <v>24.926600000000001</v>
      </c>
      <c r="HN65">
        <v>23</v>
      </c>
      <c r="HO65">
        <v>841.19200000000001</v>
      </c>
      <c r="HP65">
        <v>16.434000000000001</v>
      </c>
      <c r="HQ65">
        <v>101.227</v>
      </c>
      <c r="HR65">
        <v>101.083</v>
      </c>
    </row>
    <row r="66" spans="1:226" x14ac:dyDescent="0.2">
      <c r="A66">
        <v>50</v>
      </c>
      <c r="B66">
        <v>1656083042</v>
      </c>
      <c r="C66">
        <v>276.5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1656083034.2142861</v>
      </c>
      <c r="J66">
        <f t="shared" si="0"/>
        <v>4.9872026059481749E-3</v>
      </c>
      <c r="K66">
        <f t="shared" si="1"/>
        <v>4.9872026059481751</v>
      </c>
      <c r="L66">
        <f t="shared" si="2"/>
        <v>31.110647110174533</v>
      </c>
      <c r="M66">
        <f t="shared" si="3"/>
        <v>743.86989285714276</v>
      </c>
      <c r="N66">
        <f t="shared" si="4"/>
        <v>498.24339237947277</v>
      </c>
      <c r="O66">
        <f t="shared" si="5"/>
        <v>38.043183922850361</v>
      </c>
      <c r="P66">
        <f t="shared" si="6"/>
        <v>56.797901550658231</v>
      </c>
      <c r="Q66">
        <f t="shared" si="7"/>
        <v>0.23274433312357057</v>
      </c>
      <c r="R66">
        <f t="shared" si="8"/>
        <v>2.4796089442246179</v>
      </c>
      <c r="S66">
        <f t="shared" si="9"/>
        <v>0.22125301297395294</v>
      </c>
      <c r="T66">
        <f t="shared" si="10"/>
        <v>0.13926828884569739</v>
      </c>
      <c r="U66">
        <f t="shared" si="11"/>
        <v>321.51909867857142</v>
      </c>
      <c r="V66">
        <f t="shared" si="12"/>
        <v>26.90473413451306</v>
      </c>
      <c r="W66">
        <f t="shared" si="13"/>
        <v>25.961385714285711</v>
      </c>
      <c r="X66">
        <f t="shared" si="14"/>
        <v>3.3665561684451029</v>
      </c>
      <c r="Y66">
        <f t="shared" si="15"/>
        <v>49.849849381002244</v>
      </c>
      <c r="Z66">
        <f t="shared" si="16"/>
        <v>1.7025991772639162</v>
      </c>
      <c r="AA66">
        <f t="shared" si="17"/>
        <v>3.4154550082006385</v>
      </c>
      <c r="AB66">
        <f t="shared" si="18"/>
        <v>1.6639569911811867</v>
      </c>
      <c r="AC66">
        <f t="shared" si="19"/>
        <v>-219.93563492231451</v>
      </c>
      <c r="AD66">
        <f t="shared" si="20"/>
        <v>32.598033184244223</v>
      </c>
      <c r="AE66">
        <f t="shared" si="21"/>
        <v>2.8112276881692897</v>
      </c>
      <c r="AF66">
        <f t="shared" si="22"/>
        <v>136.99272462867046</v>
      </c>
      <c r="AG66">
        <f t="shared" si="23"/>
        <v>49.365312573772528</v>
      </c>
      <c r="AH66">
        <f t="shared" si="24"/>
        <v>4.9702018380216941</v>
      </c>
      <c r="AI66">
        <f t="shared" si="25"/>
        <v>31.110647110174533</v>
      </c>
      <c r="AJ66">
        <v>837.13791984217733</v>
      </c>
      <c r="AK66">
        <v>785.42809696969687</v>
      </c>
      <c r="AL66">
        <v>3.3759989601698699</v>
      </c>
      <c r="AM66">
        <v>66.474813082655018</v>
      </c>
      <c r="AN66">
        <f t="shared" si="26"/>
        <v>4.9872026059481751</v>
      </c>
      <c r="AO66">
        <v>16.480081242440651</v>
      </c>
      <c r="AP66">
        <v>22.32899272727272</v>
      </c>
      <c r="AQ66">
        <v>4.4309137552989061E-4</v>
      </c>
      <c r="AR66">
        <v>78.227382537863747</v>
      </c>
      <c r="AS66">
        <v>6</v>
      </c>
      <c r="AT66">
        <v>1</v>
      </c>
      <c r="AU66">
        <f t="shared" si="27"/>
        <v>1</v>
      </c>
      <c r="AV66">
        <f t="shared" si="28"/>
        <v>0</v>
      </c>
      <c r="AW66">
        <f t="shared" si="29"/>
        <v>40435.56436003586</v>
      </c>
      <c r="AX66">
        <f t="shared" si="30"/>
        <v>2000.0192857142861</v>
      </c>
      <c r="AY66">
        <f t="shared" si="31"/>
        <v>1681.2162107142858</v>
      </c>
      <c r="AZ66">
        <f t="shared" si="32"/>
        <v>0.84059999957143261</v>
      </c>
      <c r="BA66">
        <f t="shared" si="33"/>
        <v>0.1607579991728651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1656083034.2142861</v>
      </c>
      <c r="BH66">
        <v>743.86989285714276</v>
      </c>
      <c r="BI66">
        <v>807.54514285714288</v>
      </c>
      <c r="BJ66">
        <v>22.298575</v>
      </c>
      <c r="BK66">
        <v>16.46730357142857</v>
      </c>
      <c r="BL66">
        <v>748.96532142857143</v>
      </c>
      <c r="BM66">
        <v>22.368024999999999</v>
      </c>
      <c r="BN66">
        <v>499.99799999999999</v>
      </c>
      <c r="BO66">
        <v>76.254635714285698</v>
      </c>
      <c r="BP66">
        <v>9.9982339285714289E-2</v>
      </c>
      <c r="BQ66">
        <v>26.20523571428572</v>
      </c>
      <c r="BR66">
        <v>25.961385714285711</v>
      </c>
      <c r="BS66">
        <v>999.9000000000002</v>
      </c>
      <c r="BT66">
        <v>0</v>
      </c>
      <c r="BU66">
        <v>0</v>
      </c>
      <c r="BV66">
        <v>10001.84821428571</v>
      </c>
      <c r="BW66">
        <v>0</v>
      </c>
      <c r="BX66">
        <v>1324.8389285714291</v>
      </c>
      <c r="BY66">
        <v>-63.675050000000013</v>
      </c>
      <c r="BZ66">
        <v>760.83575000000008</v>
      </c>
      <c r="CA66">
        <v>821.06600000000003</v>
      </c>
      <c r="CB66">
        <v>5.8312664285714266</v>
      </c>
      <c r="CC66">
        <v>807.54514285714288</v>
      </c>
      <c r="CD66">
        <v>16.46730357142857</v>
      </c>
      <c r="CE66">
        <v>1.700369285714286</v>
      </c>
      <c r="CF66">
        <v>1.255708571428571</v>
      </c>
      <c r="CG66">
        <v>14.899800000000001</v>
      </c>
      <c r="CH66">
        <v>10.278932142857141</v>
      </c>
      <c r="CI66">
        <v>2000.0192857142861</v>
      </c>
      <c r="CJ66">
        <v>0.98000042857142866</v>
      </c>
      <c r="CK66">
        <v>1.9999957142857148E-2</v>
      </c>
      <c r="CL66">
        <v>0</v>
      </c>
      <c r="CM66">
        <v>2.2514571428571419</v>
      </c>
      <c r="CN66">
        <v>0</v>
      </c>
      <c r="CO66">
        <v>15711.27142857143</v>
      </c>
      <c r="CP66">
        <v>16749.61785714285</v>
      </c>
      <c r="CQ66">
        <v>37.508857142857153</v>
      </c>
      <c r="CR66">
        <v>38.75</v>
      </c>
      <c r="CS66">
        <v>37.778785714285718</v>
      </c>
      <c r="CT66">
        <v>37.629428571428569</v>
      </c>
      <c r="CU66">
        <v>36.881642857142857</v>
      </c>
      <c r="CV66">
        <v>1960.018928571428</v>
      </c>
      <c r="CW66">
        <v>40.000357142857141</v>
      </c>
      <c r="CX66">
        <v>0</v>
      </c>
      <c r="CY66">
        <v>1656083046</v>
      </c>
      <c r="CZ66">
        <v>0</v>
      </c>
      <c r="DA66">
        <v>1656081532.0999999</v>
      </c>
      <c r="DB66" t="s">
        <v>356</v>
      </c>
      <c r="DC66">
        <v>1656081528.0999999</v>
      </c>
      <c r="DD66">
        <v>1656081532.0999999</v>
      </c>
      <c r="DE66">
        <v>1</v>
      </c>
      <c r="DF66">
        <v>0.69399999999999995</v>
      </c>
      <c r="DG66">
        <v>-5.2999999999999999E-2</v>
      </c>
      <c r="DH66">
        <v>-3.6150000000000002</v>
      </c>
      <c r="DI66">
        <v>-0.13</v>
      </c>
      <c r="DJ66">
        <v>420</v>
      </c>
      <c r="DK66">
        <v>13</v>
      </c>
      <c r="DL66">
        <v>0.3</v>
      </c>
      <c r="DM66">
        <v>0.21</v>
      </c>
      <c r="DN66">
        <v>-63.395235</v>
      </c>
      <c r="DO66">
        <v>-4.398945590994221</v>
      </c>
      <c r="DP66">
        <v>0.43834993871905531</v>
      </c>
      <c r="DQ66">
        <v>0</v>
      </c>
      <c r="DR66">
        <v>5.8326204999999991</v>
      </c>
      <c r="DS66">
        <v>-2.6855459662298381E-2</v>
      </c>
      <c r="DT66">
        <v>4.4003448444411546E-3</v>
      </c>
      <c r="DU66">
        <v>1</v>
      </c>
      <c r="DV66">
        <v>1</v>
      </c>
      <c r="DW66">
        <v>2</v>
      </c>
      <c r="DX66" t="s">
        <v>363</v>
      </c>
      <c r="DY66">
        <v>2.9851299999999998</v>
      </c>
      <c r="DZ66">
        <v>2.7246999999999999</v>
      </c>
      <c r="EA66">
        <v>0.124913</v>
      </c>
      <c r="EB66">
        <v>0.12987799999999999</v>
      </c>
      <c r="EC66">
        <v>8.7401300000000001E-2</v>
      </c>
      <c r="ED66">
        <v>6.9182400000000005E-2</v>
      </c>
      <c r="EE66">
        <v>27881.9</v>
      </c>
      <c r="EF66">
        <v>27807.5</v>
      </c>
      <c r="EG66">
        <v>29595.5</v>
      </c>
      <c r="EH66">
        <v>29542.6</v>
      </c>
      <c r="EI66">
        <v>35793.9</v>
      </c>
      <c r="EJ66">
        <v>36554.9</v>
      </c>
      <c r="EK66">
        <v>41700.199999999997</v>
      </c>
      <c r="EL66">
        <v>42079.7</v>
      </c>
      <c r="EM66">
        <v>1.9231</v>
      </c>
      <c r="EN66">
        <v>2.3085800000000001</v>
      </c>
      <c r="EO66">
        <v>0.10505299999999999</v>
      </c>
      <c r="EP66">
        <v>0</v>
      </c>
      <c r="EQ66">
        <v>24.252099999999999</v>
      </c>
      <c r="ER66">
        <v>999.9</v>
      </c>
      <c r="ES66">
        <v>47.9</v>
      </c>
      <c r="ET66">
        <v>25.9</v>
      </c>
      <c r="EU66">
        <v>21.0718</v>
      </c>
      <c r="EV66">
        <v>61.638500000000001</v>
      </c>
      <c r="EW66">
        <v>25.605</v>
      </c>
      <c r="EX66">
        <v>2</v>
      </c>
      <c r="EY66">
        <v>-0.26803900000000003</v>
      </c>
      <c r="EZ66">
        <v>0.58559600000000001</v>
      </c>
      <c r="FA66">
        <v>20.386399999999998</v>
      </c>
      <c r="FB66">
        <v>5.21549</v>
      </c>
      <c r="FC66">
        <v>12.0099</v>
      </c>
      <c r="FD66">
        <v>4.9892500000000002</v>
      </c>
      <c r="FE66">
        <v>3.2879299999999998</v>
      </c>
      <c r="FF66">
        <v>4256.8999999999996</v>
      </c>
      <c r="FG66">
        <v>9999</v>
      </c>
      <c r="FH66">
        <v>9999</v>
      </c>
      <c r="FI66">
        <v>76.599999999999994</v>
      </c>
      <c r="FJ66">
        <v>1.8669100000000001</v>
      </c>
      <c r="FK66">
        <v>1.8660000000000001</v>
      </c>
      <c r="FL66">
        <v>1.86554</v>
      </c>
      <c r="FM66">
        <v>1.8655200000000001</v>
      </c>
      <c r="FN66">
        <v>1.86724</v>
      </c>
      <c r="FO66">
        <v>1.8698900000000001</v>
      </c>
      <c r="FP66">
        <v>1.8684400000000001</v>
      </c>
      <c r="FQ66">
        <v>1.8699399999999999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-5.2069999999999999</v>
      </c>
      <c r="GF66">
        <v>-6.9400000000000003E-2</v>
      </c>
      <c r="GG66">
        <v>-1.3512111609797011</v>
      </c>
      <c r="GH66">
        <v>-5.948179118228124E-3</v>
      </c>
      <c r="GI66">
        <v>1.6262660183860189E-6</v>
      </c>
      <c r="GJ66">
        <v>-4.7974429194702282E-10</v>
      </c>
      <c r="GK66">
        <v>-6.9452801352141644E-2</v>
      </c>
      <c r="GL66">
        <v>0</v>
      </c>
      <c r="GM66">
        <v>0</v>
      </c>
      <c r="GN66">
        <v>0</v>
      </c>
      <c r="GO66">
        <v>4</v>
      </c>
      <c r="GP66">
        <v>2407</v>
      </c>
      <c r="GQ66">
        <v>0</v>
      </c>
      <c r="GR66">
        <v>17</v>
      </c>
      <c r="GS66">
        <v>25.2</v>
      </c>
      <c r="GT66">
        <v>25.2</v>
      </c>
      <c r="GU66">
        <v>2.2497600000000002</v>
      </c>
      <c r="GV66">
        <v>2.17896</v>
      </c>
      <c r="GW66">
        <v>1.94702</v>
      </c>
      <c r="GX66">
        <v>2.7685499999999998</v>
      </c>
      <c r="GY66">
        <v>2.19482</v>
      </c>
      <c r="GZ66">
        <v>2.36084</v>
      </c>
      <c r="HA66">
        <v>31.433299999999999</v>
      </c>
      <c r="HB66">
        <v>14.6837</v>
      </c>
      <c r="HC66">
        <v>18</v>
      </c>
      <c r="HD66">
        <v>437.67500000000001</v>
      </c>
      <c r="HE66">
        <v>724.61900000000003</v>
      </c>
      <c r="HF66">
        <v>23.002700000000001</v>
      </c>
      <c r="HG66">
        <v>23.97</v>
      </c>
      <c r="HH66">
        <v>30.0015</v>
      </c>
      <c r="HI66">
        <v>23.6</v>
      </c>
      <c r="HJ66">
        <v>23.450299999999999</v>
      </c>
      <c r="HK66">
        <v>45.070500000000003</v>
      </c>
      <c r="HL66">
        <v>24.084700000000002</v>
      </c>
      <c r="HM66">
        <v>24.926600000000001</v>
      </c>
      <c r="HN66">
        <v>23</v>
      </c>
      <c r="HO66">
        <v>854.55</v>
      </c>
      <c r="HP66">
        <v>16.454000000000001</v>
      </c>
      <c r="HQ66">
        <v>101.22499999999999</v>
      </c>
      <c r="HR66">
        <v>101.08</v>
      </c>
    </row>
    <row r="67" spans="1:226" x14ac:dyDescent="0.2">
      <c r="A67">
        <v>51</v>
      </c>
      <c r="B67">
        <v>1656083047</v>
      </c>
      <c r="C67">
        <v>281.5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1656083039.5</v>
      </c>
      <c r="J67">
        <f t="shared" si="0"/>
        <v>4.9960807872069706E-3</v>
      </c>
      <c r="K67">
        <f t="shared" si="1"/>
        <v>4.9960807872069708</v>
      </c>
      <c r="L67">
        <f t="shared" si="2"/>
        <v>31.223282198223103</v>
      </c>
      <c r="M67">
        <f t="shared" si="3"/>
        <v>761.28022222222205</v>
      </c>
      <c r="N67">
        <f t="shared" si="4"/>
        <v>514.61694182797589</v>
      </c>
      <c r="O67">
        <f t="shared" si="5"/>
        <v>39.29379338042682</v>
      </c>
      <c r="P67">
        <f t="shared" si="6"/>
        <v>58.127872064120268</v>
      </c>
      <c r="Q67">
        <f t="shared" si="7"/>
        <v>0.23315648239944134</v>
      </c>
      <c r="R67">
        <f t="shared" si="8"/>
        <v>2.4794514688683349</v>
      </c>
      <c r="S67">
        <f t="shared" si="9"/>
        <v>0.22162481764075045</v>
      </c>
      <c r="T67">
        <f t="shared" si="10"/>
        <v>0.13950404290863924</v>
      </c>
      <c r="U67">
        <f t="shared" si="11"/>
        <v>321.51791299999996</v>
      </c>
      <c r="V67">
        <f t="shared" si="12"/>
        <v>26.909749204745371</v>
      </c>
      <c r="W67">
        <f t="shared" si="13"/>
        <v>25.970081481481479</v>
      </c>
      <c r="X67">
        <f t="shared" si="14"/>
        <v>3.3682893448363749</v>
      </c>
      <c r="Y67">
        <f t="shared" si="15"/>
        <v>49.873665772459383</v>
      </c>
      <c r="Z67">
        <f t="shared" si="16"/>
        <v>1.7041859794146721</v>
      </c>
      <c r="AA67">
        <f t="shared" si="17"/>
        <v>3.4170056542259148</v>
      </c>
      <c r="AB67">
        <f t="shared" si="18"/>
        <v>1.6641033654217028</v>
      </c>
      <c r="AC67">
        <f t="shared" si="19"/>
        <v>-220.3271627158274</v>
      </c>
      <c r="AD67">
        <f t="shared" si="20"/>
        <v>32.460557968525279</v>
      </c>
      <c r="AE67">
        <f t="shared" si="21"/>
        <v>2.7997797005723575</v>
      </c>
      <c r="AF67">
        <f t="shared" si="22"/>
        <v>136.45108795327019</v>
      </c>
      <c r="AG67">
        <f t="shared" si="23"/>
        <v>49.517600203241038</v>
      </c>
      <c r="AH67">
        <f t="shared" si="24"/>
        <v>4.9730288873392272</v>
      </c>
      <c r="AI67">
        <f t="shared" si="25"/>
        <v>31.223282198223103</v>
      </c>
      <c r="AJ67">
        <v>854.18295040575128</v>
      </c>
      <c r="AK67">
        <v>802.29592121212079</v>
      </c>
      <c r="AL67">
        <v>3.3858678089732108</v>
      </c>
      <c r="AM67">
        <v>66.474813082655018</v>
      </c>
      <c r="AN67">
        <f t="shared" si="26"/>
        <v>4.9960807872069708</v>
      </c>
      <c r="AO67">
        <v>16.495149231934469</v>
      </c>
      <c r="AP67">
        <v>22.347950303030299</v>
      </c>
      <c r="AQ67">
        <v>1.760181851602666E-3</v>
      </c>
      <c r="AR67">
        <v>78.227382537863747</v>
      </c>
      <c r="AS67">
        <v>6</v>
      </c>
      <c r="AT67">
        <v>1</v>
      </c>
      <c r="AU67">
        <f t="shared" si="27"/>
        <v>1</v>
      </c>
      <c r="AV67">
        <f t="shared" si="28"/>
        <v>0</v>
      </c>
      <c r="AW67">
        <f t="shared" si="29"/>
        <v>40430.613381586605</v>
      </c>
      <c r="AX67">
        <f t="shared" si="30"/>
        <v>2000.011851851852</v>
      </c>
      <c r="AY67">
        <f t="shared" si="31"/>
        <v>1681.2099666666668</v>
      </c>
      <c r="AZ67">
        <f t="shared" si="32"/>
        <v>0.84060000199998808</v>
      </c>
      <c r="BA67">
        <f t="shared" si="33"/>
        <v>0.1607580038599771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1656083039.5</v>
      </c>
      <c r="BH67">
        <v>761.28022222222205</v>
      </c>
      <c r="BI67">
        <v>825.24355555555564</v>
      </c>
      <c r="BJ67">
        <v>22.319122222222219</v>
      </c>
      <c r="BK67">
        <v>16.484755555555559</v>
      </c>
      <c r="BL67">
        <v>766.45107407407409</v>
      </c>
      <c r="BM67">
        <v>22.38857037037037</v>
      </c>
      <c r="BN67">
        <v>500.00648148148161</v>
      </c>
      <c r="BO67">
        <v>76.255403703703706</v>
      </c>
      <c r="BP67">
        <v>0.1000175555555556</v>
      </c>
      <c r="BQ67">
        <v>26.212918518518521</v>
      </c>
      <c r="BR67">
        <v>25.970081481481479</v>
      </c>
      <c r="BS67">
        <v>999.90000000000009</v>
      </c>
      <c r="BT67">
        <v>0</v>
      </c>
      <c r="BU67">
        <v>0</v>
      </c>
      <c r="BV67">
        <v>10000.734074074069</v>
      </c>
      <c r="BW67">
        <v>0</v>
      </c>
      <c r="BX67">
        <v>1324.9288888888891</v>
      </c>
      <c r="BY67">
        <v>-63.963148148148157</v>
      </c>
      <c r="BZ67">
        <v>778.6595555555557</v>
      </c>
      <c r="CA67">
        <v>839.07566666666673</v>
      </c>
      <c r="CB67">
        <v>5.8343559259259266</v>
      </c>
      <c r="CC67">
        <v>825.24355555555564</v>
      </c>
      <c r="CD67">
        <v>16.484755555555559</v>
      </c>
      <c r="CE67">
        <v>1.7019529629629631</v>
      </c>
      <c r="CF67">
        <v>1.257051481481481</v>
      </c>
      <c r="CG67">
        <v>14.914255555555551</v>
      </c>
      <c r="CH67">
        <v>10.294937037037039</v>
      </c>
      <c r="CI67">
        <v>2000.011851851852</v>
      </c>
      <c r="CJ67">
        <v>0.98000033333333347</v>
      </c>
      <c r="CK67">
        <v>2.0000055555555559E-2</v>
      </c>
      <c r="CL67">
        <v>0</v>
      </c>
      <c r="CM67">
        <v>2.2864592592592592</v>
      </c>
      <c r="CN67">
        <v>0</v>
      </c>
      <c r="CO67">
        <v>15722.466666666671</v>
      </c>
      <c r="CP67">
        <v>16749.562962962969</v>
      </c>
      <c r="CQ67">
        <v>37.5</v>
      </c>
      <c r="CR67">
        <v>38.74766666666666</v>
      </c>
      <c r="CS67">
        <v>37.761481481481482</v>
      </c>
      <c r="CT67">
        <v>37.629592592592587</v>
      </c>
      <c r="CU67">
        <v>36.875</v>
      </c>
      <c r="CV67">
        <v>1960.011481481481</v>
      </c>
      <c r="CW67">
        <v>40.000370370370369</v>
      </c>
      <c r="CX67">
        <v>0</v>
      </c>
      <c r="CY67">
        <v>1656083050.8</v>
      </c>
      <c r="CZ67">
        <v>0</v>
      </c>
      <c r="DA67">
        <v>1656081532.0999999</v>
      </c>
      <c r="DB67" t="s">
        <v>356</v>
      </c>
      <c r="DC67">
        <v>1656081528.0999999</v>
      </c>
      <c r="DD67">
        <v>1656081532.0999999</v>
      </c>
      <c r="DE67">
        <v>1</v>
      </c>
      <c r="DF67">
        <v>0.69399999999999995</v>
      </c>
      <c r="DG67">
        <v>-5.2999999999999999E-2</v>
      </c>
      <c r="DH67">
        <v>-3.6150000000000002</v>
      </c>
      <c r="DI67">
        <v>-0.13</v>
      </c>
      <c r="DJ67">
        <v>420</v>
      </c>
      <c r="DK67">
        <v>13</v>
      </c>
      <c r="DL67">
        <v>0.3</v>
      </c>
      <c r="DM67">
        <v>0.21</v>
      </c>
      <c r="DN67">
        <v>-63.773297560975621</v>
      </c>
      <c r="DO67">
        <v>-3.3683811846691141</v>
      </c>
      <c r="DP67">
        <v>0.33616044114257881</v>
      </c>
      <c r="DQ67">
        <v>0</v>
      </c>
      <c r="DR67">
        <v>5.83296756097561</v>
      </c>
      <c r="DS67">
        <v>2.7977351916377711E-2</v>
      </c>
      <c r="DT67">
        <v>3.736772299979116E-3</v>
      </c>
      <c r="DU67">
        <v>1</v>
      </c>
      <c r="DV67">
        <v>1</v>
      </c>
      <c r="DW67">
        <v>2</v>
      </c>
      <c r="DX67" t="s">
        <v>363</v>
      </c>
      <c r="DY67">
        <v>2.9853900000000002</v>
      </c>
      <c r="DZ67">
        <v>2.7248100000000002</v>
      </c>
      <c r="EA67">
        <v>0.12669800000000001</v>
      </c>
      <c r="EB67">
        <v>0.131605</v>
      </c>
      <c r="EC67">
        <v>8.7451600000000004E-2</v>
      </c>
      <c r="ED67">
        <v>6.9227399999999994E-2</v>
      </c>
      <c r="EE67">
        <v>27824.1</v>
      </c>
      <c r="EF67">
        <v>27751.4</v>
      </c>
      <c r="EG67">
        <v>29594.6</v>
      </c>
      <c r="EH67">
        <v>29541.599999999999</v>
      </c>
      <c r="EI67">
        <v>35791</v>
      </c>
      <c r="EJ67">
        <v>36551.800000000003</v>
      </c>
      <c r="EK67">
        <v>41699.1</v>
      </c>
      <c r="EL67">
        <v>42078.2</v>
      </c>
      <c r="EM67">
        <v>1.9234800000000001</v>
      </c>
      <c r="EN67">
        <v>2.3079999999999998</v>
      </c>
      <c r="EO67">
        <v>0.10527300000000001</v>
      </c>
      <c r="EP67">
        <v>0</v>
      </c>
      <c r="EQ67">
        <v>24.271799999999999</v>
      </c>
      <c r="ER67">
        <v>999.9</v>
      </c>
      <c r="ES67">
        <v>47.8</v>
      </c>
      <c r="ET67">
        <v>25.9</v>
      </c>
      <c r="EU67">
        <v>21.0273</v>
      </c>
      <c r="EV67">
        <v>61.528500000000001</v>
      </c>
      <c r="EW67">
        <v>25.552900000000001</v>
      </c>
      <c r="EX67">
        <v>2</v>
      </c>
      <c r="EY67">
        <v>-0.266517</v>
      </c>
      <c r="EZ67">
        <v>0.59981799999999996</v>
      </c>
      <c r="FA67">
        <v>20.386900000000001</v>
      </c>
      <c r="FB67">
        <v>5.2183400000000004</v>
      </c>
      <c r="FC67">
        <v>12.0099</v>
      </c>
      <c r="FD67">
        <v>4.9898499999999997</v>
      </c>
      <c r="FE67">
        <v>3.2884500000000001</v>
      </c>
      <c r="FF67">
        <v>4256.8999999999996</v>
      </c>
      <c r="FG67">
        <v>9999</v>
      </c>
      <c r="FH67">
        <v>9999</v>
      </c>
      <c r="FI67">
        <v>76.599999999999994</v>
      </c>
      <c r="FJ67">
        <v>1.8669100000000001</v>
      </c>
      <c r="FK67">
        <v>1.8660000000000001</v>
      </c>
      <c r="FL67">
        <v>1.86554</v>
      </c>
      <c r="FM67">
        <v>1.86554</v>
      </c>
      <c r="FN67">
        <v>1.86724</v>
      </c>
      <c r="FO67">
        <v>1.86992</v>
      </c>
      <c r="FP67">
        <v>1.8684499999999999</v>
      </c>
      <c r="FQ67">
        <v>1.8699600000000001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-5.2779999999999996</v>
      </c>
      <c r="GF67">
        <v>-6.9500000000000006E-2</v>
      </c>
      <c r="GG67">
        <v>-1.3512111609797011</v>
      </c>
      <c r="GH67">
        <v>-5.948179118228124E-3</v>
      </c>
      <c r="GI67">
        <v>1.6262660183860189E-6</v>
      </c>
      <c r="GJ67">
        <v>-4.7974429194702282E-10</v>
      </c>
      <c r="GK67">
        <v>-6.9452801352141644E-2</v>
      </c>
      <c r="GL67">
        <v>0</v>
      </c>
      <c r="GM67">
        <v>0</v>
      </c>
      <c r="GN67">
        <v>0</v>
      </c>
      <c r="GO67">
        <v>4</v>
      </c>
      <c r="GP67">
        <v>2407</v>
      </c>
      <c r="GQ67">
        <v>0</v>
      </c>
      <c r="GR67">
        <v>17</v>
      </c>
      <c r="GS67">
        <v>25.3</v>
      </c>
      <c r="GT67">
        <v>25.2</v>
      </c>
      <c r="GU67">
        <v>2.2802699999999998</v>
      </c>
      <c r="GV67">
        <v>2.18018</v>
      </c>
      <c r="GW67">
        <v>1.94702</v>
      </c>
      <c r="GX67">
        <v>2.7673299999999998</v>
      </c>
      <c r="GY67">
        <v>2.19482</v>
      </c>
      <c r="GZ67">
        <v>2.34375</v>
      </c>
      <c r="HA67">
        <v>31.455200000000001</v>
      </c>
      <c r="HB67">
        <v>14.6837</v>
      </c>
      <c r="HC67">
        <v>18</v>
      </c>
      <c r="HD67">
        <v>438.05399999999997</v>
      </c>
      <c r="HE67">
        <v>724.41099999999994</v>
      </c>
      <c r="HF67">
        <v>23.002800000000001</v>
      </c>
      <c r="HG67">
        <v>23.991499999999998</v>
      </c>
      <c r="HH67">
        <v>30.0015</v>
      </c>
      <c r="HI67">
        <v>23.621500000000001</v>
      </c>
      <c r="HJ67">
        <v>23.472200000000001</v>
      </c>
      <c r="HK67">
        <v>45.804499999999997</v>
      </c>
      <c r="HL67">
        <v>24.084700000000002</v>
      </c>
      <c r="HM67">
        <v>24.926600000000001</v>
      </c>
      <c r="HN67">
        <v>23</v>
      </c>
      <c r="HO67">
        <v>874.58600000000001</v>
      </c>
      <c r="HP67">
        <v>16.451000000000001</v>
      </c>
      <c r="HQ67">
        <v>101.22199999999999</v>
      </c>
      <c r="HR67">
        <v>101.077</v>
      </c>
    </row>
    <row r="68" spans="1:226" x14ac:dyDescent="0.2">
      <c r="A68">
        <v>52</v>
      </c>
      <c r="B68">
        <v>1656083052</v>
      </c>
      <c r="C68">
        <v>286.5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1656083044.2142861</v>
      </c>
      <c r="J68">
        <f t="shared" si="0"/>
        <v>4.9959995607824726E-3</v>
      </c>
      <c r="K68">
        <f t="shared" si="1"/>
        <v>4.9959995607824723</v>
      </c>
      <c r="L68">
        <f t="shared" si="2"/>
        <v>31.258713112867415</v>
      </c>
      <c r="M68">
        <f t="shared" si="3"/>
        <v>776.85021428571429</v>
      </c>
      <c r="N68">
        <f t="shared" si="4"/>
        <v>529.25502778817486</v>
      </c>
      <c r="O68">
        <f t="shared" si="5"/>
        <v>40.411564577738638</v>
      </c>
      <c r="P68">
        <f t="shared" si="6"/>
        <v>59.316833952500573</v>
      </c>
      <c r="Q68">
        <f t="shared" si="7"/>
        <v>0.2330261340138392</v>
      </c>
      <c r="R68">
        <f t="shared" si="8"/>
        <v>2.4783090686013245</v>
      </c>
      <c r="S68">
        <f t="shared" si="9"/>
        <v>0.22150198951218783</v>
      </c>
      <c r="T68">
        <f t="shared" si="10"/>
        <v>0.13942663510172432</v>
      </c>
      <c r="U68">
        <f t="shared" si="11"/>
        <v>321.51634200000001</v>
      </c>
      <c r="V68">
        <f t="shared" si="12"/>
        <v>26.9142128967963</v>
      </c>
      <c r="W68">
        <f t="shared" si="13"/>
        <v>25.98183214285714</v>
      </c>
      <c r="X68">
        <f t="shared" si="14"/>
        <v>3.3706326383435363</v>
      </c>
      <c r="Y68">
        <f t="shared" si="15"/>
        <v>49.904945809321404</v>
      </c>
      <c r="Z68">
        <f t="shared" si="16"/>
        <v>1.7056736087680837</v>
      </c>
      <c r="AA68">
        <f t="shared" si="17"/>
        <v>3.4178448270141044</v>
      </c>
      <c r="AB68">
        <f t="shared" si="18"/>
        <v>1.6649590295754526</v>
      </c>
      <c r="AC68">
        <f t="shared" si="19"/>
        <v>-220.32358063050705</v>
      </c>
      <c r="AD68">
        <f t="shared" si="20"/>
        <v>31.430938937221363</v>
      </c>
      <c r="AE68">
        <f t="shared" si="21"/>
        <v>2.7124392656935497</v>
      </c>
      <c r="AF68">
        <f t="shared" si="22"/>
        <v>135.33613957240786</v>
      </c>
      <c r="AG68">
        <f t="shared" si="23"/>
        <v>49.673620231852361</v>
      </c>
      <c r="AH68">
        <f t="shared" si="24"/>
        <v>4.9764776653205578</v>
      </c>
      <c r="AI68">
        <f t="shared" si="25"/>
        <v>31.258713112867415</v>
      </c>
      <c r="AJ68">
        <v>871.38663805571082</v>
      </c>
      <c r="AK68">
        <v>819.3399757575761</v>
      </c>
      <c r="AL68">
        <v>3.4142691025817542</v>
      </c>
      <c r="AM68">
        <v>66.474813082655018</v>
      </c>
      <c r="AN68">
        <f t="shared" si="26"/>
        <v>4.9959995607824723</v>
      </c>
      <c r="AO68">
        <v>16.511821336245809</v>
      </c>
      <c r="AP68">
        <v>22.369101818181822</v>
      </c>
      <c r="AQ68">
        <v>7.8604168710257852E-4</v>
      </c>
      <c r="AR68">
        <v>78.227382537863747</v>
      </c>
      <c r="AS68">
        <v>6</v>
      </c>
      <c r="AT68">
        <v>1</v>
      </c>
      <c r="AU68">
        <f t="shared" si="27"/>
        <v>1</v>
      </c>
      <c r="AV68">
        <f t="shared" si="28"/>
        <v>0</v>
      </c>
      <c r="AW68">
        <f t="shared" si="29"/>
        <v>40401.551445603189</v>
      </c>
      <c r="AX68">
        <f t="shared" si="30"/>
        <v>2000.0021428571431</v>
      </c>
      <c r="AY68">
        <f t="shared" si="31"/>
        <v>1681.2018</v>
      </c>
      <c r="AZ68">
        <f t="shared" si="32"/>
        <v>0.84059999935714347</v>
      </c>
      <c r="BA68">
        <f t="shared" si="33"/>
        <v>0.16075799875928704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1656083044.2142861</v>
      </c>
      <c r="BH68">
        <v>776.85021428571429</v>
      </c>
      <c r="BI68">
        <v>841.09725000000003</v>
      </c>
      <c r="BJ68">
        <v>22.338564285714281</v>
      </c>
      <c r="BK68">
        <v>16.500235714285719</v>
      </c>
      <c r="BL68">
        <v>782.08814285714277</v>
      </c>
      <c r="BM68">
        <v>22.408007142857141</v>
      </c>
      <c r="BN68">
        <v>500.00375000000003</v>
      </c>
      <c r="BO68">
        <v>76.255546428571421</v>
      </c>
      <c r="BP68">
        <v>0.10001460714285711</v>
      </c>
      <c r="BQ68">
        <v>26.217075000000001</v>
      </c>
      <c r="BR68">
        <v>25.98183214285714</v>
      </c>
      <c r="BS68">
        <v>999.9000000000002</v>
      </c>
      <c r="BT68">
        <v>0</v>
      </c>
      <c r="BU68">
        <v>0</v>
      </c>
      <c r="BV68">
        <v>9993.3649999999998</v>
      </c>
      <c r="BW68">
        <v>0</v>
      </c>
      <c r="BX68">
        <v>1324.6714285714279</v>
      </c>
      <c r="BY68">
        <v>-64.246900000000011</v>
      </c>
      <c r="BZ68">
        <v>794.60078571428585</v>
      </c>
      <c r="CA68">
        <v>855.20867857142855</v>
      </c>
      <c r="CB68">
        <v>5.8383164285714297</v>
      </c>
      <c r="CC68">
        <v>841.09725000000003</v>
      </c>
      <c r="CD68">
        <v>16.500235714285719</v>
      </c>
      <c r="CE68">
        <v>1.7034392857142859</v>
      </c>
      <c r="CF68">
        <v>1.258235</v>
      </c>
      <c r="CG68">
        <v>14.927803571428569</v>
      </c>
      <c r="CH68">
        <v>10.309014285714291</v>
      </c>
      <c r="CI68">
        <v>2000.0021428571431</v>
      </c>
      <c r="CJ68">
        <v>0.98000021428571438</v>
      </c>
      <c r="CK68">
        <v>2.0000178571428572E-2</v>
      </c>
      <c r="CL68">
        <v>0</v>
      </c>
      <c r="CM68">
        <v>2.274171428571429</v>
      </c>
      <c r="CN68">
        <v>0</v>
      </c>
      <c r="CO68">
        <v>15750.17142857143</v>
      </c>
      <c r="CP68">
        <v>16749.48928571428</v>
      </c>
      <c r="CQ68">
        <v>37.5</v>
      </c>
      <c r="CR68">
        <v>38.729749999999989</v>
      </c>
      <c r="CS68">
        <v>37.75</v>
      </c>
      <c r="CT68">
        <v>37.633857142857153</v>
      </c>
      <c r="CU68">
        <v>36.875</v>
      </c>
      <c r="CV68">
        <v>1960.0021428571431</v>
      </c>
      <c r="CW68">
        <v>40</v>
      </c>
      <c r="CX68">
        <v>0</v>
      </c>
      <c r="CY68">
        <v>1656083055.5999999</v>
      </c>
      <c r="CZ68">
        <v>0</v>
      </c>
      <c r="DA68">
        <v>1656081532.0999999</v>
      </c>
      <c r="DB68" t="s">
        <v>356</v>
      </c>
      <c r="DC68">
        <v>1656081528.0999999</v>
      </c>
      <c r="DD68">
        <v>1656081532.0999999</v>
      </c>
      <c r="DE68">
        <v>1</v>
      </c>
      <c r="DF68">
        <v>0.69399999999999995</v>
      </c>
      <c r="DG68">
        <v>-5.2999999999999999E-2</v>
      </c>
      <c r="DH68">
        <v>-3.6150000000000002</v>
      </c>
      <c r="DI68">
        <v>-0.13</v>
      </c>
      <c r="DJ68">
        <v>420</v>
      </c>
      <c r="DK68">
        <v>13</v>
      </c>
      <c r="DL68">
        <v>0.3</v>
      </c>
      <c r="DM68">
        <v>0.21</v>
      </c>
      <c r="DN68">
        <v>-64.060992682926823</v>
      </c>
      <c r="DO68">
        <v>-3.5532919860626748</v>
      </c>
      <c r="DP68">
        <v>0.35146780055150018</v>
      </c>
      <c r="DQ68">
        <v>0</v>
      </c>
      <c r="DR68">
        <v>5.8359278048780494</v>
      </c>
      <c r="DS68">
        <v>5.1112473867604598E-2</v>
      </c>
      <c r="DT68">
        <v>5.387365305744257E-3</v>
      </c>
      <c r="DU68">
        <v>1</v>
      </c>
      <c r="DV68">
        <v>1</v>
      </c>
      <c r="DW68">
        <v>2</v>
      </c>
      <c r="DX68" t="s">
        <v>363</v>
      </c>
      <c r="DY68">
        <v>2.9852500000000002</v>
      </c>
      <c r="DZ68">
        <v>2.72465</v>
      </c>
      <c r="EA68">
        <v>0.12848200000000001</v>
      </c>
      <c r="EB68">
        <v>0.13333400000000001</v>
      </c>
      <c r="EC68">
        <v>8.7501800000000005E-2</v>
      </c>
      <c r="ED68">
        <v>6.9252400000000006E-2</v>
      </c>
      <c r="EE68">
        <v>27766</v>
      </c>
      <c r="EF68">
        <v>27695.4</v>
      </c>
      <c r="EG68">
        <v>29593.4</v>
      </c>
      <c r="EH68">
        <v>29540.799999999999</v>
      </c>
      <c r="EI68">
        <v>35787.9</v>
      </c>
      <c r="EJ68">
        <v>36549.599999999999</v>
      </c>
      <c r="EK68">
        <v>41697.699999999997</v>
      </c>
      <c r="EL68">
        <v>42076.800000000003</v>
      </c>
      <c r="EM68">
        <v>1.9234199999999999</v>
      </c>
      <c r="EN68">
        <v>2.30775</v>
      </c>
      <c r="EO68">
        <v>0.104222</v>
      </c>
      <c r="EP68">
        <v>0</v>
      </c>
      <c r="EQ68">
        <v>24.290900000000001</v>
      </c>
      <c r="ER68">
        <v>999.9</v>
      </c>
      <c r="ES68">
        <v>47.8</v>
      </c>
      <c r="ET68">
        <v>25.9</v>
      </c>
      <c r="EU68">
        <v>21.024999999999999</v>
      </c>
      <c r="EV68">
        <v>61.868499999999997</v>
      </c>
      <c r="EW68">
        <v>25.5929</v>
      </c>
      <c r="EX68">
        <v>2</v>
      </c>
      <c r="EY68">
        <v>-0.26498699999999997</v>
      </c>
      <c r="EZ68">
        <v>0.611182</v>
      </c>
      <c r="FA68">
        <v>20.386900000000001</v>
      </c>
      <c r="FB68">
        <v>5.2187900000000003</v>
      </c>
      <c r="FC68">
        <v>12.0099</v>
      </c>
      <c r="FD68">
        <v>4.9898999999999996</v>
      </c>
      <c r="FE68">
        <v>3.2885</v>
      </c>
      <c r="FF68">
        <v>4257.2</v>
      </c>
      <c r="FG68">
        <v>9999</v>
      </c>
      <c r="FH68">
        <v>9999</v>
      </c>
      <c r="FI68">
        <v>76.599999999999994</v>
      </c>
      <c r="FJ68">
        <v>1.86693</v>
      </c>
      <c r="FK68">
        <v>1.8660000000000001</v>
      </c>
      <c r="FL68">
        <v>1.86554</v>
      </c>
      <c r="FM68">
        <v>1.8655299999999999</v>
      </c>
      <c r="FN68">
        <v>1.8672500000000001</v>
      </c>
      <c r="FO68">
        <v>1.8698699999999999</v>
      </c>
      <c r="FP68">
        <v>1.8684499999999999</v>
      </c>
      <c r="FQ68">
        <v>1.86995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-5.3490000000000002</v>
      </c>
      <c r="GF68">
        <v>-6.9500000000000006E-2</v>
      </c>
      <c r="GG68">
        <v>-1.3512111609797011</v>
      </c>
      <c r="GH68">
        <v>-5.948179118228124E-3</v>
      </c>
      <c r="GI68">
        <v>1.6262660183860189E-6</v>
      </c>
      <c r="GJ68">
        <v>-4.7974429194702282E-10</v>
      </c>
      <c r="GK68">
        <v>-6.9452801352141644E-2</v>
      </c>
      <c r="GL68">
        <v>0</v>
      </c>
      <c r="GM68">
        <v>0</v>
      </c>
      <c r="GN68">
        <v>0</v>
      </c>
      <c r="GO68">
        <v>4</v>
      </c>
      <c r="GP68">
        <v>2407</v>
      </c>
      <c r="GQ68">
        <v>0</v>
      </c>
      <c r="GR68">
        <v>17</v>
      </c>
      <c r="GS68">
        <v>25.4</v>
      </c>
      <c r="GT68">
        <v>25.3</v>
      </c>
      <c r="GU68">
        <v>2.31934</v>
      </c>
      <c r="GV68">
        <v>2.17896</v>
      </c>
      <c r="GW68">
        <v>1.94702</v>
      </c>
      <c r="GX68">
        <v>2.7673299999999998</v>
      </c>
      <c r="GY68">
        <v>2.19482</v>
      </c>
      <c r="GZ68">
        <v>2.33643</v>
      </c>
      <c r="HA68">
        <v>31.477</v>
      </c>
      <c r="HB68">
        <v>14.6661</v>
      </c>
      <c r="HC68">
        <v>18</v>
      </c>
      <c r="HD68">
        <v>438.19299999999998</v>
      </c>
      <c r="HE68">
        <v>724.48699999999997</v>
      </c>
      <c r="HF68">
        <v>23.002500000000001</v>
      </c>
      <c r="HG68">
        <v>24.0123</v>
      </c>
      <c r="HH68">
        <v>30.0015</v>
      </c>
      <c r="HI68">
        <v>23.642800000000001</v>
      </c>
      <c r="HJ68">
        <v>23.4937</v>
      </c>
      <c r="HK68">
        <v>46.457999999999998</v>
      </c>
      <c r="HL68">
        <v>24.084700000000002</v>
      </c>
      <c r="HM68">
        <v>24.5566</v>
      </c>
      <c r="HN68">
        <v>23</v>
      </c>
      <c r="HO68">
        <v>887.94299999999998</v>
      </c>
      <c r="HP68">
        <v>16.451000000000001</v>
      </c>
      <c r="HQ68">
        <v>101.218</v>
      </c>
      <c r="HR68">
        <v>101.07299999999999</v>
      </c>
    </row>
    <row r="69" spans="1:226" x14ac:dyDescent="0.2">
      <c r="A69">
        <v>53</v>
      </c>
      <c r="B69">
        <v>1656083057</v>
      </c>
      <c r="C69">
        <v>291.5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1656083049.5</v>
      </c>
      <c r="J69">
        <f t="shared" si="0"/>
        <v>5.0047689404299376E-3</v>
      </c>
      <c r="K69">
        <f t="shared" si="1"/>
        <v>5.0047689404299378</v>
      </c>
      <c r="L69">
        <f t="shared" si="2"/>
        <v>31.56190971173627</v>
      </c>
      <c r="M69">
        <f t="shared" si="3"/>
        <v>794.35962962962969</v>
      </c>
      <c r="N69">
        <f t="shared" si="4"/>
        <v>544.13935036016403</v>
      </c>
      <c r="O69">
        <f t="shared" si="5"/>
        <v>41.54831539297269</v>
      </c>
      <c r="P69">
        <f t="shared" si="6"/>
        <v>60.654140167314473</v>
      </c>
      <c r="Q69">
        <f t="shared" si="7"/>
        <v>0.23319028116785329</v>
      </c>
      <c r="R69">
        <f t="shared" si="8"/>
        <v>2.4790563487562673</v>
      </c>
      <c r="S69">
        <f t="shared" si="9"/>
        <v>0.22165362095315649</v>
      </c>
      <c r="T69">
        <f t="shared" si="10"/>
        <v>0.1395224594688618</v>
      </c>
      <c r="U69">
        <f t="shared" si="11"/>
        <v>321.5150542222222</v>
      </c>
      <c r="V69">
        <f t="shared" si="12"/>
        <v>26.916206416731161</v>
      </c>
      <c r="W69">
        <f t="shared" si="13"/>
        <v>25.998696296296298</v>
      </c>
      <c r="X69">
        <f t="shared" si="14"/>
        <v>3.3739981422896981</v>
      </c>
      <c r="Y69">
        <f t="shared" si="15"/>
        <v>49.938292054422313</v>
      </c>
      <c r="Z69">
        <f t="shared" si="16"/>
        <v>1.7073036504582584</v>
      </c>
      <c r="AA69">
        <f t="shared" si="17"/>
        <v>3.4188266763261623</v>
      </c>
      <c r="AB69">
        <f t="shared" si="18"/>
        <v>1.6666944918314397</v>
      </c>
      <c r="AC69">
        <f t="shared" si="19"/>
        <v>-220.71031027296024</v>
      </c>
      <c r="AD69">
        <f t="shared" si="20"/>
        <v>29.836322763201178</v>
      </c>
      <c r="AE69">
        <f t="shared" si="21"/>
        <v>2.5743307505310904</v>
      </c>
      <c r="AF69">
        <f t="shared" si="22"/>
        <v>133.21539746299422</v>
      </c>
      <c r="AG69">
        <f t="shared" si="23"/>
        <v>49.821576762423888</v>
      </c>
      <c r="AH69">
        <f t="shared" si="24"/>
        <v>4.9889212484048091</v>
      </c>
      <c r="AI69">
        <f t="shared" si="25"/>
        <v>31.56190971173627</v>
      </c>
      <c r="AJ69">
        <v>888.53962162351581</v>
      </c>
      <c r="AK69">
        <v>836.29624242424222</v>
      </c>
      <c r="AL69">
        <v>3.371956046836885</v>
      </c>
      <c r="AM69">
        <v>66.474813082655018</v>
      </c>
      <c r="AN69">
        <f t="shared" si="26"/>
        <v>5.0047689404299378</v>
      </c>
      <c r="AO69">
        <v>16.514369851878829</v>
      </c>
      <c r="AP69">
        <v>22.383704242424241</v>
      </c>
      <c r="AQ69">
        <v>3.7601264501040382E-4</v>
      </c>
      <c r="AR69">
        <v>78.227382537863747</v>
      </c>
      <c r="AS69">
        <v>6</v>
      </c>
      <c r="AT69">
        <v>1</v>
      </c>
      <c r="AU69">
        <f t="shared" si="27"/>
        <v>1</v>
      </c>
      <c r="AV69">
        <f t="shared" si="28"/>
        <v>0</v>
      </c>
      <c r="AW69">
        <f t="shared" si="29"/>
        <v>40419.548844587945</v>
      </c>
      <c r="AX69">
        <f t="shared" si="30"/>
        <v>1999.994074074074</v>
      </c>
      <c r="AY69">
        <f t="shared" si="31"/>
        <v>1681.1950222222222</v>
      </c>
      <c r="AZ69">
        <f t="shared" si="32"/>
        <v>0.84060000177778305</v>
      </c>
      <c r="BA69">
        <f t="shared" si="33"/>
        <v>0.16075800343112129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1656083049.5</v>
      </c>
      <c r="BH69">
        <v>794.35962962962969</v>
      </c>
      <c r="BI69">
        <v>858.89940740740724</v>
      </c>
      <c r="BJ69">
        <v>22.359777777777779</v>
      </c>
      <c r="BK69">
        <v>16.507088888888891</v>
      </c>
      <c r="BL69">
        <v>799.67277777777781</v>
      </c>
      <c r="BM69">
        <v>22.429218518518521</v>
      </c>
      <c r="BN69">
        <v>500.01325925925931</v>
      </c>
      <c r="BO69">
        <v>76.255988888888879</v>
      </c>
      <c r="BP69">
        <v>0.1000316148148148</v>
      </c>
      <c r="BQ69">
        <v>26.221937037037041</v>
      </c>
      <c r="BR69">
        <v>25.998696296296298</v>
      </c>
      <c r="BS69">
        <v>999.90000000000009</v>
      </c>
      <c r="BT69">
        <v>0</v>
      </c>
      <c r="BU69">
        <v>0</v>
      </c>
      <c r="BV69">
        <v>9998.1148148148168</v>
      </c>
      <c r="BW69">
        <v>0</v>
      </c>
      <c r="BX69">
        <v>1325.1477777777779</v>
      </c>
      <c r="BY69">
        <v>-64.539774074074074</v>
      </c>
      <c r="BZ69">
        <v>812.52774074074068</v>
      </c>
      <c r="CA69">
        <v>873.31540740740752</v>
      </c>
      <c r="CB69">
        <v>5.8526796296296304</v>
      </c>
      <c r="CC69">
        <v>858.89940740740724</v>
      </c>
      <c r="CD69">
        <v>16.507088888888891</v>
      </c>
      <c r="CE69">
        <v>1.7050662962962959</v>
      </c>
      <c r="CF69">
        <v>1.258764444444445</v>
      </c>
      <c r="CG69">
        <v>14.94263703703704</v>
      </c>
      <c r="CH69">
        <v>10.315311111111111</v>
      </c>
      <c r="CI69">
        <v>1999.994074074074</v>
      </c>
      <c r="CJ69">
        <v>0.98</v>
      </c>
      <c r="CK69">
        <v>2.0000400000000002E-2</v>
      </c>
      <c r="CL69">
        <v>0</v>
      </c>
      <c r="CM69">
        <v>2.3127518518518522</v>
      </c>
      <c r="CN69">
        <v>0</v>
      </c>
      <c r="CO69">
        <v>15783.67037037037</v>
      </c>
      <c r="CP69">
        <v>16749.425925925931</v>
      </c>
      <c r="CQ69">
        <v>37.5</v>
      </c>
      <c r="CR69">
        <v>38.707999999999998</v>
      </c>
      <c r="CS69">
        <v>37.75</v>
      </c>
      <c r="CT69">
        <v>37.629592592592587</v>
      </c>
      <c r="CU69">
        <v>36.875</v>
      </c>
      <c r="CV69">
        <v>1959.994074074074</v>
      </c>
      <c r="CW69">
        <v>40</v>
      </c>
      <c r="CX69">
        <v>0</v>
      </c>
      <c r="CY69">
        <v>1656083061</v>
      </c>
      <c r="CZ69">
        <v>0</v>
      </c>
      <c r="DA69">
        <v>1656081532.0999999</v>
      </c>
      <c r="DB69" t="s">
        <v>356</v>
      </c>
      <c r="DC69">
        <v>1656081528.0999999</v>
      </c>
      <c r="DD69">
        <v>1656081532.0999999</v>
      </c>
      <c r="DE69">
        <v>1</v>
      </c>
      <c r="DF69">
        <v>0.69399999999999995</v>
      </c>
      <c r="DG69">
        <v>-5.2999999999999999E-2</v>
      </c>
      <c r="DH69">
        <v>-3.6150000000000002</v>
      </c>
      <c r="DI69">
        <v>-0.13</v>
      </c>
      <c r="DJ69">
        <v>420</v>
      </c>
      <c r="DK69">
        <v>13</v>
      </c>
      <c r="DL69">
        <v>0.3</v>
      </c>
      <c r="DM69">
        <v>0.21</v>
      </c>
      <c r="DN69">
        <v>-64.334173170731702</v>
      </c>
      <c r="DO69">
        <v>-3.3922850174217412</v>
      </c>
      <c r="DP69">
        <v>0.33693642378115563</v>
      </c>
      <c r="DQ69">
        <v>0</v>
      </c>
      <c r="DR69">
        <v>5.8449648780487804</v>
      </c>
      <c r="DS69">
        <v>0.13773616724738119</v>
      </c>
      <c r="DT69">
        <v>1.542718571650289E-2</v>
      </c>
      <c r="DU69">
        <v>0</v>
      </c>
      <c r="DV69">
        <v>0</v>
      </c>
      <c r="DW69">
        <v>2</v>
      </c>
      <c r="DX69" t="s">
        <v>370</v>
      </c>
      <c r="DY69">
        <v>2.9852699999999999</v>
      </c>
      <c r="DZ69">
        <v>2.72479</v>
      </c>
      <c r="EA69">
        <v>0.13023299999999999</v>
      </c>
      <c r="EB69">
        <v>0.13502500000000001</v>
      </c>
      <c r="EC69">
        <v>8.7534600000000004E-2</v>
      </c>
      <c r="ED69">
        <v>6.9180800000000001E-2</v>
      </c>
      <c r="EE69">
        <v>27709.200000000001</v>
      </c>
      <c r="EF69">
        <v>27640.7</v>
      </c>
      <c r="EG69">
        <v>29592.3</v>
      </c>
      <c r="EH69">
        <v>29540.2</v>
      </c>
      <c r="EI69">
        <v>35785.599999999999</v>
      </c>
      <c r="EJ69">
        <v>36551.599999999999</v>
      </c>
      <c r="EK69">
        <v>41696.5</v>
      </c>
      <c r="EL69">
        <v>42075.8</v>
      </c>
      <c r="EM69">
        <v>1.9233499999999999</v>
      </c>
      <c r="EN69">
        <v>2.3073000000000001</v>
      </c>
      <c r="EO69">
        <v>0.10403999999999999</v>
      </c>
      <c r="EP69">
        <v>0</v>
      </c>
      <c r="EQ69">
        <v>24.3093</v>
      </c>
      <c r="ER69">
        <v>999.9</v>
      </c>
      <c r="ES69">
        <v>47.8</v>
      </c>
      <c r="ET69">
        <v>25.9</v>
      </c>
      <c r="EU69">
        <v>21.025600000000001</v>
      </c>
      <c r="EV69">
        <v>61.968499999999999</v>
      </c>
      <c r="EW69">
        <v>25.5609</v>
      </c>
      <c r="EX69">
        <v>2</v>
      </c>
      <c r="EY69">
        <v>-0.263295</v>
      </c>
      <c r="EZ69">
        <v>0.62230099999999999</v>
      </c>
      <c r="FA69">
        <v>20.386900000000001</v>
      </c>
      <c r="FB69">
        <v>5.2193899999999998</v>
      </c>
      <c r="FC69">
        <v>12.0099</v>
      </c>
      <c r="FD69">
        <v>4.9905499999999998</v>
      </c>
      <c r="FE69">
        <v>3.2886500000000001</v>
      </c>
      <c r="FF69">
        <v>4257.2</v>
      </c>
      <c r="FG69">
        <v>9999</v>
      </c>
      <c r="FH69">
        <v>9999</v>
      </c>
      <c r="FI69">
        <v>76.599999999999994</v>
      </c>
      <c r="FJ69">
        <v>1.8669100000000001</v>
      </c>
      <c r="FK69">
        <v>1.8660000000000001</v>
      </c>
      <c r="FL69">
        <v>1.86554</v>
      </c>
      <c r="FM69">
        <v>1.86554</v>
      </c>
      <c r="FN69">
        <v>1.86724</v>
      </c>
      <c r="FO69">
        <v>1.86988</v>
      </c>
      <c r="FP69">
        <v>1.8684400000000001</v>
      </c>
      <c r="FQ69">
        <v>1.8699600000000001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-5.42</v>
      </c>
      <c r="GF69">
        <v>-6.9500000000000006E-2</v>
      </c>
      <c r="GG69">
        <v>-1.3512111609797011</v>
      </c>
      <c r="GH69">
        <v>-5.948179118228124E-3</v>
      </c>
      <c r="GI69">
        <v>1.6262660183860189E-6</v>
      </c>
      <c r="GJ69">
        <v>-4.7974429194702282E-10</v>
      </c>
      <c r="GK69">
        <v>-6.9452801352141644E-2</v>
      </c>
      <c r="GL69">
        <v>0</v>
      </c>
      <c r="GM69">
        <v>0</v>
      </c>
      <c r="GN69">
        <v>0</v>
      </c>
      <c r="GO69">
        <v>4</v>
      </c>
      <c r="GP69">
        <v>2407</v>
      </c>
      <c r="GQ69">
        <v>0</v>
      </c>
      <c r="GR69">
        <v>17</v>
      </c>
      <c r="GS69">
        <v>25.5</v>
      </c>
      <c r="GT69">
        <v>25.4</v>
      </c>
      <c r="GU69">
        <v>2.34985</v>
      </c>
      <c r="GV69">
        <v>2.1752899999999999</v>
      </c>
      <c r="GW69">
        <v>1.94702</v>
      </c>
      <c r="GX69">
        <v>2.7673299999999998</v>
      </c>
      <c r="GY69">
        <v>2.19482</v>
      </c>
      <c r="GZ69">
        <v>2.35107</v>
      </c>
      <c r="HA69">
        <v>31.498799999999999</v>
      </c>
      <c r="HB69">
        <v>14.6837</v>
      </c>
      <c r="HC69">
        <v>18</v>
      </c>
      <c r="HD69">
        <v>438.31299999999999</v>
      </c>
      <c r="HE69">
        <v>724.38400000000001</v>
      </c>
      <c r="HF69">
        <v>23.002400000000002</v>
      </c>
      <c r="HG69">
        <v>24.032499999999999</v>
      </c>
      <c r="HH69">
        <v>30.0016</v>
      </c>
      <c r="HI69">
        <v>23.663599999999999</v>
      </c>
      <c r="HJ69">
        <v>23.5153</v>
      </c>
      <c r="HK69">
        <v>47.1785</v>
      </c>
      <c r="HL69">
        <v>24.084700000000002</v>
      </c>
      <c r="HM69">
        <v>24.5566</v>
      </c>
      <c r="HN69">
        <v>23</v>
      </c>
      <c r="HO69">
        <v>907.98099999999999</v>
      </c>
      <c r="HP69">
        <v>16.451000000000001</v>
      </c>
      <c r="HQ69">
        <v>101.215</v>
      </c>
      <c r="HR69">
        <v>101.071</v>
      </c>
    </row>
    <row r="70" spans="1:226" x14ac:dyDescent="0.2">
      <c r="A70">
        <v>54</v>
      </c>
      <c r="B70">
        <v>1656083062</v>
      </c>
      <c r="C70">
        <v>296.5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1656083054.2142861</v>
      </c>
      <c r="J70">
        <f t="shared" si="0"/>
        <v>5.0223220960730168E-3</v>
      </c>
      <c r="K70">
        <f t="shared" si="1"/>
        <v>5.0223220960730171</v>
      </c>
      <c r="L70">
        <f t="shared" si="2"/>
        <v>31.527331604438736</v>
      </c>
      <c r="M70">
        <f t="shared" si="3"/>
        <v>809.99150000000009</v>
      </c>
      <c r="N70">
        <f t="shared" si="4"/>
        <v>560.13411649320051</v>
      </c>
      <c r="O70">
        <f t="shared" si="5"/>
        <v>42.769590812611611</v>
      </c>
      <c r="P70">
        <f t="shared" si="6"/>
        <v>61.847696822291368</v>
      </c>
      <c r="Q70">
        <f t="shared" si="7"/>
        <v>0.23393945841174391</v>
      </c>
      <c r="R70">
        <f t="shared" si="8"/>
        <v>2.4790605139597681</v>
      </c>
      <c r="S70">
        <f t="shared" si="9"/>
        <v>0.22233055150655368</v>
      </c>
      <c r="T70">
        <f t="shared" si="10"/>
        <v>0.13995158835296881</v>
      </c>
      <c r="U70">
        <f t="shared" si="11"/>
        <v>321.51605699999993</v>
      </c>
      <c r="V70">
        <f t="shared" si="12"/>
        <v>26.914938025030885</v>
      </c>
      <c r="W70">
        <f t="shared" si="13"/>
        <v>26.007839285714279</v>
      </c>
      <c r="X70">
        <f t="shared" si="14"/>
        <v>3.3758239945876563</v>
      </c>
      <c r="Y70">
        <f t="shared" si="15"/>
        <v>49.958679448063918</v>
      </c>
      <c r="Z70">
        <f t="shared" si="16"/>
        <v>1.7084102963893277</v>
      </c>
      <c r="AA70">
        <f t="shared" si="17"/>
        <v>3.4196466264993215</v>
      </c>
      <c r="AB70">
        <f t="shared" si="18"/>
        <v>1.6674136981983285</v>
      </c>
      <c r="AC70">
        <f t="shared" si="19"/>
        <v>-221.48440443682003</v>
      </c>
      <c r="AD70">
        <f t="shared" si="20"/>
        <v>29.156944390788823</v>
      </c>
      <c r="AE70">
        <f t="shared" si="21"/>
        <v>2.515875103550175</v>
      </c>
      <c r="AF70">
        <f t="shared" si="22"/>
        <v>131.7044720575189</v>
      </c>
      <c r="AG70">
        <f t="shared" si="23"/>
        <v>49.938213067418069</v>
      </c>
      <c r="AH70">
        <f t="shared" si="24"/>
        <v>5.0010438627968057</v>
      </c>
      <c r="AI70">
        <f t="shared" si="25"/>
        <v>31.527331604438736</v>
      </c>
      <c r="AJ70">
        <v>905.56856366456759</v>
      </c>
      <c r="AK70">
        <v>853.24057575757558</v>
      </c>
      <c r="AL70">
        <v>3.4028530777463679</v>
      </c>
      <c r="AM70">
        <v>66.474813082655018</v>
      </c>
      <c r="AN70">
        <f t="shared" si="26"/>
        <v>5.0223220960730171</v>
      </c>
      <c r="AO70">
        <v>16.497435940251489</v>
      </c>
      <c r="AP70">
        <v>22.388153939393941</v>
      </c>
      <c r="AQ70">
        <v>2.3175186765244269E-4</v>
      </c>
      <c r="AR70">
        <v>78.227382537863747</v>
      </c>
      <c r="AS70">
        <v>6</v>
      </c>
      <c r="AT70">
        <v>1</v>
      </c>
      <c r="AU70">
        <f t="shared" si="27"/>
        <v>1</v>
      </c>
      <c r="AV70">
        <f t="shared" si="28"/>
        <v>0</v>
      </c>
      <c r="AW70">
        <f t="shared" si="29"/>
        <v>40419.104277243227</v>
      </c>
      <c r="AX70">
        <f t="shared" si="30"/>
        <v>2000.000357142857</v>
      </c>
      <c r="AY70">
        <f t="shared" si="31"/>
        <v>1681.2002999999995</v>
      </c>
      <c r="AZ70">
        <f t="shared" si="32"/>
        <v>0.84059999989285705</v>
      </c>
      <c r="BA70">
        <f t="shared" si="33"/>
        <v>0.16075799979321431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1656083054.2142861</v>
      </c>
      <c r="BH70">
        <v>809.99150000000009</v>
      </c>
      <c r="BI70">
        <v>874.77800000000002</v>
      </c>
      <c r="BJ70">
        <v>22.37428214285714</v>
      </c>
      <c r="BK70">
        <v>16.507332142857141</v>
      </c>
      <c r="BL70">
        <v>815.37142857142862</v>
      </c>
      <c r="BM70">
        <v>22.443721428571429</v>
      </c>
      <c r="BN70">
        <v>500.00246428571432</v>
      </c>
      <c r="BO70">
        <v>76.25598214285715</v>
      </c>
      <c r="BP70">
        <v>0.1000003857142857</v>
      </c>
      <c r="BQ70">
        <v>26.225996428571431</v>
      </c>
      <c r="BR70">
        <v>26.007839285714279</v>
      </c>
      <c r="BS70">
        <v>999.9000000000002</v>
      </c>
      <c r="BT70">
        <v>0</v>
      </c>
      <c r="BU70">
        <v>0</v>
      </c>
      <c r="BV70">
        <v>9998.1424999999999</v>
      </c>
      <c r="BW70">
        <v>0</v>
      </c>
      <c r="BX70">
        <v>1325.559642857143</v>
      </c>
      <c r="BY70">
        <v>-64.786510714285725</v>
      </c>
      <c r="BZ70">
        <v>828.52939285714285</v>
      </c>
      <c r="CA70">
        <v>889.4605714285716</v>
      </c>
      <c r="CB70">
        <v>5.8669432142857154</v>
      </c>
      <c r="CC70">
        <v>874.77800000000002</v>
      </c>
      <c r="CD70">
        <v>16.507332142857141</v>
      </c>
      <c r="CE70">
        <v>1.7061728571428569</v>
      </c>
      <c r="CF70">
        <v>1.2587835714285709</v>
      </c>
      <c r="CG70">
        <v>14.95271428571429</v>
      </c>
      <c r="CH70">
        <v>10.315539285714291</v>
      </c>
      <c r="CI70">
        <v>2000.000357142857</v>
      </c>
      <c r="CJ70">
        <v>0.98000000000000009</v>
      </c>
      <c r="CK70">
        <v>2.0000400000000002E-2</v>
      </c>
      <c r="CL70">
        <v>0</v>
      </c>
      <c r="CM70">
        <v>2.290864285714286</v>
      </c>
      <c r="CN70">
        <v>0</v>
      </c>
      <c r="CO70">
        <v>15808.525</v>
      </c>
      <c r="CP70">
        <v>16749.467857142859</v>
      </c>
      <c r="CQ70">
        <v>37.5</v>
      </c>
      <c r="CR70">
        <v>38.691499999999998</v>
      </c>
      <c r="CS70">
        <v>37.75</v>
      </c>
      <c r="CT70">
        <v>37.629428571428569</v>
      </c>
      <c r="CU70">
        <v>36.8705</v>
      </c>
      <c r="CV70">
        <v>1960.000357142857</v>
      </c>
      <c r="CW70">
        <v>40</v>
      </c>
      <c r="CX70">
        <v>0</v>
      </c>
      <c r="CY70">
        <v>1656083065.8</v>
      </c>
      <c r="CZ70">
        <v>0</v>
      </c>
      <c r="DA70">
        <v>1656081532.0999999</v>
      </c>
      <c r="DB70" t="s">
        <v>356</v>
      </c>
      <c r="DC70">
        <v>1656081528.0999999</v>
      </c>
      <c r="DD70">
        <v>1656081532.0999999</v>
      </c>
      <c r="DE70">
        <v>1</v>
      </c>
      <c r="DF70">
        <v>0.69399999999999995</v>
      </c>
      <c r="DG70">
        <v>-5.2999999999999999E-2</v>
      </c>
      <c r="DH70">
        <v>-3.6150000000000002</v>
      </c>
      <c r="DI70">
        <v>-0.13</v>
      </c>
      <c r="DJ70">
        <v>420</v>
      </c>
      <c r="DK70">
        <v>13</v>
      </c>
      <c r="DL70">
        <v>0.3</v>
      </c>
      <c r="DM70">
        <v>0.21</v>
      </c>
      <c r="DN70">
        <v>-64.655357500000008</v>
      </c>
      <c r="DO70">
        <v>-3.0912776735460592</v>
      </c>
      <c r="DP70">
        <v>0.2994781526985737</v>
      </c>
      <c r="DQ70">
        <v>0</v>
      </c>
      <c r="DR70">
        <v>5.8601592499999997</v>
      </c>
      <c r="DS70">
        <v>0.19634825515947171</v>
      </c>
      <c r="DT70">
        <v>2.029555276255126E-2</v>
      </c>
      <c r="DU70">
        <v>0</v>
      </c>
      <c r="DV70">
        <v>0</v>
      </c>
      <c r="DW70">
        <v>2</v>
      </c>
      <c r="DX70" t="s">
        <v>370</v>
      </c>
      <c r="DY70">
        <v>2.98515</v>
      </c>
      <c r="DZ70">
        <v>2.7248000000000001</v>
      </c>
      <c r="EA70">
        <v>0.13197500000000001</v>
      </c>
      <c r="EB70">
        <v>0.13669999999999999</v>
      </c>
      <c r="EC70">
        <v>8.75441E-2</v>
      </c>
      <c r="ED70">
        <v>6.92131E-2</v>
      </c>
      <c r="EE70">
        <v>27653.599999999999</v>
      </c>
      <c r="EF70">
        <v>27586.1</v>
      </c>
      <c r="EG70">
        <v>29592.3</v>
      </c>
      <c r="EH70">
        <v>29539.1</v>
      </c>
      <c r="EI70">
        <v>35785.1</v>
      </c>
      <c r="EJ70">
        <v>36548.699999999997</v>
      </c>
      <c r="EK70">
        <v>41696.300000000003</v>
      </c>
      <c r="EL70">
        <v>42074</v>
      </c>
      <c r="EM70">
        <v>1.9231799999999999</v>
      </c>
      <c r="EN70">
        <v>2.3069700000000002</v>
      </c>
      <c r="EO70">
        <v>0.10259799999999999</v>
      </c>
      <c r="EP70">
        <v>0</v>
      </c>
      <c r="EQ70">
        <v>24.329799999999999</v>
      </c>
      <c r="ER70">
        <v>999.9</v>
      </c>
      <c r="ES70">
        <v>47.8</v>
      </c>
      <c r="ET70">
        <v>25.9</v>
      </c>
      <c r="EU70">
        <v>21.026399999999999</v>
      </c>
      <c r="EV70">
        <v>61.738500000000002</v>
      </c>
      <c r="EW70">
        <v>25.564900000000002</v>
      </c>
      <c r="EX70">
        <v>2</v>
      </c>
      <c r="EY70">
        <v>-0.26180100000000001</v>
      </c>
      <c r="EZ70">
        <v>0.63472499999999998</v>
      </c>
      <c r="FA70">
        <v>20.386800000000001</v>
      </c>
      <c r="FB70">
        <v>5.2189399999999999</v>
      </c>
      <c r="FC70">
        <v>12.0099</v>
      </c>
      <c r="FD70">
        <v>4.9903000000000004</v>
      </c>
      <c r="FE70">
        <v>3.2886500000000001</v>
      </c>
      <c r="FF70">
        <v>4257.5</v>
      </c>
      <c r="FG70">
        <v>9999</v>
      </c>
      <c r="FH70">
        <v>9999</v>
      </c>
      <c r="FI70">
        <v>76.599999999999994</v>
      </c>
      <c r="FJ70">
        <v>1.8669100000000001</v>
      </c>
      <c r="FK70">
        <v>1.8660000000000001</v>
      </c>
      <c r="FL70">
        <v>1.86554</v>
      </c>
      <c r="FM70">
        <v>1.8655299999999999</v>
      </c>
      <c r="FN70">
        <v>1.8672599999999999</v>
      </c>
      <c r="FO70">
        <v>1.8699300000000001</v>
      </c>
      <c r="FP70">
        <v>1.8684400000000001</v>
      </c>
      <c r="FQ70">
        <v>1.8699600000000001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-5.49</v>
      </c>
      <c r="GF70">
        <v>-6.9400000000000003E-2</v>
      </c>
      <c r="GG70">
        <v>-1.3512111609797011</v>
      </c>
      <c r="GH70">
        <v>-5.948179118228124E-3</v>
      </c>
      <c r="GI70">
        <v>1.6262660183860189E-6</v>
      </c>
      <c r="GJ70">
        <v>-4.7974429194702282E-10</v>
      </c>
      <c r="GK70">
        <v>-6.9452801352141644E-2</v>
      </c>
      <c r="GL70">
        <v>0</v>
      </c>
      <c r="GM70">
        <v>0</v>
      </c>
      <c r="GN70">
        <v>0</v>
      </c>
      <c r="GO70">
        <v>4</v>
      </c>
      <c r="GP70">
        <v>2407</v>
      </c>
      <c r="GQ70">
        <v>0</v>
      </c>
      <c r="GR70">
        <v>17</v>
      </c>
      <c r="GS70">
        <v>25.6</v>
      </c>
      <c r="GT70">
        <v>25.5</v>
      </c>
      <c r="GU70">
        <v>2.3877000000000002</v>
      </c>
      <c r="GV70">
        <v>2.17896</v>
      </c>
      <c r="GW70">
        <v>1.94702</v>
      </c>
      <c r="GX70">
        <v>2.7673299999999998</v>
      </c>
      <c r="GY70">
        <v>2.19482</v>
      </c>
      <c r="GZ70">
        <v>2.35229</v>
      </c>
      <c r="HA70">
        <v>31.520600000000002</v>
      </c>
      <c r="HB70">
        <v>14.674899999999999</v>
      </c>
      <c r="HC70">
        <v>18</v>
      </c>
      <c r="HD70">
        <v>438.38299999999998</v>
      </c>
      <c r="HE70">
        <v>724.38699999999994</v>
      </c>
      <c r="HF70">
        <v>23.002500000000001</v>
      </c>
      <c r="HG70">
        <v>24.052700000000002</v>
      </c>
      <c r="HH70">
        <v>30.0016</v>
      </c>
      <c r="HI70">
        <v>23.684999999999999</v>
      </c>
      <c r="HJ70">
        <v>23.536300000000001</v>
      </c>
      <c r="HK70">
        <v>47.824199999999998</v>
      </c>
      <c r="HL70">
        <v>24.084700000000002</v>
      </c>
      <c r="HM70">
        <v>24.5566</v>
      </c>
      <c r="HN70">
        <v>23</v>
      </c>
      <c r="HO70">
        <v>921.33699999999999</v>
      </c>
      <c r="HP70">
        <v>16.451000000000001</v>
      </c>
      <c r="HQ70">
        <v>101.215</v>
      </c>
      <c r="HR70">
        <v>101.06699999999999</v>
      </c>
    </row>
    <row r="71" spans="1:226" x14ac:dyDescent="0.2">
      <c r="A71">
        <v>55</v>
      </c>
      <c r="B71">
        <v>1656083067</v>
      </c>
      <c r="C71">
        <v>301.5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1656083059.5</v>
      </c>
      <c r="J71">
        <f t="shared" si="0"/>
        <v>5.0226707822559986E-3</v>
      </c>
      <c r="K71">
        <f t="shared" si="1"/>
        <v>5.0226707822559984</v>
      </c>
      <c r="L71">
        <f t="shared" si="2"/>
        <v>31.634770117296902</v>
      </c>
      <c r="M71">
        <f t="shared" si="3"/>
        <v>827.54477777777788</v>
      </c>
      <c r="N71">
        <f t="shared" si="4"/>
        <v>576.28903444603031</v>
      </c>
      <c r="O71">
        <f t="shared" si="5"/>
        <v>44.003192485350105</v>
      </c>
      <c r="P71">
        <f t="shared" si="6"/>
        <v>63.188105221898127</v>
      </c>
      <c r="Q71">
        <f t="shared" si="7"/>
        <v>0.23391494740980456</v>
      </c>
      <c r="R71">
        <f t="shared" si="8"/>
        <v>2.4793155869241157</v>
      </c>
      <c r="S71">
        <f t="shared" si="9"/>
        <v>0.22230953863553121</v>
      </c>
      <c r="T71">
        <f t="shared" si="10"/>
        <v>0.13993816494285077</v>
      </c>
      <c r="U71">
        <f t="shared" si="11"/>
        <v>321.51747777777769</v>
      </c>
      <c r="V71">
        <f t="shared" si="12"/>
        <v>26.918922409028433</v>
      </c>
      <c r="W71">
        <f t="shared" si="13"/>
        <v>26.01364074074074</v>
      </c>
      <c r="X71">
        <f t="shared" si="14"/>
        <v>3.3769829909121767</v>
      </c>
      <c r="Y71">
        <f t="shared" si="15"/>
        <v>49.972924630333068</v>
      </c>
      <c r="Z71">
        <f t="shared" si="16"/>
        <v>1.7093162187144153</v>
      </c>
      <c r="AA71">
        <f t="shared" si="17"/>
        <v>3.4204846551584005</v>
      </c>
      <c r="AB71">
        <f t="shared" si="18"/>
        <v>1.6676667721977614</v>
      </c>
      <c r="AC71">
        <f t="shared" si="19"/>
        <v>-221.49978149748955</v>
      </c>
      <c r="AD71">
        <f t="shared" si="20"/>
        <v>28.938937661211558</v>
      </c>
      <c r="AE71">
        <f t="shared" si="21"/>
        <v>2.4969315576558504</v>
      </c>
      <c r="AF71">
        <f t="shared" si="22"/>
        <v>131.45356549915553</v>
      </c>
      <c r="AG71">
        <f t="shared" si="23"/>
        <v>50.014116206889554</v>
      </c>
      <c r="AH71">
        <f t="shared" si="24"/>
        <v>5.012035841264459</v>
      </c>
      <c r="AI71">
        <f t="shared" si="25"/>
        <v>31.634770117296902</v>
      </c>
      <c r="AJ71">
        <v>922.67207862596149</v>
      </c>
      <c r="AK71">
        <v>870.26713333333328</v>
      </c>
      <c r="AL71">
        <v>3.389589428093454</v>
      </c>
      <c r="AM71">
        <v>66.474813082655018</v>
      </c>
      <c r="AN71">
        <f t="shared" si="26"/>
        <v>5.0226707822559984</v>
      </c>
      <c r="AO71">
        <v>16.509672268416448</v>
      </c>
      <c r="AP71">
        <v>22.401283030303031</v>
      </c>
      <c r="AQ71">
        <v>1.166556214169501E-4</v>
      </c>
      <c r="AR71">
        <v>78.227382537863747</v>
      </c>
      <c r="AS71">
        <v>6</v>
      </c>
      <c r="AT71">
        <v>1</v>
      </c>
      <c r="AU71">
        <f t="shared" si="27"/>
        <v>1</v>
      </c>
      <c r="AV71">
        <f t="shared" si="28"/>
        <v>0</v>
      </c>
      <c r="AW71">
        <f t="shared" si="29"/>
        <v>40424.911043601154</v>
      </c>
      <c r="AX71">
        <f t="shared" si="30"/>
        <v>2000.0092592592589</v>
      </c>
      <c r="AY71">
        <f t="shared" si="31"/>
        <v>1681.2077777777772</v>
      </c>
      <c r="AZ71">
        <f t="shared" si="32"/>
        <v>0.840599997222235</v>
      </c>
      <c r="BA71">
        <f t="shared" si="33"/>
        <v>0.16075799463891369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1656083059.5</v>
      </c>
      <c r="BH71">
        <v>827.54477777777788</v>
      </c>
      <c r="BI71">
        <v>892.53874074074076</v>
      </c>
      <c r="BJ71">
        <v>22.386107407407408</v>
      </c>
      <c r="BK71">
        <v>16.50632222222222</v>
      </c>
      <c r="BL71">
        <v>832.99948148148155</v>
      </c>
      <c r="BM71">
        <v>22.455562962962961</v>
      </c>
      <c r="BN71">
        <v>500.00151851851848</v>
      </c>
      <c r="BO71">
        <v>76.25611851851852</v>
      </c>
      <c r="BP71">
        <v>9.9997692592592599E-2</v>
      </c>
      <c r="BQ71">
        <v>26.230144444444441</v>
      </c>
      <c r="BR71">
        <v>26.01364074074074</v>
      </c>
      <c r="BS71">
        <v>999.90000000000009</v>
      </c>
      <c r="BT71">
        <v>0</v>
      </c>
      <c r="BU71">
        <v>0</v>
      </c>
      <c r="BV71">
        <v>9999.7659259259253</v>
      </c>
      <c r="BW71">
        <v>0</v>
      </c>
      <c r="BX71">
        <v>1326.4748148148151</v>
      </c>
      <c r="BY71">
        <v>-64.994</v>
      </c>
      <c r="BZ71">
        <v>846.49451851851848</v>
      </c>
      <c r="CA71">
        <v>907.51855555555551</v>
      </c>
      <c r="CB71">
        <v>5.8797959259259267</v>
      </c>
      <c r="CC71">
        <v>892.53874074074076</v>
      </c>
      <c r="CD71">
        <v>16.50632222222222</v>
      </c>
      <c r="CE71">
        <v>1.707078148148149</v>
      </c>
      <c r="CF71">
        <v>1.258707777777778</v>
      </c>
      <c r="CG71">
        <v>14.960955555555559</v>
      </c>
      <c r="CH71">
        <v>10.31464444444445</v>
      </c>
      <c r="CI71">
        <v>2000.0092592592589</v>
      </c>
      <c r="CJ71">
        <v>0.98</v>
      </c>
      <c r="CK71">
        <v>2.0000400000000002E-2</v>
      </c>
      <c r="CL71">
        <v>0</v>
      </c>
      <c r="CM71">
        <v>2.2922555555555548</v>
      </c>
      <c r="CN71">
        <v>0</v>
      </c>
      <c r="CO71">
        <v>15834.822222222219</v>
      </c>
      <c r="CP71">
        <v>16749.529629629629</v>
      </c>
      <c r="CQ71">
        <v>37.495333333333328</v>
      </c>
      <c r="CR71">
        <v>38.686999999999998</v>
      </c>
      <c r="CS71">
        <v>37.745333333333328</v>
      </c>
      <c r="CT71">
        <v>37.625</v>
      </c>
      <c r="CU71">
        <v>36.865666666666669</v>
      </c>
      <c r="CV71">
        <v>1960.0092592592589</v>
      </c>
      <c r="CW71">
        <v>40</v>
      </c>
      <c r="CX71">
        <v>0</v>
      </c>
      <c r="CY71">
        <v>1656083070.5999999</v>
      </c>
      <c r="CZ71">
        <v>0</v>
      </c>
      <c r="DA71">
        <v>1656081532.0999999</v>
      </c>
      <c r="DB71" t="s">
        <v>356</v>
      </c>
      <c r="DC71">
        <v>1656081528.0999999</v>
      </c>
      <c r="DD71">
        <v>1656081532.0999999</v>
      </c>
      <c r="DE71">
        <v>1</v>
      </c>
      <c r="DF71">
        <v>0.69399999999999995</v>
      </c>
      <c r="DG71">
        <v>-5.2999999999999999E-2</v>
      </c>
      <c r="DH71">
        <v>-3.6150000000000002</v>
      </c>
      <c r="DI71">
        <v>-0.13</v>
      </c>
      <c r="DJ71">
        <v>420</v>
      </c>
      <c r="DK71">
        <v>13</v>
      </c>
      <c r="DL71">
        <v>0.3</v>
      </c>
      <c r="DM71">
        <v>0.21</v>
      </c>
      <c r="DN71">
        <v>-64.881202500000001</v>
      </c>
      <c r="DO71">
        <v>-2.454784615384574</v>
      </c>
      <c r="DP71">
        <v>0.2408457966080173</v>
      </c>
      <c r="DQ71">
        <v>0</v>
      </c>
      <c r="DR71">
        <v>5.8702767500000004</v>
      </c>
      <c r="DS71">
        <v>0.1448644277673409</v>
      </c>
      <c r="DT71">
        <v>1.7220256297090938E-2</v>
      </c>
      <c r="DU71">
        <v>0</v>
      </c>
      <c r="DV71">
        <v>0</v>
      </c>
      <c r="DW71">
        <v>2</v>
      </c>
      <c r="DX71" t="s">
        <v>370</v>
      </c>
      <c r="DY71">
        <v>2.9851999999999999</v>
      </c>
      <c r="DZ71">
        <v>2.72464</v>
      </c>
      <c r="EA71">
        <v>0.13369700000000001</v>
      </c>
      <c r="EB71">
        <v>0.13835800000000001</v>
      </c>
      <c r="EC71">
        <v>8.7580199999999997E-2</v>
      </c>
      <c r="ED71">
        <v>6.9246100000000005E-2</v>
      </c>
      <c r="EE71">
        <v>27597.8</v>
      </c>
      <c r="EF71">
        <v>27532.3</v>
      </c>
      <c r="EG71">
        <v>29591.4</v>
      </c>
      <c r="EH71">
        <v>29538.3</v>
      </c>
      <c r="EI71">
        <v>35782.800000000003</v>
      </c>
      <c r="EJ71">
        <v>36546.5</v>
      </c>
      <c r="EK71">
        <v>41695.300000000003</v>
      </c>
      <c r="EL71">
        <v>42073</v>
      </c>
      <c r="EM71">
        <v>1.9230700000000001</v>
      </c>
      <c r="EN71">
        <v>2.3065500000000001</v>
      </c>
      <c r="EO71">
        <v>0.102025</v>
      </c>
      <c r="EP71">
        <v>0</v>
      </c>
      <c r="EQ71">
        <v>24.3475</v>
      </c>
      <c r="ER71">
        <v>999.9</v>
      </c>
      <c r="ES71">
        <v>47.8</v>
      </c>
      <c r="ET71">
        <v>25.9</v>
      </c>
      <c r="EU71">
        <v>21.027899999999999</v>
      </c>
      <c r="EV71">
        <v>61.9285</v>
      </c>
      <c r="EW71">
        <v>25.5609</v>
      </c>
      <c r="EX71">
        <v>2</v>
      </c>
      <c r="EY71">
        <v>-0.26020799999999999</v>
      </c>
      <c r="EZ71">
        <v>0.646814</v>
      </c>
      <c r="FA71">
        <v>20.386700000000001</v>
      </c>
      <c r="FB71">
        <v>5.2199900000000001</v>
      </c>
      <c r="FC71">
        <v>12.0099</v>
      </c>
      <c r="FD71">
        <v>4.9903500000000003</v>
      </c>
      <c r="FE71">
        <v>3.2886500000000001</v>
      </c>
      <c r="FF71">
        <v>4257.5</v>
      </c>
      <c r="FG71">
        <v>9999</v>
      </c>
      <c r="FH71">
        <v>9999</v>
      </c>
      <c r="FI71">
        <v>76.599999999999994</v>
      </c>
      <c r="FJ71">
        <v>1.86693</v>
      </c>
      <c r="FK71">
        <v>1.8660000000000001</v>
      </c>
      <c r="FL71">
        <v>1.86554</v>
      </c>
      <c r="FM71">
        <v>1.8655299999999999</v>
      </c>
      <c r="FN71">
        <v>1.8672599999999999</v>
      </c>
      <c r="FO71">
        <v>1.86991</v>
      </c>
      <c r="FP71">
        <v>1.8684400000000001</v>
      </c>
      <c r="FQ71">
        <v>1.8699399999999999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-5.5609999999999999</v>
      </c>
      <c r="GF71">
        <v>-6.9500000000000006E-2</v>
      </c>
      <c r="GG71">
        <v>-1.3512111609797011</v>
      </c>
      <c r="GH71">
        <v>-5.948179118228124E-3</v>
      </c>
      <c r="GI71">
        <v>1.6262660183860189E-6</v>
      </c>
      <c r="GJ71">
        <v>-4.7974429194702282E-10</v>
      </c>
      <c r="GK71">
        <v>-6.9452801352141644E-2</v>
      </c>
      <c r="GL71">
        <v>0</v>
      </c>
      <c r="GM71">
        <v>0</v>
      </c>
      <c r="GN71">
        <v>0</v>
      </c>
      <c r="GO71">
        <v>4</v>
      </c>
      <c r="GP71">
        <v>2407</v>
      </c>
      <c r="GQ71">
        <v>0</v>
      </c>
      <c r="GR71">
        <v>17</v>
      </c>
      <c r="GS71">
        <v>25.6</v>
      </c>
      <c r="GT71">
        <v>25.6</v>
      </c>
      <c r="GU71">
        <v>2.4182100000000002</v>
      </c>
      <c r="GV71">
        <v>2.17896</v>
      </c>
      <c r="GW71">
        <v>1.94702</v>
      </c>
      <c r="GX71">
        <v>2.7685499999999998</v>
      </c>
      <c r="GY71">
        <v>2.19482</v>
      </c>
      <c r="GZ71">
        <v>2.3339799999999999</v>
      </c>
      <c r="HA71">
        <v>31.520600000000002</v>
      </c>
      <c r="HB71">
        <v>14.674899999999999</v>
      </c>
      <c r="HC71">
        <v>18</v>
      </c>
      <c r="HD71">
        <v>438.49599999999998</v>
      </c>
      <c r="HE71">
        <v>724.3</v>
      </c>
      <c r="HF71">
        <v>23.002400000000002</v>
      </c>
      <c r="HG71">
        <v>24.0749</v>
      </c>
      <c r="HH71">
        <v>30.0016</v>
      </c>
      <c r="HI71">
        <v>23.706700000000001</v>
      </c>
      <c r="HJ71">
        <v>23.557400000000001</v>
      </c>
      <c r="HK71">
        <v>48.540900000000001</v>
      </c>
      <c r="HL71">
        <v>24.359000000000002</v>
      </c>
      <c r="HM71">
        <v>24.5566</v>
      </c>
      <c r="HN71">
        <v>23</v>
      </c>
      <c r="HO71">
        <v>941.37199999999996</v>
      </c>
      <c r="HP71">
        <v>16.449200000000001</v>
      </c>
      <c r="HQ71">
        <v>101.212</v>
      </c>
      <c r="HR71">
        <v>101.065</v>
      </c>
    </row>
    <row r="72" spans="1:226" x14ac:dyDescent="0.2">
      <c r="A72">
        <v>56</v>
      </c>
      <c r="B72">
        <v>1656083072</v>
      </c>
      <c r="C72">
        <v>306.5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1656083064.2142861</v>
      </c>
      <c r="J72">
        <f t="shared" si="0"/>
        <v>5.0215559232970799E-3</v>
      </c>
      <c r="K72">
        <f t="shared" si="1"/>
        <v>5.0215559232970799</v>
      </c>
      <c r="L72">
        <f t="shared" si="2"/>
        <v>31.642429318728933</v>
      </c>
      <c r="M72">
        <f t="shared" si="3"/>
        <v>843.17221428571418</v>
      </c>
      <c r="N72">
        <f t="shared" si="4"/>
        <v>591.21330375739012</v>
      </c>
      <c r="O72">
        <f t="shared" si="5"/>
        <v>45.14296785560019</v>
      </c>
      <c r="P72">
        <f t="shared" si="6"/>
        <v>64.381663816304879</v>
      </c>
      <c r="Q72">
        <f t="shared" si="7"/>
        <v>0.23381329343225787</v>
      </c>
      <c r="R72">
        <f t="shared" si="8"/>
        <v>2.4790754375339965</v>
      </c>
      <c r="S72">
        <f t="shared" si="9"/>
        <v>0.22221663733965399</v>
      </c>
      <c r="T72">
        <f t="shared" si="10"/>
        <v>0.13987936680642782</v>
      </c>
      <c r="U72">
        <f t="shared" si="11"/>
        <v>321.52295400000008</v>
      </c>
      <c r="V72">
        <f t="shared" si="12"/>
        <v>26.921817927253812</v>
      </c>
      <c r="W72">
        <f t="shared" si="13"/>
        <v>26.01908928571428</v>
      </c>
      <c r="X72">
        <f t="shared" si="14"/>
        <v>3.3780718004304013</v>
      </c>
      <c r="Y72">
        <f t="shared" si="15"/>
        <v>49.988312318433998</v>
      </c>
      <c r="Z72">
        <f t="shared" si="16"/>
        <v>1.7100909466834326</v>
      </c>
      <c r="AA72">
        <f t="shared" si="17"/>
        <v>3.4209815602292477</v>
      </c>
      <c r="AB72">
        <f t="shared" si="18"/>
        <v>1.6679808537469687</v>
      </c>
      <c r="AC72">
        <f t="shared" si="19"/>
        <v>-221.45061621740123</v>
      </c>
      <c r="AD72">
        <f t="shared" si="20"/>
        <v>28.536593163080827</v>
      </c>
      <c r="AE72">
        <f t="shared" si="21"/>
        <v>2.4625523177684618</v>
      </c>
      <c r="AF72">
        <f t="shared" si="22"/>
        <v>131.07148326344816</v>
      </c>
      <c r="AG72">
        <f t="shared" si="23"/>
        <v>50.082400796373562</v>
      </c>
      <c r="AH72">
        <f t="shared" si="24"/>
        <v>5.0170499504226651</v>
      </c>
      <c r="AI72">
        <f t="shared" si="25"/>
        <v>31.642429318728933</v>
      </c>
      <c r="AJ72">
        <v>939.69387388620783</v>
      </c>
      <c r="AK72">
        <v>887.25097575757582</v>
      </c>
      <c r="AL72">
        <v>3.3967390044756809</v>
      </c>
      <c r="AM72">
        <v>66.474813082655018</v>
      </c>
      <c r="AN72">
        <f t="shared" si="26"/>
        <v>5.0215559232970799</v>
      </c>
      <c r="AO72">
        <v>16.522916872289741</v>
      </c>
      <c r="AP72">
        <v>22.4125206060606</v>
      </c>
      <c r="AQ72">
        <v>2.335202243755221E-4</v>
      </c>
      <c r="AR72">
        <v>78.227382537863747</v>
      </c>
      <c r="AS72">
        <v>6</v>
      </c>
      <c r="AT72">
        <v>1</v>
      </c>
      <c r="AU72">
        <f t="shared" si="27"/>
        <v>1</v>
      </c>
      <c r="AV72">
        <f t="shared" si="28"/>
        <v>0</v>
      </c>
      <c r="AW72">
        <f t="shared" si="29"/>
        <v>40418.595047689429</v>
      </c>
      <c r="AX72">
        <f t="shared" si="30"/>
        <v>2000.043571428572</v>
      </c>
      <c r="AY72">
        <f t="shared" si="31"/>
        <v>1681.2366000000002</v>
      </c>
      <c r="AZ72">
        <f t="shared" si="32"/>
        <v>0.84059998692885607</v>
      </c>
      <c r="BA72">
        <f t="shared" si="33"/>
        <v>0.16075797477269244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1656083064.2142861</v>
      </c>
      <c r="BH72">
        <v>843.17221428571418</v>
      </c>
      <c r="BI72">
        <v>908.34639285714286</v>
      </c>
      <c r="BJ72">
        <v>22.396146428571431</v>
      </c>
      <c r="BK72">
        <v>16.510610714285711</v>
      </c>
      <c r="BL72">
        <v>848.69332142857127</v>
      </c>
      <c r="BM72">
        <v>22.465599999999998</v>
      </c>
      <c r="BN72">
        <v>500.0075714285714</v>
      </c>
      <c r="BO72">
        <v>76.256485714285731</v>
      </c>
      <c r="BP72">
        <v>9.9996064285714281E-2</v>
      </c>
      <c r="BQ72">
        <v>26.232603571428569</v>
      </c>
      <c r="BR72">
        <v>26.01908928571428</v>
      </c>
      <c r="BS72">
        <v>999.9000000000002</v>
      </c>
      <c r="BT72">
        <v>0</v>
      </c>
      <c r="BU72">
        <v>0</v>
      </c>
      <c r="BV72">
        <v>9998.1725000000006</v>
      </c>
      <c r="BW72">
        <v>0</v>
      </c>
      <c r="BX72">
        <v>1327.611071428571</v>
      </c>
      <c r="BY72">
        <v>-65.174146428571419</v>
      </c>
      <c r="BZ72">
        <v>862.4887500000001</v>
      </c>
      <c r="CA72">
        <v>923.59553571428569</v>
      </c>
      <c r="CB72">
        <v>5.8855360714285698</v>
      </c>
      <c r="CC72">
        <v>908.34639285714286</v>
      </c>
      <c r="CD72">
        <v>16.510610714285711</v>
      </c>
      <c r="CE72">
        <v>1.707852142857142</v>
      </c>
      <c r="CF72">
        <v>1.259041428571428</v>
      </c>
      <c r="CG72">
        <v>14.967985714285719</v>
      </c>
      <c r="CH72">
        <v>10.318610714285709</v>
      </c>
      <c r="CI72">
        <v>2000.043571428572</v>
      </c>
      <c r="CJ72">
        <v>0.98000000000000009</v>
      </c>
      <c r="CK72">
        <v>2.0000400000000002E-2</v>
      </c>
      <c r="CL72">
        <v>0</v>
      </c>
      <c r="CM72">
        <v>2.270860714285714</v>
      </c>
      <c r="CN72">
        <v>0</v>
      </c>
      <c r="CO72">
        <v>15855.875</v>
      </c>
      <c r="CP72">
        <v>16749.814285714281</v>
      </c>
      <c r="CQ72">
        <v>37.475250000000003</v>
      </c>
      <c r="CR72">
        <v>38.686999999999998</v>
      </c>
      <c r="CS72">
        <v>37.729750000000003</v>
      </c>
      <c r="CT72">
        <v>37.625</v>
      </c>
      <c r="CU72">
        <v>36.850250000000003</v>
      </c>
      <c r="CV72">
        <v>1960.043571428572</v>
      </c>
      <c r="CW72">
        <v>40</v>
      </c>
      <c r="CX72">
        <v>0</v>
      </c>
      <c r="CY72">
        <v>1656083076</v>
      </c>
      <c r="CZ72">
        <v>0</v>
      </c>
      <c r="DA72">
        <v>1656081532.0999999</v>
      </c>
      <c r="DB72" t="s">
        <v>356</v>
      </c>
      <c r="DC72">
        <v>1656081528.0999999</v>
      </c>
      <c r="DD72">
        <v>1656081532.0999999</v>
      </c>
      <c r="DE72">
        <v>1</v>
      </c>
      <c r="DF72">
        <v>0.69399999999999995</v>
      </c>
      <c r="DG72">
        <v>-5.2999999999999999E-2</v>
      </c>
      <c r="DH72">
        <v>-3.6150000000000002</v>
      </c>
      <c r="DI72">
        <v>-0.13</v>
      </c>
      <c r="DJ72">
        <v>420</v>
      </c>
      <c r="DK72">
        <v>13</v>
      </c>
      <c r="DL72">
        <v>0.3</v>
      </c>
      <c r="DM72">
        <v>0.21</v>
      </c>
      <c r="DN72">
        <v>-65.036490000000001</v>
      </c>
      <c r="DO72">
        <v>-2.1848352720449111</v>
      </c>
      <c r="DP72">
        <v>0.214559413449982</v>
      </c>
      <c r="DQ72">
        <v>0</v>
      </c>
      <c r="DR72">
        <v>5.8791487499999997</v>
      </c>
      <c r="DS72">
        <v>7.775966228891916E-2</v>
      </c>
      <c r="DT72">
        <v>1.153964734892278E-2</v>
      </c>
      <c r="DU72">
        <v>1</v>
      </c>
      <c r="DV72">
        <v>1</v>
      </c>
      <c r="DW72">
        <v>2</v>
      </c>
      <c r="DX72" t="s">
        <v>363</v>
      </c>
      <c r="DY72">
        <v>2.9849800000000002</v>
      </c>
      <c r="DZ72">
        <v>2.7247400000000002</v>
      </c>
      <c r="EA72">
        <v>0.135406</v>
      </c>
      <c r="EB72">
        <v>0.14000299999999999</v>
      </c>
      <c r="EC72">
        <v>8.7604399999999999E-2</v>
      </c>
      <c r="ED72">
        <v>6.9190199999999993E-2</v>
      </c>
      <c r="EE72">
        <v>27542.5</v>
      </c>
      <c r="EF72">
        <v>27479</v>
      </c>
      <c r="EG72">
        <v>29590.6</v>
      </c>
      <c r="EH72">
        <v>29537.5</v>
      </c>
      <c r="EI72">
        <v>35780.800000000003</v>
      </c>
      <c r="EJ72">
        <v>36547.800000000003</v>
      </c>
      <c r="EK72">
        <v>41694</v>
      </c>
      <c r="EL72">
        <v>42071.9</v>
      </c>
      <c r="EM72">
        <v>1.9227799999999999</v>
      </c>
      <c r="EN72">
        <v>2.306</v>
      </c>
      <c r="EO72">
        <v>0.101469</v>
      </c>
      <c r="EP72">
        <v>0</v>
      </c>
      <c r="EQ72">
        <v>24.364599999999999</v>
      </c>
      <c r="ER72">
        <v>999.9</v>
      </c>
      <c r="ES72">
        <v>47.8</v>
      </c>
      <c r="ET72">
        <v>26</v>
      </c>
      <c r="EU72">
        <v>21.151599999999998</v>
      </c>
      <c r="EV72">
        <v>61.728499999999997</v>
      </c>
      <c r="EW72">
        <v>25.5929</v>
      </c>
      <c r="EX72">
        <v>2</v>
      </c>
      <c r="EY72">
        <v>-0.25870700000000002</v>
      </c>
      <c r="EZ72">
        <v>0.65347500000000003</v>
      </c>
      <c r="FA72">
        <v>20.386800000000001</v>
      </c>
      <c r="FB72">
        <v>5.2193899999999998</v>
      </c>
      <c r="FC72">
        <v>12.0099</v>
      </c>
      <c r="FD72">
        <v>4.9903000000000004</v>
      </c>
      <c r="FE72">
        <v>3.2886500000000001</v>
      </c>
      <c r="FF72">
        <v>4257.8</v>
      </c>
      <c r="FG72">
        <v>9999</v>
      </c>
      <c r="FH72">
        <v>9999</v>
      </c>
      <c r="FI72">
        <v>76.599999999999994</v>
      </c>
      <c r="FJ72">
        <v>1.8669100000000001</v>
      </c>
      <c r="FK72">
        <v>1.8660000000000001</v>
      </c>
      <c r="FL72">
        <v>1.86554</v>
      </c>
      <c r="FM72">
        <v>1.86554</v>
      </c>
      <c r="FN72">
        <v>1.8672500000000001</v>
      </c>
      <c r="FO72">
        <v>1.86992</v>
      </c>
      <c r="FP72">
        <v>1.8684400000000001</v>
      </c>
      <c r="FQ72">
        <v>1.8699399999999999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-5.63</v>
      </c>
      <c r="GF72">
        <v>-6.9400000000000003E-2</v>
      </c>
      <c r="GG72">
        <v>-1.3512111609797011</v>
      </c>
      <c r="GH72">
        <v>-5.948179118228124E-3</v>
      </c>
      <c r="GI72">
        <v>1.6262660183860189E-6</v>
      </c>
      <c r="GJ72">
        <v>-4.7974429194702282E-10</v>
      </c>
      <c r="GK72">
        <v>-6.9452801352141644E-2</v>
      </c>
      <c r="GL72">
        <v>0</v>
      </c>
      <c r="GM72">
        <v>0</v>
      </c>
      <c r="GN72">
        <v>0</v>
      </c>
      <c r="GO72">
        <v>4</v>
      </c>
      <c r="GP72">
        <v>2407</v>
      </c>
      <c r="GQ72">
        <v>0</v>
      </c>
      <c r="GR72">
        <v>17</v>
      </c>
      <c r="GS72">
        <v>25.7</v>
      </c>
      <c r="GT72">
        <v>25.7</v>
      </c>
      <c r="GU72">
        <v>2.4548299999999998</v>
      </c>
      <c r="GV72">
        <v>2.18262</v>
      </c>
      <c r="GW72">
        <v>1.94702</v>
      </c>
      <c r="GX72">
        <v>2.7685499999999998</v>
      </c>
      <c r="GY72">
        <v>2.19482</v>
      </c>
      <c r="GZ72">
        <v>2.3278799999999999</v>
      </c>
      <c r="HA72">
        <v>31.542400000000001</v>
      </c>
      <c r="HB72">
        <v>14.657400000000001</v>
      </c>
      <c r="HC72">
        <v>18</v>
      </c>
      <c r="HD72">
        <v>438.48399999999998</v>
      </c>
      <c r="HE72">
        <v>724.10500000000002</v>
      </c>
      <c r="HF72">
        <v>23.0016</v>
      </c>
      <c r="HG72">
        <v>24.095099999999999</v>
      </c>
      <c r="HH72">
        <v>30.0015</v>
      </c>
      <c r="HI72">
        <v>23.726600000000001</v>
      </c>
      <c r="HJ72">
        <v>23.578700000000001</v>
      </c>
      <c r="HK72">
        <v>49.186500000000002</v>
      </c>
      <c r="HL72">
        <v>24.359000000000002</v>
      </c>
      <c r="HM72">
        <v>24.5566</v>
      </c>
      <c r="HN72">
        <v>23</v>
      </c>
      <c r="HO72">
        <v>954.72900000000004</v>
      </c>
      <c r="HP72">
        <v>16.4392</v>
      </c>
      <c r="HQ72">
        <v>101.209</v>
      </c>
      <c r="HR72">
        <v>101.062</v>
      </c>
    </row>
    <row r="73" spans="1:226" x14ac:dyDescent="0.2">
      <c r="A73">
        <v>57</v>
      </c>
      <c r="B73">
        <v>1656083076.5</v>
      </c>
      <c r="C73">
        <v>311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1656083068.6607139</v>
      </c>
      <c r="J73">
        <f t="shared" si="0"/>
        <v>5.0426619636925333E-3</v>
      </c>
      <c r="K73">
        <f t="shared" si="1"/>
        <v>5.0426619636925336</v>
      </c>
      <c r="L73">
        <f t="shared" si="2"/>
        <v>31.490356674325998</v>
      </c>
      <c r="M73">
        <f t="shared" si="3"/>
        <v>857.94753571428578</v>
      </c>
      <c r="N73">
        <f t="shared" si="4"/>
        <v>607.47124997178094</v>
      </c>
      <c r="O73">
        <f t="shared" si="5"/>
        <v>46.384683544497541</v>
      </c>
      <c r="P73">
        <f t="shared" si="6"/>
        <v>65.510301835251127</v>
      </c>
      <c r="Q73">
        <f t="shared" si="7"/>
        <v>0.23485073544934415</v>
      </c>
      <c r="R73">
        <f t="shared" si="8"/>
        <v>2.4789081881838153</v>
      </c>
      <c r="S73">
        <f t="shared" si="9"/>
        <v>0.22315295948032018</v>
      </c>
      <c r="T73">
        <f t="shared" si="10"/>
        <v>0.14047302863723765</v>
      </c>
      <c r="U73">
        <f t="shared" si="11"/>
        <v>321.51862200000005</v>
      </c>
      <c r="V73">
        <f t="shared" si="12"/>
        <v>26.916448099026425</v>
      </c>
      <c r="W73">
        <f t="shared" si="13"/>
        <v>26.022224999999999</v>
      </c>
      <c r="X73">
        <f t="shared" si="14"/>
        <v>3.3786985646209082</v>
      </c>
      <c r="Y73">
        <f t="shared" si="15"/>
        <v>50.004180384086197</v>
      </c>
      <c r="Z73">
        <f t="shared" si="16"/>
        <v>1.7107377277939162</v>
      </c>
      <c r="AA73">
        <f t="shared" si="17"/>
        <v>3.421189417871866</v>
      </c>
      <c r="AB73">
        <f t="shared" si="18"/>
        <v>1.667960836826992</v>
      </c>
      <c r="AC73">
        <f t="shared" si="19"/>
        <v>-222.3813925988407</v>
      </c>
      <c r="AD73">
        <f t="shared" si="20"/>
        <v>28.253063280354748</v>
      </c>
      <c r="AE73">
        <f t="shared" si="21"/>
        <v>2.4383006411185715</v>
      </c>
      <c r="AF73">
        <f t="shared" si="22"/>
        <v>129.82859332263268</v>
      </c>
      <c r="AG73">
        <f t="shared" si="23"/>
        <v>50.086262067189921</v>
      </c>
      <c r="AH73">
        <f t="shared" si="24"/>
        <v>5.0245206627899366</v>
      </c>
      <c r="AI73">
        <f t="shared" si="25"/>
        <v>31.490356674325998</v>
      </c>
      <c r="AJ73">
        <v>954.90292288967657</v>
      </c>
      <c r="AK73">
        <v>902.57643636363616</v>
      </c>
      <c r="AL73">
        <v>3.4136274695962712</v>
      </c>
      <c r="AM73">
        <v>66.474813082655018</v>
      </c>
      <c r="AN73">
        <f t="shared" si="26"/>
        <v>5.0426619636925336</v>
      </c>
      <c r="AO73">
        <v>16.500533603120651</v>
      </c>
      <c r="AP73">
        <v>22.41557515151516</v>
      </c>
      <c r="AQ73">
        <v>9.5670056333702213E-5</v>
      </c>
      <c r="AR73">
        <v>78.227382537863747</v>
      </c>
      <c r="AS73">
        <v>6</v>
      </c>
      <c r="AT73">
        <v>1</v>
      </c>
      <c r="AU73">
        <f t="shared" si="27"/>
        <v>1</v>
      </c>
      <c r="AV73">
        <f t="shared" si="28"/>
        <v>0</v>
      </c>
      <c r="AW73">
        <f t="shared" si="29"/>
        <v>40414.294226948936</v>
      </c>
      <c r="AX73">
        <f t="shared" si="30"/>
        <v>2000.0164285714291</v>
      </c>
      <c r="AY73">
        <f t="shared" si="31"/>
        <v>1681.2138000000002</v>
      </c>
      <c r="AZ73">
        <f t="shared" si="32"/>
        <v>0.84059999507146899</v>
      </c>
      <c r="BA73">
        <f t="shared" si="33"/>
        <v>0.16075799048793527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1656083068.6607139</v>
      </c>
      <c r="BH73">
        <v>857.94753571428578</v>
      </c>
      <c r="BI73">
        <v>923.22339285714281</v>
      </c>
      <c r="BJ73">
        <v>22.40446428571429</v>
      </c>
      <c r="BK73">
        <v>16.510178571428568</v>
      </c>
      <c r="BL73">
        <v>863.53132142857157</v>
      </c>
      <c r="BM73">
        <v>22.473910714285712</v>
      </c>
      <c r="BN73">
        <v>500.00450000000001</v>
      </c>
      <c r="BO73">
        <v>76.256989285714283</v>
      </c>
      <c r="BP73">
        <v>0.1000128714285714</v>
      </c>
      <c r="BQ73">
        <v>26.23363214285714</v>
      </c>
      <c r="BR73">
        <v>26.022224999999999</v>
      </c>
      <c r="BS73">
        <v>999.9000000000002</v>
      </c>
      <c r="BT73">
        <v>0</v>
      </c>
      <c r="BU73">
        <v>0</v>
      </c>
      <c r="BV73">
        <v>9997.0303571428576</v>
      </c>
      <c r="BW73">
        <v>0</v>
      </c>
      <c r="BX73">
        <v>1328.2535714285709</v>
      </c>
      <c r="BY73">
        <v>-65.275800000000004</v>
      </c>
      <c r="BZ73">
        <v>877.6100357142858</v>
      </c>
      <c r="CA73">
        <v>938.7216785714287</v>
      </c>
      <c r="CB73">
        <v>5.8942810714285709</v>
      </c>
      <c r="CC73">
        <v>923.22339285714281</v>
      </c>
      <c r="CD73">
        <v>16.510178571428568</v>
      </c>
      <c r="CE73">
        <v>1.7084975</v>
      </c>
      <c r="CF73">
        <v>1.259016785714286</v>
      </c>
      <c r="CG73">
        <v>14.973846428571431</v>
      </c>
      <c r="CH73">
        <v>10.31831785714286</v>
      </c>
      <c r="CI73">
        <v>2000.0164285714291</v>
      </c>
      <c r="CJ73">
        <v>0.97999935714285713</v>
      </c>
      <c r="CK73">
        <v>2.000104285714286E-2</v>
      </c>
      <c r="CL73">
        <v>0</v>
      </c>
      <c r="CM73">
        <v>2.2292535714285719</v>
      </c>
      <c r="CN73">
        <v>0</v>
      </c>
      <c r="CO73">
        <v>15873.196428571429</v>
      </c>
      <c r="CP73">
        <v>16749.592857142859</v>
      </c>
      <c r="CQ73">
        <v>37.457249999999988</v>
      </c>
      <c r="CR73">
        <v>38.686999999999998</v>
      </c>
      <c r="CS73">
        <v>37.711749999999988</v>
      </c>
      <c r="CT73">
        <v>37.625</v>
      </c>
      <c r="CU73">
        <v>36.836749999999988</v>
      </c>
      <c r="CV73">
        <v>1960.0164285714291</v>
      </c>
      <c r="CW73">
        <v>40</v>
      </c>
      <c r="CX73">
        <v>0</v>
      </c>
      <c r="CY73">
        <v>1656083080.8</v>
      </c>
      <c r="CZ73">
        <v>0</v>
      </c>
      <c r="DA73">
        <v>1656081532.0999999</v>
      </c>
      <c r="DB73" t="s">
        <v>356</v>
      </c>
      <c r="DC73">
        <v>1656081528.0999999</v>
      </c>
      <c r="DD73">
        <v>1656081532.0999999</v>
      </c>
      <c r="DE73">
        <v>1</v>
      </c>
      <c r="DF73">
        <v>0.69399999999999995</v>
      </c>
      <c r="DG73">
        <v>-5.2999999999999999E-2</v>
      </c>
      <c r="DH73">
        <v>-3.6150000000000002</v>
      </c>
      <c r="DI73">
        <v>-0.13</v>
      </c>
      <c r="DJ73">
        <v>420</v>
      </c>
      <c r="DK73">
        <v>13</v>
      </c>
      <c r="DL73">
        <v>0.3</v>
      </c>
      <c r="DM73">
        <v>0.21</v>
      </c>
      <c r="DN73">
        <v>-65.205978048780494</v>
      </c>
      <c r="DO73">
        <v>-1.549676655052334</v>
      </c>
      <c r="DP73">
        <v>0.15854548245203581</v>
      </c>
      <c r="DQ73">
        <v>0</v>
      </c>
      <c r="DR73">
        <v>5.8921480487804878</v>
      </c>
      <c r="DS73">
        <v>0.1071008362369567</v>
      </c>
      <c r="DT73">
        <v>1.400823576912797E-2</v>
      </c>
      <c r="DU73">
        <v>0</v>
      </c>
      <c r="DV73">
        <v>0</v>
      </c>
      <c r="DW73">
        <v>2</v>
      </c>
      <c r="DX73" t="s">
        <v>370</v>
      </c>
      <c r="DY73">
        <v>2.9850500000000002</v>
      </c>
      <c r="DZ73">
        <v>2.72471</v>
      </c>
      <c r="EA73">
        <v>0.136938</v>
      </c>
      <c r="EB73">
        <v>0.14146600000000001</v>
      </c>
      <c r="EC73">
        <v>8.7604600000000005E-2</v>
      </c>
      <c r="ED73">
        <v>6.9185700000000003E-2</v>
      </c>
      <c r="EE73">
        <v>27493.200000000001</v>
      </c>
      <c r="EF73">
        <v>27431.599999999999</v>
      </c>
      <c r="EG73">
        <v>29590.1</v>
      </c>
      <c r="EH73">
        <v>29536.799999999999</v>
      </c>
      <c r="EI73">
        <v>35779.800000000003</v>
      </c>
      <c r="EJ73">
        <v>36546.9</v>
      </c>
      <c r="EK73">
        <v>41692.800000000003</v>
      </c>
      <c r="EL73">
        <v>42070.7</v>
      </c>
      <c r="EM73">
        <v>1.9228000000000001</v>
      </c>
      <c r="EN73">
        <v>2.3058000000000001</v>
      </c>
      <c r="EO73">
        <v>0.100642</v>
      </c>
      <c r="EP73">
        <v>0</v>
      </c>
      <c r="EQ73">
        <v>24.377199999999998</v>
      </c>
      <c r="ER73">
        <v>999.9</v>
      </c>
      <c r="ES73">
        <v>47.7</v>
      </c>
      <c r="ET73">
        <v>26</v>
      </c>
      <c r="EU73">
        <v>21.1052</v>
      </c>
      <c r="EV73">
        <v>61.898499999999999</v>
      </c>
      <c r="EW73">
        <v>25.572900000000001</v>
      </c>
      <c r="EX73">
        <v>2</v>
      </c>
      <c r="EY73">
        <v>-0.25722299999999998</v>
      </c>
      <c r="EZ73">
        <v>0.65762299999999996</v>
      </c>
      <c r="FA73">
        <v>20.386500000000002</v>
      </c>
      <c r="FB73">
        <v>5.2186399999999997</v>
      </c>
      <c r="FC73">
        <v>12.0099</v>
      </c>
      <c r="FD73">
        <v>4.9900500000000001</v>
      </c>
      <c r="FE73">
        <v>3.2886000000000002</v>
      </c>
      <c r="FF73">
        <v>4257.8</v>
      </c>
      <c r="FG73">
        <v>9999</v>
      </c>
      <c r="FH73">
        <v>9999</v>
      </c>
      <c r="FI73">
        <v>76.599999999999994</v>
      </c>
      <c r="FJ73">
        <v>1.8669100000000001</v>
      </c>
      <c r="FK73">
        <v>1.8660000000000001</v>
      </c>
      <c r="FL73">
        <v>1.86554</v>
      </c>
      <c r="FM73">
        <v>1.8655200000000001</v>
      </c>
      <c r="FN73">
        <v>1.8672299999999999</v>
      </c>
      <c r="FO73">
        <v>1.8699300000000001</v>
      </c>
      <c r="FP73">
        <v>1.8684499999999999</v>
      </c>
      <c r="FQ73">
        <v>1.8699600000000001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-5.694</v>
      </c>
      <c r="GF73">
        <v>-6.9500000000000006E-2</v>
      </c>
      <c r="GG73">
        <v>-1.3512111609797011</v>
      </c>
      <c r="GH73">
        <v>-5.948179118228124E-3</v>
      </c>
      <c r="GI73">
        <v>1.6262660183860189E-6</v>
      </c>
      <c r="GJ73">
        <v>-4.7974429194702282E-10</v>
      </c>
      <c r="GK73">
        <v>-6.9452801352141644E-2</v>
      </c>
      <c r="GL73">
        <v>0</v>
      </c>
      <c r="GM73">
        <v>0</v>
      </c>
      <c r="GN73">
        <v>0</v>
      </c>
      <c r="GO73">
        <v>4</v>
      </c>
      <c r="GP73">
        <v>2407</v>
      </c>
      <c r="GQ73">
        <v>0</v>
      </c>
      <c r="GR73">
        <v>17</v>
      </c>
      <c r="GS73">
        <v>25.8</v>
      </c>
      <c r="GT73">
        <v>25.7</v>
      </c>
      <c r="GU73">
        <v>2.4853499999999999</v>
      </c>
      <c r="GV73">
        <v>2.1752899999999999</v>
      </c>
      <c r="GW73">
        <v>1.94702</v>
      </c>
      <c r="GX73">
        <v>2.7673299999999998</v>
      </c>
      <c r="GY73">
        <v>2.19482</v>
      </c>
      <c r="GZ73">
        <v>2.35229</v>
      </c>
      <c r="HA73">
        <v>31.564299999999999</v>
      </c>
      <c r="HB73">
        <v>14.674899999999999</v>
      </c>
      <c r="HC73">
        <v>18</v>
      </c>
      <c r="HD73">
        <v>438.65</v>
      </c>
      <c r="HE73">
        <v>724.17899999999997</v>
      </c>
      <c r="HF73">
        <v>23.001200000000001</v>
      </c>
      <c r="HG73">
        <v>24.113</v>
      </c>
      <c r="HH73">
        <v>30.0016</v>
      </c>
      <c r="HI73">
        <v>23.746099999999998</v>
      </c>
      <c r="HJ73">
        <v>23.596900000000002</v>
      </c>
      <c r="HK73">
        <v>49.843699999999998</v>
      </c>
      <c r="HL73">
        <v>24.359000000000002</v>
      </c>
      <c r="HM73">
        <v>24.5566</v>
      </c>
      <c r="HN73">
        <v>23</v>
      </c>
      <c r="HO73">
        <v>974.76499999999999</v>
      </c>
      <c r="HP73">
        <v>16.444199999999999</v>
      </c>
      <c r="HQ73">
        <v>101.20699999999999</v>
      </c>
      <c r="HR73">
        <v>101.059</v>
      </c>
    </row>
    <row r="74" spans="1:226" x14ac:dyDescent="0.2">
      <c r="A74">
        <v>58</v>
      </c>
      <c r="B74">
        <v>1656083082</v>
      </c>
      <c r="C74">
        <v>316.5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1656083074.2321429</v>
      </c>
      <c r="J74">
        <f t="shared" si="0"/>
        <v>5.0432179837218236E-3</v>
      </c>
      <c r="K74">
        <f t="shared" si="1"/>
        <v>5.0432179837218234</v>
      </c>
      <c r="L74">
        <f t="shared" si="2"/>
        <v>31.665628211885377</v>
      </c>
      <c r="M74">
        <f t="shared" si="3"/>
        <v>876.46282142857126</v>
      </c>
      <c r="N74">
        <f t="shared" si="4"/>
        <v>624.03737631056822</v>
      </c>
      <c r="O74">
        <f t="shared" si="5"/>
        <v>47.649990606398333</v>
      </c>
      <c r="P74">
        <f t="shared" si="6"/>
        <v>66.924589445014519</v>
      </c>
      <c r="Q74">
        <f t="shared" si="7"/>
        <v>0.23478223960562358</v>
      </c>
      <c r="R74">
        <f t="shared" si="8"/>
        <v>2.4792923231537047</v>
      </c>
      <c r="S74">
        <f t="shared" si="9"/>
        <v>0.22309281817231619</v>
      </c>
      <c r="T74">
        <f t="shared" si="10"/>
        <v>0.14043474494507374</v>
      </c>
      <c r="U74">
        <f t="shared" si="11"/>
        <v>321.51763735714286</v>
      </c>
      <c r="V74">
        <f t="shared" si="12"/>
        <v>26.918862896051351</v>
      </c>
      <c r="W74">
        <f t="shared" si="13"/>
        <v>26.028742857142859</v>
      </c>
      <c r="X74">
        <f t="shared" si="14"/>
        <v>3.3800016739306877</v>
      </c>
      <c r="Y74">
        <f t="shared" si="15"/>
        <v>50.016069392231458</v>
      </c>
      <c r="Z74">
        <f t="shared" si="16"/>
        <v>1.7114163172440946</v>
      </c>
      <c r="AA74">
        <f t="shared" si="17"/>
        <v>3.4217329311165616</v>
      </c>
      <c r="AB74">
        <f t="shared" si="18"/>
        <v>1.6685853566865931</v>
      </c>
      <c r="AC74">
        <f t="shared" si="19"/>
        <v>-222.40591308213243</v>
      </c>
      <c r="AD74">
        <f t="shared" si="20"/>
        <v>27.745700743721901</v>
      </c>
      <c r="AE74">
        <f t="shared" si="21"/>
        <v>2.394253682462046</v>
      </c>
      <c r="AF74">
        <f t="shared" si="22"/>
        <v>129.25167870119435</v>
      </c>
      <c r="AG74">
        <f t="shared" si="23"/>
        <v>50.089713557999133</v>
      </c>
      <c r="AH74">
        <f t="shared" si="24"/>
        <v>5.033248491384839</v>
      </c>
      <c r="AI74">
        <f t="shared" si="25"/>
        <v>31.665628211885377</v>
      </c>
      <c r="AJ74">
        <v>973.67738935377031</v>
      </c>
      <c r="AK74">
        <v>921.2550181818184</v>
      </c>
      <c r="AL74">
        <v>3.3843711053844299</v>
      </c>
      <c r="AM74">
        <v>66.474813082655018</v>
      </c>
      <c r="AN74">
        <f t="shared" si="26"/>
        <v>5.0432179837218234</v>
      </c>
      <c r="AO74">
        <v>16.504606433684881</v>
      </c>
      <c r="AP74">
        <v>22.420901212121208</v>
      </c>
      <c r="AQ74">
        <v>-6.6341221465155858E-6</v>
      </c>
      <c r="AR74">
        <v>78.227382537863747</v>
      </c>
      <c r="AS74">
        <v>6</v>
      </c>
      <c r="AT74">
        <v>1</v>
      </c>
      <c r="AU74">
        <f t="shared" si="27"/>
        <v>1</v>
      </c>
      <c r="AV74">
        <f t="shared" si="28"/>
        <v>0</v>
      </c>
      <c r="AW74">
        <f t="shared" si="29"/>
        <v>40423.528850825234</v>
      </c>
      <c r="AX74">
        <f t="shared" si="30"/>
        <v>2000.01</v>
      </c>
      <c r="AY74">
        <f t="shared" si="31"/>
        <v>1681.2084214285715</v>
      </c>
      <c r="AZ74">
        <f t="shared" si="32"/>
        <v>0.84060000771424714</v>
      </c>
      <c r="BA74">
        <f t="shared" si="33"/>
        <v>0.16075801488849698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1656083074.2321429</v>
      </c>
      <c r="BH74">
        <v>876.46282142857126</v>
      </c>
      <c r="BI74">
        <v>941.86521428571439</v>
      </c>
      <c r="BJ74">
        <v>22.413178571428571</v>
      </c>
      <c r="BK74">
        <v>16.508564285714289</v>
      </c>
      <c r="BL74">
        <v>882.12485714285719</v>
      </c>
      <c r="BM74">
        <v>22.482632142857149</v>
      </c>
      <c r="BN74">
        <v>499.99242857142849</v>
      </c>
      <c r="BO74">
        <v>76.257628571428569</v>
      </c>
      <c r="BP74">
        <v>9.9962199999999987E-2</v>
      </c>
      <c r="BQ74">
        <v>26.236321428571419</v>
      </c>
      <c r="BR74">
        <v>26.028742857142859</v>
      </c>
      <c r="BS74">
        <v>999.9000000000002</v>
      </c>
      <c r="BT74">
        <v>0</v>
      </c>
      <c r="BU74">
        <v>0</v>
      </c>
      <c r="BV74">
        <v>9999.4182142857135</v>
      </c>
      <c r="BW74">
        <v>0</v>
      </c>
      <c r="BX74">
        <v>1329.1864285714289</v>
      </c>
      <c r="BY74">
        <v>-65.402367857142863</v>
      </c>
      <c r="BZ74">
        <v>896.55760714285736</v>
      </c>
      <c r="CA74">
        <v>957.6749285714285</v>
      </c>
      <c r="CB74">
        <v>5.9046032142857143</v>
      </c>
      <c r="CC74">
        <v>941.86521428571439</v>
      </c>
      <c r="CD74">
        <v>16.508564285714289</v>
      </c>
      <c r="CE74">
        <v>1.7091760714285711</v>
      </c>
      <c r="CF74">
        <v>1.2589049999999999</v>
      </c>
      <c r="CG74">
        <v>14.98001785714286</v>
      </c>
      <c r="CH74">
        <v>10.316982142857141</v>
      </c>
      <c r="CI74">
        <v>2000.01</v>
      </c>
      <c r="CJ74">
        <v>0.97999871428571439</v>
      </c>
      <c r="CK74">
        <v>2.0001685714285719E-2</v>
      </c>
      <c r="CL74">
        <v>0</v>
      </c>
      <c r="CM74">
        <v>2.260064285714285</v>
      </c>
      <c r="CN74">
        <v>0</v>
      </c>
      <c r="CO74">
        <v>15883.185714285721</v>
      </c>
      <c r="CP74">
        <v>16749.54285714286</v>
      </c>
      <c r="CQ74">
        <v>37.436999999999998</v>
      </c>
      <c r="CR74">
        <v>38.686999999999998</v>
      </c>
      <c r="CS74">
        <v>37.691499999999998</v>
      </c>
      <c r="CT74">
        <v>37.625</v>
      </c>
      <c r="CU74">
        <v>36.818750000000001</v>
      </c>
      <c r="CV74">
        <v>1960.0092857142861</v>
      </c>
      <c r="CW74">
        <v>40.000714285714288</v>
      </c>
      <c r="CX74">
        <v>0</v>
      </c>
      <c r="CY74">
        <v>1656083085.5999999</v>
      </c>
      <c r="CZ74">
        <v>0</v>
      </c>
      <c r="DA74">
        <v>1656081532.0999999</v>
      </c>
      <c r="DB74" t="s">
        <v>356</v>
      </c>
      <c r="DC74">
        <v>1656081528.0999999</v>
      </c>
      <c r="DD74">
        <v>1656081532.0999999</v>
      </c>
      <c r="DE74">
        <v>1</v>
      </c>
      <c r="DF74">
        <v>0.69399999999999995</v>
      </c>
      <c r="DG74">
        <v>-5.2999999999999999E-2</v>
      </c>
      <c r="DH74">
        <v>-3.6150000000000002</v>
      </c>
      <c r="DI74">
        <v>-0.13</v>
      </c>
      <c r="DJ74">
        <v>420</v>
      </c>
      <c r="DK74">
        <v>13</v>
      </c>
      <c r="DL74">
        <v>0.3</v>
      </c>
      <c r="DM74">
        <v>0.21</v>
      </c>
      <c r="DN74">
        <v>-65.342129999999997</v>
      </c>
      <c r="DO74">
        <v>-1.323244277673576</v>
      </c>
      <c r="DP74">
        <v>0.13310481809461169</v>
      </c>
      <c r="DQ74">
        <v>0</v>
      </c>
      <c r="DR74">
        <v>5.8987532500000004</v>
      </c>
      <c r="DS74">
        <v>0.13181887429641731</v>
      </c>
      <c r="DT74">
        <v>1.49704173935633E-2</v>
      </c>
      <c r="DU74">
        <v>0</v>
      </c>
      <c r="DV74">
        <v>0</v>
      </c>
      <c r="DW74">
        <v>2</v>
      </c>
      <c r="DX74" t="s">
        <v>370</v>
      </c>
      <c r="DY74">
        <v>2.9849700000000001</v>
      </c>
      <c r="DZ74">
        <v>2.7248000000000001</v>
      </c>
      <c r="EA74">
        <v>0.13878199999999999</v>
      </c>
      <c r="EB74">
        <v>0.14324700000000001</v>
      </c>
      <c r="EC74">
        <v>8.76189E-2</v>
      </c>
      <c r="ED74">
        <v>6.9212599999999999E-2</v>
      </c>
      <c r="EE74">
        <v>27433</v>
      </c>
      <c r="EF74">
        <v>27373.4</v>
      </c>
      <c r="EG74">
        <v>29588.7</v>
      </c>
      <c r="EH74">
        <v>29535.4</v>
      </c>
      <c r="EI74">
        <v>35777.699999999997</v>
      </c>
      <c r="EJ74">
        <v>36544.300000000003</v>
      </c>
      <c r="EK74">
        <v>41690.9</v>
      </c>
      <c r="EL74">
        <v>42068.800000000003</v>
      </c>
      <c r="EM74">
        <v>1.92232</v>
      </c>
      <c r="EN74">
        <v>2.3052999999999999</v>
      </c>
      <c r="EO74">
        <v>0.100374</v>
      </c>
      <c r="EP74">
        <v>0</v>
      </c>
      <c r="EQ74">
        <v>24.393899999999999</v>
      </c>
      <c r="ER74">
        <v>999.9</v>
      </c>
      <c r="ES74">
        <v>47.7</v>
      </c>
      <c r="ET74">
        <v>26</v>
      </c>
      <c r="EU74">
        <v>21.1068</v>
      </c>
      <c r="EV74">
        <v>61.898499999999999</v>
      </c>
      <c r="EW74">
        <v>25.597000000000001</v>
      </c>
      <c r="EX74">
        <v>2</v>
      </c>
      <c r="EY74">
        <v>-0.25555600000000001</v>
      </c>
      <c r="EZ74">
        <v>0.66386699999999998</v>
      </c>
      <c r="FA74">
        <v>20.386299999999999</v>
      </c>
      <c r="FB74">
        <v>5.2172900000000002</v>
      </c>
      <c r="FC74">
        <v>12.0099</v>
      </c>
      <c r="FD74">
        <v>4.98935</v>
      </c>
      <c r="FE74">
        <v>3.2884799999999998</v>
      </c>
      <c r="FF74">
        <v>4258.1000000000004</v>
      </c>
      <c r="FG74">
        <v>9999</v>
      </c>
      <c r="FH74">
        <v>9999</v>
      </c>
      <c r="FI74">
        <v>76.599999999999994</v>
      </c>
      <c r="FJ74">
        <v>1.8669500000000001</v>
      </c>
      <c r="FK74">
        <v>1.8660000000000001</v>
      </c>
      <c r="FL74">
        <v>1.86554</v>
      </c>
      <c r="FM74">
        <v>1.86554</v>
      </c>
      <c r="FN74">
        <v>1.86724</v>
      </c>
      <c r="FO74">
        <v>1.8699300000000001</v>
      </c>
      <c r="FP74">
        <v>1.8684499999999999</v>
      </c>
      <c r="FQ74">
        <v>1.8699600000000001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-5.7709999999999999</v>
      </c>
      <c r="GF74">
        <v>-6.9400000000000003E-2</v>
      </c>
      <c r="GG74">
        <v>-1.3512111609797011</v>
      </c>
      <c r="GH74">
        <v>-5.948179118228124E-3</v>
      </c>
      <c r="GI74">
        <v>1.6262660183860189E-6</v>
      </c>
      <c r="GJ74">
        <v>-4.7974429194702282E-10</v>
      </c>
      <c r="GK74">
        <v>-6.9452801352141644E-2</v>
      </c>
      <c r="GL74">
        <v>0</v>
      </c>
      <c r="GM74">
        <v>0</v>
      </c>
      <c r="GN74">
        <v>0</v>
      </c>
      <c r="GO74">
        <v>4</v>
      </c>
      <c r="GP74">
        <v>2407</v>
      </c>
      <c r="GQ74">
        <v>0</v>
      </c>
      <c r="GR74">
        <v>17</v>
      </c>
      <c r="GS74">
        <v>25.9</v>
      </c>
      <c r="GT74">
        <v>25.8</v>
      </c>
      <c r="GU74">
        <v>2.52319</v>
      </c>
      <c r="GV74">
        <v>2.1728499999999999</v>
      </c>
      <c r="GW74">
        <v>1.94702</v>
      </c>
      <c r="GX74">
        <v>2.7673299999999998</v>
      </c>
      <c r="GY74">
        <v>2.19482</v>
      </c>
      <c r="GZ74">
        <v>2.36572</v>
      </c>
      <c r="HA74">
        <v>31.586099999999998</v>
      </c>
      <c r="HB74">
        <v>14.6486</v>
      </c>
      <c r="HC74">
        <v>18</v>
      </c>
      <c r="HD74">
        <v>438.56</v>
      </c>
      <c r="HE74">
        <v>724.06200000000001</v>
      </c>
      <c r="HF74">
        <v>23.001200000000001</v>
      </c>
      <c r="HG74">
        <v>24.136500000000002</v>
      </c>
      <c r="HH74">
        <v>30.0016</v>
      </c>
      <c r="HI74">
        <v>23.768699999999999</v>
      </c>
      <c r="HJ74">
        <v>23.620699999999999</v>
      </c>
      <c r="HK74">
        <v>50.537599999999998</v>
      </c>
      <c r="HL74">
        <v>24.637799999999999</v>
      </c>
      <c r="HM74">
        <v>24.5566</v>
      </c>
      <c r="HN74">
        <v>23</v>
      </c>
      <c r="HO74">
        <v>988.12699999999995</v>
      </c>
      <c r="HP74">
        <v>16.4267</v>
      </c>
      <c r="HQ74">
        <v>101.202</v>
      </c>
      <c r="HR74">
        <v>101.05500000000001</v>
      </c>
    </row>
    <row r="75" spans="1:226" x14ac:dyDescent="0.2">
      <c r="A75">
        <v>59</v>
      </c>
      <c r="B75">
        <v>1656083086.5</v>
      </c>
      <c r="C75">
        <v>321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1656083078.678571</v>
      </c>
      <c r="J75">
        <f t="shared" si="0"/>
        <v>5.0407765171680118E-3</v>
      </c>
      <c r="K75">
        <f t="shared" si="1"/>
        <v>5.0407765171680117</v>
      </c>
      <c r="L75">
        <f t="shared" si="2"/>
        <v>31.41646616055683</v>
      </c>
      <c r="M75">
        <f t="shared" si="3"/>
        <v>891.26792857142857</v>
      </c>
      <c r="N75">
        <f t="shared" si="4"/>
        <v>639.82530952149023</v>
      </c>
      <c r="O75">
        <f t="shared" si="5"/>
        <v>48.855429441566002</v>
      </c>
      <c r="P75">
        <f t="shared" si="6"/>
        <v>68.05494679542619</v>
      </c>
      <c r="Q75">
        <f t="shared" si="7"/>
        <v>0.23453114371909664</v>
      </c>
      <c r="R75">
        <f t="shared" si="8"/>
        <v>2.4797607692231614</v>
      </c>
      <c r="S75">
        <f t="shared" si="9"/>
        <v>0.2228681308481375</v>
      </c>
      <c r="T75">
        <f t="shared" si="10"/>
        <v>0.14029211004057199</v>
      </c>
      <c r="U75">
        <f t="shared" si="11"/>
        <v>321.51454371428571</v>
      </c>
      <c r="V75">
        <f t="shared" si="12"/>
        <v>26.922348392035705</v>
      </c>
      <c r="W75">
        <f t="shared" si="13"/>
        <v>26.034832142857141</v>
      </c>
      <c r="X75">
        <f t="shared" si="14"/>
        <v>3.3812194959262278</v>
      </c>
      <c r="Y75">
        <f t="shared" si="15"/>
        <v>50.018218243991008</v>
      </c>
      <c r="Z75">
        <f t="shared" si="16"/>
        <v>1.711781599455338</v>
      </c>
      <c r="AA75">
        <f t="shared" si="17"/>
        <v>3.422316227069893</v>
      </c>
      <c r="AB75">
        <f t="shared" si="18"/>
        <v>1.6694378964708898</v>
      </c>
      <c r="AC75">
        <f t="shared" si="19"/>
        <v>-222.29824440710931</v>
      </c>
      <c r="AD75">
        <f t="shared" si="20"/>
        <v>27.322661291904488</v>
      </c>
      <c r="AE75">
        <f t="shared" si="21"/>
        <v>2.3574091182645707</v>
      </c>
      <c r="AF75">
        <f t="shared" si="22"/>
        <v>128.89636971734546</v>
      </c>
      <c r="AG75">
        <f t="shared" si="23"/>
        <v>50.1154125926438</v>
      </c>
      <c r="AH75">
        <f t="shared" si="24"/>
        <v>5.040569430830188</v>
      </c>
      <c r="AI75">
        <f t="shared" si="25"/>
        <v>31.41646616055683</v>
      </c>
      <c r="AJ75">
        <v>989.16302793393061</v>
      </c>
      <c r="AK75">
        <v>936.77193939393908</v>
      </c>
      <c r="AL75">
        <v>3.4515497367271708</v>
      </c>
      <c r="AM75">
        <v>66.474813082655018</v>
      </c>
      <c r="AN75">
        <f t="shared" si="26"/>
        <v>5.0407765171680117</v>
      </c>
      <c r="AO75">
        <v>16.512624612657</v>
      </c>
      <c r="AP75">
        <v>22.42557939393938</v>
      </c>
      <c r="AQ75">
        <v>7.290921316482252E-5</v>
      </c>
      <c r="AR75">
        <v>78.227382537863747</v>
      </c>
      <c r="AS75">
        <v>5</v>
      </c>
      <c r="AT75">
        <v>1</v>
      </c>
      <c r="AU75">
        <f t="shared" si="27"/>
        <v>1</v>
      </c>
      <c r="AV75">
        <f t="shared" si="28"/>
        <v>0</v>
      </c>
      <c r="AW75">
        <f t="shared" si="29"/>
        <v>40434.823383492818</v>
      </c>
      <c r="AX75">
        <f t="shared" si="30"/>
        <v>1999.990357142857</v>
      </c>
      <c r="AY75">
        <f t="shared" si="31"/>
        <v>1681.1919428571427</v>
      </c>
      <c r="AZ75">
        <f t="shared" si="32"/>
        <v>0.8406000243215459</v>
      </c>
      <c r="BA75">
        <f t="shared" si="33"/>
        <v>0.16075804694058349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1656083078.678571</v>
      </c>
      <c r="BH75">
        <v>891.26792857142857</v>
      </c>
      <c r="BI75">
        <v>956.79767857142849</v>
      </c>
      <c r="BJ75">
        <v>22.418003571428571</v>
      </c>
      <c r="BK75">
        <v>16.504896428571431</v>
      </c>
      <c r="BL75">
        <v>896.99239285714282</v>
      </c>
      <c r="BM75">
        <v>22.487464285714289</v>
      </c>
      <c r="BN75">
        <v>499.99803571428572</v>
      </c>
      <c r="BO75">
        <v>76.257464285714292</v>
      </c>
      <c r="BP75">
        <v>9.9986278571428569E-2</v>
      </c>
      <c r="BQ75">
        <v>26.23920714285714</v>
      </c>
      <c r="BR75">
        <v>26.034832142857141</v>
      </c>
      <c r="BS75">
        <v>999.9000000000002</v>
      </c>
      <c r="BT75">
        <v>0</v>
      </c>
      <c r="BU75">
        <v>0</v>
      </c>
      <c r="BV75">
        <v>10002.454285714281</v>
      </c>
      <c r="BW75">
        <v>0</v>
      </c>
      <c r="BX75">
        <v>1329.565714285714</v>
      </c>
      <c r="BY75">
        <v>-65.529671428571433</v>
      </c>
      <c r="BZ75">
        <v>911.70671428571416</v>
      </c>
      <c r="CA75">
        <v>972.8545357142857</v>
      </c>
      <c r="CB75">
        <v>5.9131014285714292</v>
      </c>
      <c r="CC75">
        <v>956.79767857142849</v>
      </c>
      <c r="CD75">
        <v>16.504896428571431</v>
      </c>
      <c r="CE75">
        <v>1.7095403571428569</v>
      </c>
      <c r="CF75">
        <v>1.2586221428571429</v>
      </c>
      <c r="CG75">
        <v>14.983325000000001</v>
      </c>
      <c r="CH75">
        <v>10.31362142857143</v>
      </c>
      <c r="CI75">
        <v>1999.990357142857</v>
      </c>
      <c r="CJ75">
        <v>0.97999817857142879</v>
      </c>
      <c r="CK75">
        <v>2.0002221428571429E-2</v>
      </c>
      <c r="CL75">
        <v>0</v>
      </c>
      <c r="CM75">
        <v>2.2393535714285711</v>
      </c>
      <c r="CN75">
        <v>0</v>
      </c>
      <c r="CO75">
        <v>15894.85357142857</v>
      </c>
      <c r="CP75">
        <v>16749.375</v>
      </c>
      <c r="CQ75">
        <v>37.436999999999998</v>
      </c>
      <c r="CR75">
        <v>38.686999999999998</v>
      </c>
      <c r="CS75">
        <v>37.686999999999998</v>
      </c>
      <c r="CT75">
        <v>37.625</v>
      </c>
      <c r="CU75">
        <v>36.811999999999998</v>
      </c>
      <c r="CV75">
        <v>1959.9889285714289</v>
      </c>
      <c r="CW75">
        <v>40.001428571428569</v>
      </c>
      <c r="CX75">
        <v>0</v>
      </c>
      <c r="CY75">
        <v>1656083090.4000001</v>
      </c>
      <c r="CZ75">
        <v>0</v>
      </c>
      <c r="DA75">
        <v>1656081532.0999999</v>
      </c>
      <c r="DB75" t="s">
        <v>356</v>
      </c>
      <c r="DC75">
        <v>1656081528.0999999</v>
      </c>
      <c r="DD75">
        <v>1656081532.0999999</v>
      </c>
      <c r="DE75">
        <v>1</v>
      </c>
      <c r="DF75">
        <v>0.69399999999999995</v>
      </c>
      <c r="DG75">
        <v>-5.2999999999999999E-2</v>
      </c>
      <c r="DH75">
        <v>-3.6150000000000002</v>
      </c>
      <c r="DI75">
        <v>-0.13</v>
      </c>
      <c r="DJ75">
        <v>420</v>
      </c>
      <c r="DK75">
        <v>13</v>
      </c>
      <c r="DL75">
        <v>0.3</v>
      </c>
      <c r="DM75">
        <v>0.21</v>
      </c>
      <c r="DN75">
        <v>-65.458760000000012</v>
      </c>
      <c r="DO75">
        <v>-1.6086911819887559</v>
      </c>
      <c r="DP75">
        <v>0.1644864565853365</v>
      </c>
      <c r="DQ75">
        <v>0</v>
      </c>
      <c r="DR75">
        <v>5.905767</v>
      </c>
      <c r="DS75">
        <v>9.4439774859277612E-2</v>
      </c>
      <c r="DT75">
        <v>1.236336305379732E-2</v>
      </c>
      <c r="DU75">
        <v>1</v>
      </c>
      <c r="DV75">
        <v>1</v>
      </c>
      <c r="DW75">
        <v>2</v>
      </c>
      <c r="DX75" t="s">
        <v>363</v>
      </c>
      <c r="DY75">
        <v>2.9850599999999998</v>
      </c>
      <c r="DZ75">
        <v>2.72472</v>
      </c>
      <c r="EA75">
        <v>0.140295</v>
      </c>
      <c r="EB75">
        <v>0.144701</v>
      </c>
      <c r="EC75">
        <v>8.7625900000000007E-2</v>
      </c>
      <c r="ED75">
        <v>6.91436E-2</v>
      </c>
      <c r="EE75">
        <v>27384.799999999999</v>
      </c>
      <c r="EF75">
        <v>27326.6</v>
      </c>
      <c r="EG75">
        <v>29588.7</v>
      </c>
      <c r="EH75">
        <v>29535.200000000001</v>
      </c>
      <c r="EI75">
        <v>35777.599999999999</v>
      </c>
      <c r="EJ75">
        <v>36546.5</v>
      </c>
      <c r="EK75">
        <v>41691</v>
      </c>
      <c r="EL75">
        <v>42068.2</v>
      </c>
      <c r="EM75">
        <v>1.92248</v>
      </c>
      <c r="EN75">
        <v>2.3048700000000002</v>
      </c>
      <c r="EO75">
        <v>9.9957000000000004E-2</v>
      </c>
      <c r="EP75">
        <v>0</v>
      </c>
      <c r="EQ75">
        <v>24.408799999999999</v>
      </c>
      <c r="ER75">
        <v>999.9</v>
      </c>
      <c r="ES75">
        <v>47.7</v>
      </c>
      <c r="ET75">
        <v>26</v>
      </c>
      <c r="EU75">
        <v>21.1081</v>
      </c>
      <c r="EV75">
        <v>61.828499999999998</v>
      </c>
      <c r="EW75">
        <v>25.476800000000001</v>
      </c>
      <c r="EX75">
        <v>2</v>
      </c>
      <c r="EY75">
        <v>-0.25412899999999999</v>
      </c>
      <c r="EZ75">
        <v>0.668682</v>
      </c>
      <c r="FA75">
        <v>20.386399999999998</v>
      </c>
      <c r="FB75">
        <v>5.2180400000000002</v>
      </c>
      <c r="FC75">
        <v>12.0099</v>
      </c>
      <c r="FD75">
        <v>4.9899500000000003</v>
      </c>
      <c r="FE75">
        <v>3.2885</v>
      </c>
      <c r="FF75">
        <v>4258.1000000000004</v>
      </c>
      <c r="FG75">
        <v>9999</v>
      </c>
      <c r="FH75">
        <v>9999</v>
      </c>
      <c r="FI75">
        <v>76.599999999999994</v>
      </c>
      <c r="FJ75">
        <v>1.8669500000000001</v>
      </c>
      <c r="FK75">
        <v>1.8660099999999999</v>
      </c>
      <c r="FL75">
        <v>1.86554</v>
      </c>
      <c r="FM75">
        <v>1.86554</v>
      </c>
      <c r="FN75">
        <v>1.8672899999999999</v>
      </c>
      <c r="FO75">
        <v>1.8699399999999999</v>
      </c>
      <c r="FP75">
        <v>1.86846</v>
      </c>
      <c r="FQ75">
        <v>1.8699600000000001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-5.8339999999999996</v>
      </c>
      <c r="GF75">
        <v>-6.9400000000000003E-2</v>
      </c>
      <c r="GG75">
        <v>-1.3512111609797011</v>
      </c>
      <c r="GH75">
        <v>-5.948179118228124E-3</v>
      </c>
      <c r="GI75">
        <v>1.6262660183860189E-6</v>
      </c>
      <c r="GJ75">
        <v>-4.7974429194702282E-10</v>
      </c>
      <c r="GK75">
        <v>-6.9452801352141644E-2</v>
      </c>
      <c r="GL75">
        <v>0</v>
      </c>
      <c r="GM75">
        <v>0</v>
      </c>
      <c r="GN75">
        <v>0</v>
      </c>
      <c r="GO75">
        <v>4</v>
      </c>
      <c r="GP75">
        <v>2407</v>
      </c>
      <c r="GQ75">
        <v>0</v>
      </c>
      <c r="GR75">
        <v>17</v>
      </c>
      <c r="GS75">
        <v>26</v>
      </c>
      <c r="GT75">
        <v>25.9</v>
      </c>
      <c r="GU75">
        <v>2.5524900000000001</v>
      </c>
      <c r="GV75">
        <v>2.1740699999999999</v>
      </c>
      <c r="GW75">
        <v>1.94702</v>
      </c>
      <c r="GX75">
        <v>2.7673299999999998</v>
      </c>
      <c r="GY75">
        <v>2.19482</v>
      </c>
      <c r="GZ75">
        <v>2.34741</v>
      </c>
      <c r="HA75">
        <v>31.608000000000001</v>
      </c>
      <c r="HB75">
        <v>14.674899999999999</v>
      </c>
      <c r="HC75">
        <v>18</v>
      </c>
      <c r="HD75">
        <v>438.79700000000003</v>
      </c>
      <c r="HE75">
        <v>723.94600000000003</v>
      </c>
      <c r="HF75">
        <v>23.001100000000001</v>
      </c>
      <c r="HG75">
        <v>24.155899999999999</v>
      </c>
      <c r="HH75">
        <v>30.0016</v>
      </c>
      <c r="HI75">
        <v>23.7882</v>
      </c>
      <c r="HJ75">
        <v>23.639600000000002</v>
      </c>
      <c r="HK75">
        <v>51.183900000000001</v>
      </c>
      <c r="HL75">
        <v>24.637799999999999</v>
      </c>
      <c r="HM75">
        <v>24.5566</v>
      </c>
      <c r="HN75">
        <v>23</v>
      </c>
      <c r="HO75">
        <v>1008.24</v>
      </c>
      <c r="HP75">
        <v>16.419499999999999</v>
      </c>
      <c r="HQ75">
        <v>101.202</v>
      </c>
      <c r="HR75">
        <v>101.053</v>
      </c>
    </row>
    <row r="76" spans="1:226" x14ac:dyDescent="0.2">
      <c r="A76">
        <v>60</v>
      </c>
      <c r="B76">
        <v>1656083092</v>
      </c>
      <c r="C76">
        <v>326.5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1656083084.25</v>
      </c>
      <c r="J76">
        <f t="shared" si="0"/>
        <v>5.0668777878320574E-3</v>
      </c>
      <c r="K76">
        <f t="shared" si="1"/>
        <v>5.0668777878320572</v>
      </c>
      <c r="L76">
        <f t="shared" si="2"/>
        <v>31.507140633948012</v>
      </c>
      <c r="M76">
        <f t="shared" si="3"/>
        <v>909.88814285714284</v>
      </c>
      <c r="N76">
        <f t="shared" si="4"/>
        <v>658.05943024758938</v>
      </c>
      <c r="O76">
        <f t="shared" si="5"/>
        <v>50.247447844970068</v>
      </c>
      <c r="P76">
        <f t="shared" si="6"/>
        <v>69.476334357474911</v>
      </c>
      <c r="Q76">
        <f t="shared" si="7"/>
        <v>0.23557077375231539</v>
      </c>
      <c r="R76">
        <f t="shared" si="8"/>
        <v>2.4797206241659246</v>
      </c>
      <c r="S76">
        <f t="shared" si="9"/>
        <v>0.22380673761969228</v>
      </c>
      <c r="T76">
        <f t="shared" si="10"/>
        <v>0.1408871912643325</v>
      </c>
      <c r="U76">
        <f t="shared" si="11"/>
        <v>321.51703607142855</v>
      </c>
      <c r="V76">
        <f t="shared" si="12"/>
        <v>26.919954274913028</v>
      </c>
      <c r="W76">
        <f t="shared" si="13"/>
        <v>26.04430714285715</v>
      </c>
      <c r="X76">
        <f t="shared" si="14"/>
        <v>3.3831152033187681</v>
      </c>
      <c r="Y76">
        <f t="shared" si="15"/>
        <v>50.011417638624891</v>
      </c>
      <c r="Z76">
        <f t="shared" si="16"/>
        <v>1.7121056944722035</v>
      </c>
      <c r="AA76">
        <f t="shared" si="17"/>
        <v>3.4234296392948234</v>
      </c>
      <c r="AB76">
        <f t="shared" si="18"/>
        <v>1.6710095088465646</v>
      </c>
      <c r="AC76">
        <f t="shared" si="19"/>
        <v>-223.44931044339373</v>
      </c>
      <c r="AD76">
        <f t="shared" si="20"/>
        <v>26.791769242308856</v>
      </c>
      <c r="AE76">
        <f t="shared" si="21"/>
        <v>2.3118146433841473</v>
      </c>
      <c r="AF76">
        <f t="shared" si="22"/>
        <v>127.17130951372782</v>
      </c>
      <c r="AG76">
        <f t="shared" si="23"/>
        <v>50.100241053192974</v>
      </c>
      <c r="AH76">
        <f t="shared" si="24"/>
        <v>5.0504105721887207</v>
      </c>
      <c r="AI76">
        <f t="shared" si="25"/>
        <v>31.507140633948012</v>
      </c>
      <c r="AJ76">
        <v>1007.857245451239</v>
      </c>
      <c r="AK76">
        <v>955.55992121212114</v>
      </c>
      <c r="AL76">
        <v>3.4014175010925651</v>
      </c>
      <c r="AM76">
        <v>66.474813082655018</v>
      </c>
      <c r="AN76">
        <f t="shared" si="26"/>
        <v>5.0668777878320572</v>
      </c>
      <c r="AO76">
        <v>16.481606032573001</v>
      </c>
      <c r="AP76">
        <v>22.425582424242421</v>
      </c>
      <c r="AQ76">
        <v>-1.385203762434922E-6</v>
      </c>
      <c r="AR76">
        <v>78.227382537863747</v>
      </c>
      <c r="AS76">
        <v>5</v>
      </c>
      <c r="AT76">
        <v>1</v>
      </c>
      <c r="AU76">
        <f t="shared" si="27"/>
        <v>1</v>
      </c>
      <c r="AV76">
        <f t="shared" si="28"/>
        <v>0</v>
      </c>
      <c r="AW76">
        <f t="shared" si="29"/>
        <v>40433.068304150038</v>
      </c>
      <c r="AX76">
        <f t="shared" si="30"/>
        <v>2000.005714285714</v>
      </c>
      <c r="AY76">
        <f t="shared" si="31"/>
        <v>1681.2048642857142</v>
      </c>
      <c r="AZ76">
        <f t="shared" si="32"/>
        <v>0.84060003042848452</v>
      </c>
      <c r="BA76">
        <f t="shared" si="33"/>
        <v>0.16075805872697507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1656083084.25</v>
      </c>
      <c r="BH76">
        <v>909.88814285714284</v>
      </c>
      <c r="BI76">
        <v>975.52357142857159</v>
      </c>
      <c r="BJ76">
        <v>22.42237857142857</v>
      </c>
      <c r="BK76">
        <v>16.497707142857141</v>
      </c>
      <c r="BL76">
        <v>915.69064285714273</v>
      </c>
      <c r="BM76">
        <v>22.49184285714286</v>
      </c>
      <c r="BN76">
        <v>499.99414285714289</v>
      </c>
      <c r="BO76">
        <v>76.25703571428572</v>
      </c>
      <c r="BP76">
        <v>9.9970257142857136E-2</v>
      </c>
      <c r="BQ76">
        <v>26.244714285714281</v>
      </c>
      <c r="BR76">
        <v>26.04430714285715</v>
      </c>
      <c r="BS76">
        <v>999.9000000000002</v>
      </c>
      <c r="BT76">
        <v>0</v>
      </c>
      <c r="BU76">
        <v>0</v>
      </c>
      <c r="BV76">
        <v>10002.25214285714</v>
      </c>
      <c r="BW76">
        <v>0</v>
      </c>
      <c r="BX76">
        <v>1329.3289285714291</v>
      </c>
      <c r="BY76">
        <v>-65.635410714285726</v>
      </c>
      <c r="BZ76">
        <v>930.7580714285715</v>
      </c>
      <c r="CA76">
        <v>991.88724999999999</v>
      </c>
      <c r="CB76">
        <v>5.9246682142857141</v>
      </c>
      <c r="CC76">
        <v>975.52357142857159</v>
      </c>
      <c r="CD76">
        <v>16.497707142857141</v>
      </c>
      <c r="CE76">
        <v>1.7098646428571429</v>
      </c>
      <c r="CF76">
        <v>1.258066785714286</v>
      </c>
      <c r="CG76">
        <v>14.986278571428571</v>
      </c>
      <c r="CH76">
        <v>10.30701428571429</v>
      </c>
      <c r="CI76">
        <v>2000.005714285714</v>
      </c>
      <c r="CJ76">
        <v>0.97999807142857154</v>
      </c>
      <c r="CK76">
        <v>2.0002328571428571E-2</v>
      </c>
      <c r="CL76">
        <v>0</v>
      </c>
      <c r="CM76">
        <v>2.2457321428571428</v>
      </c>
      <c r="CN76">
        <v>0</v>
      </c>
      <c r="CO76">
        <v>15904.428571428571</v>
      </c>
      <c r="CP76">
        <v>16749.49285714285</v>
      </c>
      <c r="CQ76">
        <v>37.436999999999998</v>
      </c>
      <c r="CR76">
        <v>38.673714285714283</v>
      </c>
      <c r="CS76">
        <v>37.682571428571428</v>
      </c>
      <c r="CT76">
        <v>37.6205</v>
      </c>
      <c r="CU76">
        <v>36.811999999999998</v>
      </c>
      <c r="CV76">
        <v>1960.0035714285709</v>
      </c>
      <c r="CW76">
        <v>40.002142857142857</v>
      </c>
      <c r="CX76">
        <v>0</v>
      </c>
      <c r="CY76">
        <v>1656083095.8</v>
      </c>
      <c r="CZ76">
        <v>0</v>
      </c>
      <c r="DA76">
        <v>1656081532.0999999</v>
      </c>
      <c r="DB76" t="s">
        <v>356</v>
      </c>
      <c r="DC76">
        <v>1656081528.0999999</v>
      </c>
      <c r="DD76">
        <v>1656081532.0999999</v>
      </c>
      <c r="DE76">
        <v>1</v>
      </c>
      <c r="DF76">
        <v>0.69399999999999995</v>
      </c>
      <c r="DG76">
        <v>-5.2999999999999999E-2</v>
      </c>
      <c r="DH76">
        <v>-3.6150000000000002</v>
      </c>
      <c r="DI76">
        <v>-0.13</v>
      </c>
      <c r="DJ76">
        <v>420</v>
      </c>
      <c r="DK76">
        <v>13</v>
      </c>
      <c r="DL76">
        <v>0.3</v>
      </c>
      <c r="DM76">
        <v>0.21</v>
      </c>
      <c r="DN76">
        <v>-65.561907317073164</v>
      </c>
      <c r="DO76">
        <v>-1.2909135888502909</v>
      </c>
      <c r="DP76">
        <v>0.14486464900667209</v>
      </c>
      <c r="DQ76">
        <v>0</v>
      </c>
      <c r="DR76">
        <v>5.9208009756097546</v>
      </c>
      <c r="DS76">
        <v>0.1162112195122058</v>
      </c>
      <c r="DT76">
        <v>1.4997676698917691E-2</v>
      </c>
      <c r="DU76">
        <v>0</v>
      </c>
      <c r="DV76">
        <v>0</v>
      </c>
      <c r="DW76">
        <v>2</v>
      </c>
      <c r="DX76" t="s">
        <v>370</v>
      </c>
      <c r="DY76">
        <v>2.98495</v>
      </c>
      <c r="DZ76">
        <v>2.72479</v>
      </c>
      <c r="EA76">
        <v>0.14211799999999999</v>
      </c>
      <c r="EB76">
        <v>0.14644299999999999</v>
      </c>
      <c r="EC76">
        <v>8.7614399999999995E-2</v>
      </c>
      <c r="ED76">
        <v>6.9095000000000004E-2</v>
      </c>
      <c r="EE76">
        <v>27325.200000000001</v>
      </c>
      <c r="EF76">
        <v>27270.1</v>
      </c>
      <c r="EG76">
        <v>29587.1</v>
      </c>
      <c r="EH76">
        <v>29534.3</v>
      </c>
      <c r="EI76">
        <v>35776.1</v>
      </c>
      <c r="EJ76">
        <v>36547.5</v>
      </c>
      <c r="EK76">
        <v>41688.699999999997</v>
      </c>
      <c r="EL76">
        <v>42067.199999999997</v>
      </c>
      <c r="EM76">
        <v>1.92208</v>
      </c>
      <c r="EN76">
        <v>2.3044799999999999</v>
      </c>
      <c r="EO76">
        <v>9.8962300000000003E-2</v>
      </c>
      <c r="EP76">
        <v>0</v>
      </c>
      <c r="EQ76">
        <v>24.427499999999998</v>
      </c>
      <c r="ER76">
        <v>999.9</v>
      </c>
      <c r="ES76">
        <v>47.7</v>
      </c>
      <c r="ET76">
        <v>26</v>
      </c>
      <c r="EU76">
        <v>21.1084</v>
      </c>
      <c r="EV76">
        <v>61.918500000000002</v>
      </c>
      <c r="EW76">
        <v>25.605</v>
      </c>
      <c r="EX76">
        <v>2</v>
      </c>
      <c r="EY76">
        <v>-0.25251800000000002</v>
      </c>
      <c r="EZ76">
        <v>0.67542199999999997</v>
      </c>
      <c r="FA76">
        <v>20.386299999999999</v>
      </c>
      <c r="FB76">
        <v>5.2174399999999999</v>
      </c>
      <c r="FC76">
        <v>12.0099</v>
      </c>
      <c r="FD76">
        <v>4.9900500000000001</v>
      </c>
      <c r="FE76">
        <v>3.2885</v>
      </c>
      <c r="FF76">
        <v>4258.3999999999996</v>
      </c>
      <c r="FG76">
        <v>9999</v>
      </c>
      <c r="FH76">
        <v>9999</v>
      </c>
      <c r="FI76">
        <v>76.599999999999994</v>
      </c>
      <c r="FJ76">
        <v>1.86697</v>
      </c>
      <c r="FK76">
        <v>1.86602</v>
      </c>
      <c r="FL76">
        <v>1.86554</v>
      </c>
      <c r="FM76">
        <v>1.86554</v>
      </c>
      <c r="FN76">
        <v>1.8673200000000001</v>
      </c>
      <c r="FO76">
        <v>1.8699300000000001</v>
      </c>
      <c r="FP76">
        <v>1.86849</v>
      </c>
      <c r="FQ76">
        <v>1.8699600000000001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-5.9119999999999999</v>
      </c>
      <c r="GF76">
        <v>-6.9500000000000006E-2</v>
      </c>
      <c r="GG76">
        <v>-1.3512111609797011</v>
      </c>
      <c r="GH76">
        <v>-5.948179118228124E-3</v>
      </c>
      <c r="GI76">
        <v>1.6262660183860189E-6</v>
      </c>
      <c r="GJ76">
        <v>-4.7974429194702282E-10</v>
      </c>
      <c r="GK76">
        <v>-6.9452801352141644E-2</v>
      </c>
      <c r="GL76">
        <v>0</v>
      </c>
      <c r="GM76">
        <v>0</v>
      </c>
      <c r="GN76">
        <v>0</v>
      </c>
      <c r="GO76">
        <v>4</v>
      </c>
      <c r="GP76">
        <v>2407</v>
      </c>
      <c r="GQ76">
        <v>0</v>
      </c>
      <c r="GR76">
        <v>17</v>
      </c>
      <c r="GS76">
        <v>26.1</v>
      </c>
      <c r="GT76">
        <v>26</v>
      </c>
      <c r="GU76">
        <v>2.5891099999999998</v>
      </c>
      <c r="GV76">
        <v>2.1740699999999999</v>
      </c>
      <c r="GW76">
        <v>1.94702</v>
      </c>
      <c r="GX76">
        <v>2.7673299999999998</v>
      </c>
      <c r="GY76">
        <v>2.19482</v>
      </c>
      <c r="GZ76">
        <v>2.34619</v>
      </c>
      <c r="HA76">
        <v>31.629799999999999</v>
      </c>
      <c r="HB76">
        <v>14.6661</v>
      </c>
      <c r="HC76">
        <v>18</v>
      </c>
      <c r="HD76">
        <v>438.745</v>
      </c>
      <c r="HE76">
        <v>723.89800000000002</v>
      </c>
      <c r="HF76">
        <v>23.001200000000001</v>
      </c>
      <c r="HG76">
        <v>24.1783</v>
      </c>
      <c r="HH76">
        <v>30.0015</v>
      </c>
      <c r="HI76">
        <v>23.810500000000001</v>
      </c>
      <c r="HJ76">
        <v>23.661999999999999</v>
      </c>
      <c r="HK76">
        <v>51.850700000000003</v>
      </c>
      <c r="HL76">
        <v>24.637799999999999</v>
      </c>
      <c r="HM76">
        <v>24.182500000000001</v>
      </c>
      <c r="HN76">
        <v>23</v>
      </c>
      <c r="HO76">
        <v>1021.66</v>
      </c>
      <c r="HP76">
        <v>16.418199999999999</v>
      </c>
      <c r="HQ76">
        <v>101.197</v>
      </c>
      <c r="HR76">
        <v>101.051</v>
      </c>
    </row>
    <row r="77" spans="1:226" x14ac:dyDescent="0.2">
      <c r="A77">
        <v>61</v>
      </c>
      <c r="B77">
        <v>1656083097</v>
      </c>
      <c r="C77">
        <v>331.5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1656083089.518518</v>
      </c>
      <c r="J77">
        <f t="shared" si="0"/>
        <v>5.0723574538120656E-3</v>
      </c>
      <c r="K77">
        <f t="shared" si="1"/>
        <v>5.0723574538120655</v>
      </c>
      <c r="L77">
        <f t="shared" si="2"/>
        <v>31.528477139632301</v>
      </c>
      <c r="M77">
        <f t="shared" si="3"/>
        <v>927.49440740740738</v>
      </c>
      <c r="N77">
        <f t="shared" si="4"/>
        <v>674.89339808010243</v>
      </c>
      <c r="O77">
        <f t="shared" si="5"/>
        <v>51.532530575318546</v>
      </c>
      <c r="P77">
        <f t="shared" si="6"/>
        <v>70.82027182978355</v>
      </c>
      <c r="Q77">
        <f t="shared" si="7"/>
        <v>0.23559935791986827</v>
      </c>
      <c r="R77">
        <f t="shared" si="8"/>
        <v>2.4797846761069087</v>
      </c>
      <c r="S77">
        <f t="shared" si="9"/>
        <v>0.22383283093847256</v>
      </c>
      <c r="T77">
        <f t="shared" si="10"/>
        <v>0.1409037085756252</v>
      </c>
      <c r="U77">
        <f t="shared" si="11"/>
        <v>321.51723033333332</v>
      </c>
      <c r="V77">
        <f t="shared" si="12"/>
        <v>26.92417676999623</v>
      </c>
      <c r="W77">
        <f t="shared" si="13"/>
        <v>26.053355555555559</v>
      </c>
      <c r="X77">
        <f t="shared" si="14"/>
        <v>3.3849264278499795</v>
      </c>
      <c r="Y77">
        <f t="shared" si="15"/>
        <v>50.00077275121324</v>
      </c>
      <c r="Z77">
        <f t="shared" si="16"/>
        <v>1.7123383062923863</v>
      </c>
      <c r="AA77">
        <f t="shared" si="17"/>
        <v>3.4246236849426239</v>
      </c>
      <c r="AB77">
        <f t="shared" si="18"/>
        <v>1.6725881215575933</v>
      </c>
      <c r="AC77">
        <f t="shared" si="19"/>
        <v>-223.6909637131121</v>
      </c>
      <c r="AD77">
        <f t="shared" si="20"/>
        <v>26.372115395625318</v>
      </c>
      <c r="AE77">
        <f t="shared" si="21"/>
        <v>2.275715282970852</v>
      </c>
      <c r="AF77">
        <f t="shared" si="22"/>
        <v>126.47409729881738</v>
      </c>
      <c r="AG77">
        <f t="shared" si="23"/>
        <v>49.970951122895613</v>
      </c>
      <c r="AH77">
        <f t="shared" si="24"/>
        <v>5.0636338064610644</v>
      </c>
      <c r="AI77">
        <f t="shared" si="25"/>
        <v>31.528477139632301</v>
      </c>
      <c r="AJ77">
        <v>1024.624954489399</v>
      </c>
      <c r="AK77">
        <v>972.47747878787959</v>
      </c>
      <c r="AL77">
        <v>3.3587869186365151</v>
      </c>
      <c r="AM77">
        <v>66.474813082655018</v>
      </c>
      <c r="AN77">
        <f t="shared" si="26"/>
        <v>5.0723574538120655</v>
      </c>
      <c r="AO77">
        <v>16.474564434462671</v>
      </c>
      <c r="AP77">
        <v>22.42464363636363</v>
      </c>
      <c r="AQ77">
        <v>3.4120549000750099E-5</v>
      </c>
      <c r="AR77">
        <v>78.227382537863747</v>
      </c>
      <c r="AS77">
        <v>5</v>
      </c>
      <c r="AT77">
        <v>1</v>
      </c>
      <c r="AU77">
        <f t="shared" si="27"/>
        <v>1</v>
      </c>
      <c r="AV77">
        <f t="shared" si="28"/>
        <v>0</v>
      </c>
      <c r="AW77">
        <f t="shared" si="29"/>
        <v>40433.85766580217</v>
      </c>
      <c r="AX77">
        <f t="shared" si="30"/>
        <v>2000.007037037037</v>
      </c>
      <c r="AY77">
        <f t="shared" si="31"/>
        <v>1681.2059666666667</v>
      </c>
      <c r="AZ77">
        <f t="shared" si="32"/>
        <v>0.84060002566657632</v>
      </c>
      <c r="BA77">
        <f t="shared" si="33"/>
        <v>0.16075804953649236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1656083089.518518</v>
      </c>
      <c r="BH77">
        <v>927.49440740740738</v>
      </c>
      <c r="BI77">
        <v>993.09433333333334</v>
      </c>
      <c r="BJ77">
        <v>22.425559259259259</v>
      </c>
      <c r="BK77">
        <v>16.48555555555555</v>
      </c>
      <c r="BL77">
        <v>933.37070370370361</v>
      </c>
      <c r="BM77">
        <v>22.495011111111111</v>
      </c>
      <c r="BN77">
        <v>500.00766666666669</v>
      </c>
      <c r="BO77">
        <v>76.25652962962964</v>
      </c>
      <c r="BP77">
        <v>0.10001900740740741</v>
      </c>
      <c r="BQ77">
        <v>26.250618518518511</v>
      </c>
      <c r="BR77">
        <v>26.053355555555559</v>
      </c>
      <c r="BS77">
        <v>999.90000000000009</v>
      </c>
      <c r="BT77">
        <v>0</v>
      </c>
      <c r="BU77">
        <v>0</v>
      </c>
      <c r="BV77">
        <v>10002.730740740741</v>
      </c>
      <c r="BW77">
        <v>0</v>
      </c>
      <c r="BX77">
        <v>1329.4277777777779</v>
      </c>
      <c r="BY77">
        <v>-65.600033333333329</v>
      </c>
      <c r="BZ77">
        <v>948.7711481481482</v>
      </c>
      <c r="CA77">
        <v>1009.740888888889</v>
      </c>
      <c r="CB77">
        <v>5.9399911111111114</v>
      </c>
      <c r="CC77">
        <v>993.09433333333334</v>
      </c>
      <c r="CD77">
        <v>16.48555555555555</v>
      </c>
      <c r="CE77">
        <v>1.7100955555555559</v>
      </c>
      <c r="CF77">
        <v>1.2571314814814809</v>
      </c>
      <c r="CG77">
        <v>14.988374074074081</v>
      </c>
      <c r="CH77">
        <v>10.295888888888889</v>
      </c>
      <c r="CI77">
        <v>2000.007037037037</v>
      </c>
      <c r="CJ77">
        <v>0.97999811111111101</v>
      </c>
      <c r="CK77">
        <v>2.000228888888889E-2</v>
      </c>
      <c r="CL77">
        <v>0</v>
      </c>
      <c r="CM77">
        <v>2.2857148148148152</v>
      </c>
      <c r="CN77">
        <v>0</v>
      </c>
      <c r="CO77">
        <v>15921.25185185185</v>
      </c>
      <c r="CP77">
        <v>16749.5</v>
      </c>
      <c r="CQ77">
        <v>37.432407407407403</v>
      </c>
      <c r="CR77">
        <v>38.654851851851852</v>
      </c>
      <c r="CS77">
        <v>37.664037037037033</v>
      </c>
      <c r="CT77">
        <v>37.615666666666669</v>
      </c>
      <c r="CU77">
        <v>36.811999999999998</v>
      </c>
      <c r="CV77">
        <v>1960.0051851851849</v>
      </c>
      <c r="CW77">
        <v>40.001851851851853</v>
      </c>
      <c r="CX77">
        <v>0</v>
      </c>
      <c r="CY77">
        <v>1656083100.5999999</v>
      </c>
      <c r="CZ77">
        <v>0</v>
      </c>
      <c r="DA77">
        <v>1656081532.0999999</v>
      </c>
      <c r="DB77" t="s">
        <v>356</v>
      </c>
      <c r="DC77">
        <v>1656081528.0999999</v>
      </c>
      <c r="DD77">
        <v>1656081532.0999999</v>
      </c>
      <c r="DE77">
        <v>1</v>
      </c>
      <c r="DF77">
        <v>0.69399999999999995</v>
      </c>
      <c r="DG77">
        <v>-5.2999999999999999E-2</v>
      </c>
      <c r="DH77">
        <v>-3.6150000000000002</v>
      </c>
      <c r="DI77">
        <v>-0.13</v>
      </c>
      <c r="DJ77">
        <v>420</v>
      </c>
      <c r="DK77">
        <v>13</v>
      </c>
      <c r="DL77">
        <v>0.3</v>
      </c>
      <c r="DM77">
        <v>0.21</v>
      </c>
      <c r="DN77">
        <v>-65.580822499999982</v>
      </c>
      <c r="DO77">
        <v>0.43709831144483052</v>
      </c>
      <c r="DP77">
        <v>0.17548045972059201</v>
      </c>
      <c r="DQ77">
        <v>0</v>
      </c>
      <c r="DR77">
        <v>5.9314902500000004</v>
      </c>
      <c r="DS77">
        <v>0.18743898686678401</v>
      </c>
      <c r="DT77">
        <v>1.9095558186067771E-2</v>
      </c>
      <c r="DU77">
        <v>0</v>
      </c>
      <c r="DV77">
        <v>0</v>
      </c>
      <c r="DW77">
        <v>2</v>
      </c>
      <c r="DX77" t="s">
        <v>370</v>
      </c>
      <c r="DY77">
        <v>2.9850500000000002</v>
      </c>
      <c r="DZ77">
        <v>2.7247599999999998</v>
      </c>
      <c r="EA77">
        <v>0.143736</v>
      </c>
      <c r="EB77">
        <v>0.14793000000000001</v>
      </c>
      <c r="EC77">
        <v>8.7613300000000005E-2</v>
      </c>
      <c r="ED77">
        <v>6.9076499999999999E-2</v>
      </c>
      <c r="EE77">
        <v>27272.799999999999</v>
      </c>
      <c r="EF77">
        <v>27221.8</v>
      </c>
      <c r="EG77">
        <v>29586.2</v>
      </c>
      <c r="EH77">
        <v>29533.4</v>
      </c>
      <c r="EI77">
        <v>35775.199999999997</v>
      </c>
      <c r="EJ77">
        <v>36547.4</v>
      </c>
      <c r="EK77">
        <v>41687.5</v>
      </c>
      <c r="EL77">
        <v>42066.2</v>
      </c>
      <c r="EM77">
        <v>1.9222699999999999</v>
      </c>
      <c r="EN77">
        <v>2.3039000000000001</v>
      </c>
      <c r="EO77">
        <v>9.9014500000000005E-2</v>
      </c>
      <c r="EP77">
        <v>0</v>
      </c>
      <c r="EQ77">
        <v>24.445</v>
      </c>
      <c r="ER77">
        <v>999.9</v>
      </c>
      <c r="ES77">
        <v>47.7</v>
      </c>
      <c r="ET77">
        <v>26</v>
      </c>
      <c r="EU77">
        <v>21.107399999999998</v>
      </c>
      <c r="EV77">
        <v>61.808500000000002</v>
      </c>
      <c r="EW77">
        <v>25.544899999999998</v>
      </c>
      <c r="EX77">
        <v>2</v>
      </c>
      <c r="EY77">
        <v>-0.25094499999999997</v>
      </c>
      <c r="EZ77">
        <v>0.68645699999999998</v>
      </c>
      <c r="FA77">
        <v>20.386299999999999</v>
      </c>
      <c r="FB77">
        <v>5.21774</v>
      </c>
      <c r="FC77">
        <v>12.0099</v>
      </c>
      <c r="FD77">
        <v>4.9904500000000001</v>
      </c>
      <c r="FE77">
        <v>3.2885800000000001</v>
      </c>
      <c r="FF77">
        <v>4258.3999999999996</v>
      </c>
      <c r="FG77">
        <v>9999</v>
      </c>
      <c r="FH77">
        <v>9999</v>
      </c>
      <c r="FI77">
        <v>76.599999999999994</v>
      </c>
      <c r="FJ77">
        <v>1.86696</v>
      </c>
      <c r="FK77">
        <v>1.8660300000000001</v>
      </c>
      <c r="FL77">
        <v>1.86554</v>
      </c>
      <c r="FM77">
        <v>1.86554</v>
      </c>
      <c r="FN77">
        <v>1.8673200000000001</v>
      </c>
      <c r="FO77">
        <v>1.8699300000000001</v>
      </c>
      <c r="FP77">
        <v>1.8684799999999999</v>
      </c>
      <c r="FQ77">
        <v>1.8699600000000001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-5.98</v>
      </c>
      <c r="GF77">
        <v>-6.9400000000000003E-2</v>
      </c>
      <c r="GG77">
        <v>-1.3512111609797011</v>
      </c>
      <c r="GH77">
        <v>-5.948179118228124E-3</v>
      </c>
      <c r="GI77">
        <v>1.6262660183860189E-6</v>
      </c>
      <c r="GJ77">
        <v>-4.7974429194702282E-10</v>
      </c>
      <c r="GK77">
        <v>-6.9452801352141644E-2</v>
      </c>
      <c r="GL77">
        <v>0</v>
      </c>
      <c r="GM77">
        <v>0</v>
      </c>
      <c r="GN77">
        <v>0</v>
      </c>
      <c r="GO77">
        <v>4</v>
      </c>
      <c r="GP77">
        <v>2407</v>
      </c>
      <c r="GQ77">
        <v>0</v>
      </c>
      <c r="GR77">
        <v>17</v>
      </c>
      <c r="GS77">
        <v>26.1</v>
      </c>
      <c r="GT77">
        <v>26.1</v>
      </c>
      <c r="GU77">
        <v>2.6184099999999999</v>
      </c>
      <c r="GV77">
        <v>2.1752899999999999</v>
      </c>
      <c r="GW77">
        <v>1.94702</v>
      </c>
      <c r="GX77">
        <v>2.7673299999999998</v>
      </c>
      <c r="GY77">
        <v>2.19482</v>
      </c>
      <c r="GZ77">
        <v>2.3290999999999999</v>
      </c>
      <c r="HA77">
        <v>31.651700000000002</v>
      </c>
      <c r="HB77">
        <v>14.6486</v>
      </c>
      <c r="HC77">
        <v>18</v>
      </c>
      <c r="HD77">
        <v>439.02699999999999</v>
      </c>
      <c r="HE77">
        <v>723.67499999999995</v>
      </c>
      <c r="HF77">
        <v>23.001899999999999</v>
      </c>
      <c r="HG77">
        <v>24.198599999999999</v>
      </c>
      <c r="HH77">
        <v>30.0015</v>
      </c>
      <c r="HI77">
        <v>23.832000000000001</v>
      </c>
      <c r="HJ77">
        <v>23.683</v>
      </c>
      <c r="HK77">
        <v>52.517800000000001</v>
      </c>
      <c r="HL77">
        <v>24.637799999999999</v>
      </c>
      <c r="HM77">
        <v>24.182500000000001</v>
      </c>
      <c r="HN77">
        <v>23</v>
      </c>
      <c r="HO77">
        <v>1041.81</v>
      </c>
      <c r="HP77">
        <v>16.4069</v>
      </c>
      <c r="HQ77">
        <v>101.194</v>
      </c>
      <c r="HR77">
        <v>101.048</v>
      </c>
    </row>
    <row r="78" spans="1:226" x14ac:dyDescent="0.2">
      <c r="A78">
        <v>62</v>
      </c>
      <c r="B78">
        <v>1656083102</v>
      </c>
      <c r="C78">
        <v>336.5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1656083094.2321429</v>
      </c>
      <c r="J78">
        <f t="shared" si="0"/>
        <v>5.0777907891318089E-3</v>
      </c>
      <c r="K78">
        <f t="shared" si="1"/>
        <v>5.077790789131809</v>
      </c>
      <c r="L78">
        <f t="shared" si="2"/>
        <v>31.536560889462887</v>
      </c>
      <c r="M78">
        <f t="shared" si="3"/>
        <v>943.10235714285716</v>
      </c>
      <c r="N78">
        <f t="shared" si="4"/>
        <v>689.9197987035385</v>
      </c>
      <c r="O78">
        <f t="shared" si="5"/>
        <v>52.679645145097744</v>
      </c>
      <c r="P78">
        <f t="shared" si="6"/>
        <v>72.011699915194995</v>
      </c>
      <c r="Q78">
        <f t="shared" si="7"/>
        <v>0.23565736024399461</v>
      </c>
      <c r="R78">
        <f t="shared" si="8"/>
        <v>2.4795687533664248</v>
      </c>
      <c r="S78">
        <f t="shared" si="9"/>
        <v>0.22388422431405075</v>
      </c>
      <c r="T78">
        <f t="shared" si="10"/>
        <v>0.14093638021561261</v>
      </c>
      <c r="U78">
        <f t="shared" si="11"/>
        <v>321.51825292281114</v>
      </c>
      <c r="V78">
        <f t="shared" si="12"/>
        <v>26.928316305183472</v>
      </c>
      <c r="W78">
        <f t="shared" si="13"/>
        <v>26.060307142857141</v>
      </c>
      <c r="X78">
        <f t="shared" si="14"/>
        <v>3.3863185051630298</v>
      </c>
      <c r="Y78">
        <f t="shared" si="15"/>
        <v>49.984110006408841</v>
      </c>
      <c r="Z78">
        <f t="shared" si="16"/>
        <v>1.7123472142805241</v>
      </c>
      <c r="AA78">
        <f t="shared" si="17"/>
        <v>3.4257831420044709</v>
      </c>
      <c r="AB78">
        <f t="shared" si="18"/>
        <v>1.6739712908825057</v>
      </c>
      <c r="AC78">
        <f t="shared" si="19"/>
        <v>-223.93057380071278</v>
      </c>
      <c r="AD78">
        <f t="shared" si="20"/>
        <v>26.206717162799631</v>
      </c>
      <c r="AE78">
        <f t="shared" si="21"/>
        <v>2.261783416381189</v>
      </c>
      <c r="AF78">
        <f t="shared" si="22"/>
        <v>126.05617970127921</v>
      </c>
      <c r="AG78">
        <f t="shared" si="23"/>
        <v>49.745012882659793</v>
      </c>
      <c r="AH78">
        <f t="shared" si="24"/>
        <v>5.0722475648068697</v>
      </c>
      <c r="AI78">
        <f t="shared" si="25"/>
        <v>31.536560889462887</v>
      </c>
      <c r="AJ78">
        <v>1040.8578977919849</v>
      </c>
      <c r="AK78">
        <v>988.98382424242391</v>
      </c>
      <c r="AL78">
        <v>3.2891798381483142</v>
      </c>
      <c r="AM78">
        <v>66.474813082655018</v>
      </c>
      <c r="AN78">
        <f t="shared" si="26"/>
        <v>5.077790789131809</v>
      </c>
      <c r="AO78">
        <v>16.47199016801758</v>
      </c>
      <c r="AP78">
        <v>22.428606666666671</v>
      </c>
      <c r="AQ78">
        <v>1.7377890954167529E-5</v>
      </c>
      <c r="AR78">
        <v>78.227382537863747</v>
      </c>
      <c r="AS78">
        <v>5</v>
      </c>
      <c r="AT78">
        <v>1</v>
      </c>
      <c r="AU78">
        <f t="shared" si="27"/>
        <v>1</v>
      </c>
      <c r="AV78">
        <f t="shared" si="28"/>
        <v>0</v>
      </c>
      <c r="AW78">
        <f t="shared" si="29"/>
        <v>40427.689077897339</v>
      </c>
      <c r="AX78">
        <f t="shared" si="30"/>
        <v>2000.013214285714</v>
      </c>
      <c r="AY78">
        <f t="shared" si="31"/>
        <v>1681.2111745714044</v>
      </c>
      <c r="AZ78">
        <f t="shared" si="32"/>
        <v>0.84060003332119648</v>
      </c>
      <c r="BA78">
        <f t="shared" si="33"/>
        <v>0.16075806430990927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1656083094.2321429</v>
      </c>
      <c r="BH78">
        <v>943.10235714285716</v>
      </c>
      <c r="BI78">
        <v>1008.536928571429</v>
      </c>
      <c r="BJ78">
        <v>22.425782142857141</v>
      </c>
      <c r="BK78">
        <v>16.47556785714286</v>
      </c>
      <c r="BL78">
        <v>949.04378571428583</v>
      </c>
      <c r="BM78">
        <v>22.495235714285709</v>
      </c>
      <c r="BN78">
        <v>499.99864285714278</v>
      </c>
      <c r="BO78">
        <v>76.256203571428571</v>
      </c>
      <c r="BP78">
        <v>9.9983399999999986E-2</v>
      </c>
      <c r="BQ78">
        <v>26.256350000000001</v>
      </c>
      <c r="BR78">
        <v>26.060307142857141</v>
      </c>
      <c r="BS78">
        <v>999.9000000000002</v>
      </c>
      <c r="BT78">
        <v>0</v>
      </c>
      <c r="BU78">
        <v>0</v>
      </c>
      <c r="BV78">
        <v>10001.383928571429</v>
      </c>
      <c r="BW78">
        <v>0</v>
      </c>
      <c r="BX78">
        <v>1330.079285714286</v>
      </c>
      <c r="BY78">
        <v>-65.434692857142849</v>
      </c>
      <c r="BZ78">
        <v>964.73735714285692</v>
      </c>
      <c r="CA78">
        <v>1025.4321428571429</v>
      </c>
      <c r="CB78">
        <v>5.9502067857142853</v>
      </c>
      <c r="CC78">
        <v>1008.536928571429</v>
      </c>
      <c r="CD78">
        <v>16.47556785714286</v>
      </c>
      <c r="CE78">
        <v>1.7101057142857139</v>
      </c>
      <c r="CF78">
        <v>1.256365</v>
      </c>
      <c r="CG78">
        <v>14.98847142857143</v>
      </c>
      <c r="CH78">
        <v>10.286757142857139</v>
      </c>
      <c r="CI78">
        <v>2000.013214285714</v>
      </c>
      <c r="CJ78">
        <v>0.97999796428571428</v>
      </c>
      <c r="CK78">
        <v>2.000243571428572E-2</v>
      </c>
      <c r="CL78">
        <v>0</v>
      </c>
      <c r="CM78">
        <v>2.2883428571428568</v>
      </c>
      <c r="CN78">
        <v>0</v>
      </c>
      <c r="CO78">
        <v>15925.424999999999</v>
      </c>
      <c r="CP78">
        <v>16749.557142857149</v>
      </c>
      <c r="CQ78">
        <v>37.412642857142863</v>
      </c>
      <c r="CR78">
        <v>38.636071428571427</v>
      </c>
      <c r="CS78">
        <v>37.644928571428572</v>
      </c>
      <c r="CT78">
        <v>37.600250000000003</v>
      </c>
      <c r="CU78">
        <v>36.811999999999998</v>
      </c>
      <c r="CV78">
        <v>1960.011428571429</v>
      </c>
      <c r="CW78">
        <v>40.002499999999998</v>
      </c>
      <c r="CX78">
        <v>0</v>
      </c>
      <c r="CY78">
        <v>1656083106</v>
      </c>
      <c r="CZ78">
        <v>0</v>
      </c>
      <c r="DA78">
        <v>1656081532.0999999</v>
      </c>
      <c r="DB78" t="s">
        <v>356</v>
      </c>
      <c r="DC78">
        <v>1656081528.0999999</v>
      </c>
      <c r="DD78">
        <v>1656081532.0999999</v>
      </c>
      <c r="DE78">
        <v>1</v>
      </c>
      <c r="DF78">
        <v>0.69399999999999995</v>
      </c>
      <c r="DG78">
        <v>-5.2999999999999999E-2</v>
      </c>
      <c r="DH78">
        <v>-3.6150000000000002</v>
      </c>
      <c r="DI78">
        <v>-0.13</v>
      </c>
      <c r="DJ78">
        <v>420</v>
      </c>
      <c r="DK78">
        <v>13</v>
      </c>
      <c r="DL78">
        <v>0.3</v>
      </c>
      <c r="DM78">
        <v>0.21</v>
      </c>
      <c r="DN78">
        <v>-65.512824390243907</v>
      </c>
      <c r="DO78">
        <v>1.9830271777002091</v>
      </c>
      <c r="DP78">
        <v>0.24637445997316171</v>
      </c>
      <c r="DQ78">
        <v>0</v>
      </c>
      <c r="DR78">
        <v>5.9403470731707317</v>
      </c>
      <c r="DS78">
        <v>0.14095463414634599</v>
      </c>
      <c r="DT78">
        <v>1.6224010698375022E-2</v>
      </c>
      <c r="DU78">
        <v>0</v>
      </c>
      <c r="DV78">
        <v>0</v>
      </c>
      <c r="DW78">
        <v>2</v>
      </c>
      <c r="DX78" t="s">
        <v>370</v>
      </c>
      <c r="DY78">
        <v>2.9849899999999998</v>
      </c>
      <c r="DZ78">
        <v>2.7248299999999999</v>
      </c>
      <c r="EA78">
        <v>0.14530299999999999</v>
      </c>
      <c r="EB78">
        <v>0.14946499999999999</v>
      </c>
      <c r="EC78">
        <v>8.7620600000000007E-2</v>
      </c>
      <c r="ED78">
        <v>6.9087999999999997E-2</v>
      </c>
      <c r="EE78">
        <v>27221.9</v>
      </c>
      <c r="EF78">
        <v>27172</v>
      </c>
      <c r="EG78">
        <v>29585.200000000001</v>
      </c>
      <c r="EH78">
        <v>29532.7</v>
      </c>
      <c r="EI78">
        <v>35773.699999999997</v>
      </c>
      <c r="EJ78">
        <v>36545.800000000003</v>
      </c>
      <c r="EK78">
        <v>41686</v>
      </c>
      <c r="EL78">
        <v>42064.9</v>
      </c>
      <c r="EM78">
        <v>1.9216</v>
      </c>
      <c r="EN78">
        <v>2.3036699999999999</v>
      </c>
      <c r="EO78">
        <v>9.7632399999999994E-2</v>
      </c>
      <c r="EP78">
        <v>0</v>
      </c>
      <c r="EQ78">
        <v>24.463000000000001</v>
      </c>
      <c r="ER78">
        <v>999.9</v>
      </c>
      <c r="ES78">
        <v>47.6</v>
      </c>
      <c r="ET78">
        <v>26.1</v>
      </c>
      <c r="EU78">
        <v>21.186299999999999</v>
      </c>
      <c r="EV78">
        <v>61.8185</v>
      </c>
      <c r="EW78">
        <v>25.540900000000001</v>
      </c>
      <c r="EX78">
        <v>2</v>
      </c>
      <c r="EY78">
        <v>-0.249357</v>
      </c>
      <c r="EZ78">
        <v>0.69225499999999995</v>
      </c>
      <c r="FA78">
        <v>20.386299999999999</v>
      </c>
      <c r="FB78">
        <v>5.2175900000000004</v>
      </c>
      <c r="FC78">
        <v>12.0099</v>
      </c>
      <c r="FD78">
        <v>4.9901999999999997</v>
      </c>
      <c r="FE78">
        <v>3.2886500000000001</v>
      </c>
      <c r="FF78">
        <v>4258.6000000000004</v>
      </c>
      <c r="FG78">
        <v>9999</v>
      </c>
      <c r="FH78">
        <v>9999</v>
      </c>
      <c r="FI78">
        <v>76.599999999999994</v>
      </c>
      <c r="FJ78">
        <v>1.8669500000000001</v>
      </c>
      <c r="FK78">
        <v>1.8660099999999999</v>
      </c>
      <c r="FL78">
        <v>1.86554</v>
      </c>
      <c r="FM78">
        <v>1.86554</v>
      </c>
      <c r="FN78">
        <v>1.8672899999999999</v>
      </c>
      <c r="FO78">
        <v>1.8698999999999999</v>
      </c>
      <c r="FP78">
        <v>1.8684799999999999</v>
      </c>
      <c r="FQ78">
        <v>1.86995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-6.0469999999999997</v>
      </c>
      <c r="GF78">
        <v>-6.9500000000000006E-2</v>
      </c>
      <c r="GG78">
        <v>-1.3512111609797011</v>
      </c>
      <c r="GH78">
        <v>-5.948179118228124E-3</v>
      </c>
      <c r="GI78">
        <v>1.6262660183860189E-6</v>
      </c>
      <c r="GJ78">
        <v>-4.7974429194702282E-10</v>
      </c>
      <c r="GK78">
        <v>-6.9452801352141644E-2</v>
      </c>
      <c r="GL78">
        <v>0</v>
      </c>
      <c r="GM78">
        <v>0</v>
      </c>
      <c r="GN78">
        <v>0</v>
      </c>
      <c r="GO78">
        <v>4</v>
      </c>
      <c r="GP78">
        <v>2407</v>
      </c>
      <c r="GQ78">
        <v>0</v>
      </c>
      <c r="GR78">
        <v>17</v>
      </c>
      <c r="GS78">
        <v>26.2</v>
      </c>
      <c r="GT78">
        <v>26.2</v>
      </c>
      <c r="GU78">
        <v>2.65381</v>
      </c>
      <c r="GV78">
        <v>2.1752899999999999</v>
      </c>
      <c r="GW78">
        <v>1.94702</v>
      </c>
      <c r="GX78">
        <v>2.7648899999999998</v>
      </c>
      <c r="GY78">
        <v>2.19482</v>
      </c>
      <c r="GZ78">
        <v>2.3596200000000001</v>
      </c>
      <c r="HA78">
        <v>31.6736</v>
      </c>
      <c r="HB78">
        <v>14.657400000000001</v>
      </c>
      <c r="HC78">
        <v>18</v>
      </c>
      <c r="HD78">
        <v>438.803</v>
      </c>
      <c r="HE78">
        <v>723.74699999999996</v>
      </c>
      <c r="HF78">
        <v>23.0014</v>
      </c>
      <c r="HG78">
        <v>24.218900000000001</v>
      </c>
      <c r="HH78">
        <v>30.0016</v>
      </c>
      <c r="HI78">
        <v>23.852</v>
      </c>
      <c r="HJ78">
        <v>23.7027</v>
      </c>
      <c r="HK78">
        <v>53.1492</v>
      </c>
      <c r="HL78">
        <v>24.918800000000001</v>
      </c>
      <c r="HM78">
        <v>24.182500000000001</v>
      </c>
      <c r="HN78">
        <v>23</v>
      </c>
      <c r="HO78">
        <v>1055.18</v>
      </c>
      <c r="HP78">
        <v>16.397600000000001</v>
      </c>
      <c r="HQ78">
        <v>101.19</v>
      </c>
      <c r="HR78">
        <v>101.045</v>
      </c>
    </row>
    <row r="79" spans="1:226" x14ac:dyDescent="0.2">
      <c r="A79">
        <v>63</v>
      </c>
      <c r="B79">
        <v>1656083107</v>
      </c>
      <c r="C79">
        <v>341.5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1656083099.5</v>
      </c>
      <c r="J79">
        <f t="shared" si="0"/>
        <v>5.0717429588755872E-3</v>
      </c>
      <c r="K79">
        <f t="shared" si="1"/>
        <v>5.0717429588755873</v>
      </c>
      <c r="L79">
        <f t="shared" si="2"/>
        <v>31.412223645772954</v>
      </c>
      <c r="M79">
        <f t="shared" si="3"/>
        <v>960.35281481481479</v>
      </c>
      <c r="N79">
        <f t="shared" si="4"/>
        <v>707.06180514795312</v>
      </c>
      <c r="O79">
        <f t="shared" si="5"/>
        <v>53.988482557363234</v>
      </c>
      <c r="P79">
        <f t="shared" si="6"/>
        <v>73.328796456053908</v>
      </c>
      <c r="Q79">
        <f t="shared" si="7"/>
        <v>0.23526340101404655</v>
      </c>
      <c r="R79">
        <f t="shared" si="8"/>
        <v>2.4792001775778525</v>
      </c>
      <c r="S79">
        <f t="shared" si="9"/>
        <v>0.22352689162333467</v>
      </c>
      <c r="T79">
        <f t="shared" si="10"/>
        <v>0.14070997968625118</v>
      </c>
      <c r="U79">
        <f t="shared" si="11"/>
        <v>321.51753683719426</v>
      </c>
      <c r="V79">
        <f t="shared" si="12"/>
        <v>26.935272558031617</v>
      </c>
      <c r="W79">
        <f t="shared" si="13"/>
        <v>26.063962962962961</v>
      </c>
      <c r="X79">
        <f t="shared" si="14"/>
        <v>3.3870507952843956</v>
      </c>
      <c r="Y79">
        <f t="shared" si="15"/>
        <v>49.971121693555858</v>
      </c>
      <c r="Z79">
        <f t="shared" si="16"/>
        <v>1.7124114095132916</v>
      </c>
      <c r="AA79">
        <f t="shared" si="17"/>
        <v>3.4268020238059207</v>
      </c>
      <c r="AB79">
        <f t="shared" si="18"/>
        <v>1.6746393857711039</v>
      </c>
      <c r="AC79">
        <f t="shared" si="19"/>
        <v>-223.66386448641339</v>
      </c>
      <c r="AD79">
        <f t="shared" si="20"/>
        <v>26.387185722784519</v>
      </c>
      <c r="AE79">
        <f t="shared" si="21"/>
        <v>2.2777966722082805</v>
      </c>
      <c r="AF79">
        <f t="shared" si="22"/>
        <v>126.51865474577369</v>
      </c>
      <c r="AG79">
        <f t="shared" si="23"/>
        <v>49.627927871685216</v>
      </c>
      <c r="AH79">
        <f t="shared" si="24"/>
        <v>5.0782972586261899</v>
      </c>
      <c r="AI79">
        <f t="shared" si="25"/>
        <v>31.412223645772954</v>
      </c>
      <c r="AJ79">
        <v>1057.6953125580631</v>
      </c>
      <c r="AK79">
        <v>1005.706975757575</v>
      </c>
      <c r="AL79">
        <v>3.354885826665627</v>
      </c>
      <c r="AM79">
        <v>66.474813082655018</v>
      </c>
      <c r="AN79">
        <f t="shared" si="26"/>
        <v>5.0717429588755873</v>
      </c>
      <c r="AO79">
        <v>16.478861572960341</v>
      </c>
      <c r="AP79">
        <v>22.428121212121201</v>
      </c>
      <c r="AQ79">
        <v>4.5245984413470659E-5</v>
      </c>
      <c r="AR79">
        <v>78.227382537863747</v>
      </c>
      <c r="AS79">
        <v>5</v>
      </c>
      <c r="AT79">
        <v>1</v>
      </c>
      <c r="AU79">
        <f t="shared" si="27"/>
        <v>1</v>
      </c>
      <c r="AV79">
        <f t="shared" si="28"/>
        <v>0</v>
      </c>
      <c r="AW79">
        <f t="shared" si="29"/>
        <v>40417.810967592311</v>
      </c>
      <c r="AX79">
        <f t="shared" si="30"/>
        <v>2000.0077777777781</v>
      </c>
      <c r="AY79">
        <f t="shared" si="31"/>
        <v>1681.2066864441424</v>
      </c>
      <c r="AZ79">
        <f t="shared" si="32"/>
        <v>0.8406000742217824</v>
      </c>
      <c r="BA79">
        <f t="shared" si="33"/>
        <v>0.16075814324804003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1656083099.5</v>
      </c>
      <c r="BH79">
        <v>960.35281481481479</v>
      </c>
      <c r="BI79">
        <v>1025.757407407408</v>
      </c>
      <c r="BJ79">
        <v>22.42664814814815</v>
      </c>
      <c r="BK79">
        <v>16.469474074074071</v>
      </c>
      <c r="BL79">
        <v>966.36625925925921</v>
      </c>
      <c r="BM79">
        <v>22.49610370370371</v>
      </c>
      <c r="BN79">
        <v>500.00970370370368</v>
      </c>
      <c r="BO79">
        <v>76.256081481481488</v>
      </c>
      <c r="BP79">
        <v>0.1000194481481482</v>
      </c>
      <c r="BQ79">
        <v>26.26138518518519</v>
      </c>
      <c r="BR79">
        <v>26.063962962962961</v>
      </c>
      <c r="BS79">
        <v>999.90000000000009</v>
      </c>
      <c r="BT79">
        <v>0</v>
      </c>
      <c r="BU79">
        <v>0</v>
      </c>
      <c r="BV79">
        <v>9999.0281481481488</v>
      </c>
      <c r="BW79">
        <v>0</v>
      </c>
      <c r="BX79">
        <v>1330.581481481481</v>
      </c>
      <c r="BY79">
        <v>-65.40482592592592</v>
      </c>
      <c r="BZ79">
        <v>982.38437037037022</v>
      </c>
      <c r="CA79">
        <v>1042.9348148148149</v>
      </c>
      <c r="CB79">
        <v>5.9571714814814811</v>
      </c>
      <c r="CC79">
        <v>1025.757407407408</v>
      </c>
      <c r="CD79">
        <v>16.469474074074071</v>
      </c>
      <c r="CE79">
        <v>1.7101688888888891</v>
      </c>
      <c r="CF79">
        <v>1.2558981481481479</v>
      </c>
      <c r="CG79">
        <v>14.98903703703704</v>
      </c>
      <c r="CH79">
        <v>10.281192592592591</v>
      </c>
      <c r="CI79">
        <v>2000.0077777777781</v>
      </c>
      <c r="CJ79">
        <v>0.97999777777777786</v>
      </c>
      <c r="CK79">
        <v>2.0002622222222221E-2</v>
      </c>
      <c r="CL79">
        <v>0</v>
      </c>
      <c r="CM79">
        <v>2.284677777777778</v>
      </c>
      <c r="CN79">
        <v>0</v>
      </c>
      <c r="CO79">
        <v>15916.70370370371</v>
      </c>
      <c r="CP79">
        <v>16749.511111111111</v>
      </c>
      <c r="CQ79">
        <v>37.391074074074083</v>
      </c>
      <c r="CR79">
        <v>38.627296296296286</v>
      </c>
      <c r="CS79">
        <v>37.627296296296286</v>
      </c>
      <c r="CT79">
        <v>37.582999999999998</v>
      </c>
      <c r="CU79">
        <v>36.809703703703697</v>
      </c>
      <c r="CV79">
        <v>1960.0066666666669</v>
      </c>
      <c r="CW79">
        <v>40.005185185185177</v>
      </c>
      <c r="CX79">
        <v>0</v>
      </c>
      <c r="CY79">
        <v>1656083110.8</v>
      </c>
      <c r="CZ79">
        <v>0</v>
      </c>
      <c r="DA79">
        <v>1656081532.0999999</v>
      </c>
      <c r="DB79" t="s">
        <v>356</v>
      </c>
      <c r="DC79">
        <v>1656081528.0999999</v>
      </c>
      <c r="DD79">
        <v>1656081532.0999999</v>
      </c>
      <c r="DE79">
        <v>1</v>
      </c>
      <c r="DF79">
        <v>0.69399999999999995</v>
      </c>
      <c r="DG79">
        <v>-5.2999999999999999E-2</v>
      </c>
      <c r="DH79">
        <v>-3.6150000000000002</v>
      </c>
      <c r="DI79">
        <v>-0.13</v>
      </c>
      <c r="DJ79">
        <v>420</v>
      </c>
      <c r="DK79">
        <v>13</v>
      </c>
      <c r="DL79">
        <v>0.3</v>
      </c>
      <c r="DM79">
        <v>0.21</v>
      </c>
      <c r="DN79">
        <v>-65.47263749999999</v>
      </c>
      <c r="DO79">
        <v>0.49208217636032348</v>
      </c>
      <c r="DP79">
        <v>0.23189725061705629</v>
      </c>
      <c r="DQ79">
        <v>0</v>
      </c>
      <c r="DR79">
        <v>5.95411175</v>
      </c>
      <c r="DS79">
        <v>7.5313508442756638E-2</v>
      </c>
      <c r="DT79">
        <v>1.061708643826071E-2</v>
      </c>
      <c r="DU79">
        <v>1</v>
      </c>
      <c r="DV79">
        <v>1</v>
      </c>
      <c r="DW79">
        <v>2</v>
      </c>
      <c r="DX79" t="s">
        <v>363</v>
      </c>
      <c r="DY79">
        <v>2.9848599999999998</v>
      </c>
      <c r="DZ79">
        <v>2.72464</v>
      </c>
      <c r="EA79">
        <v>0.14688599999999999</v>
      </c>
      <c r="EB79">
        <v>0.15101300000000001</v>
      </c>
      <c r="EC79">
        <v>8.7608400000000003E-2</v>
      </c>
      <c r="ED79">
        <v>6.8925500000000001E-2</v>
      </c>
      <c r="EE79">
        <v>27170.3</v>
      </c>
      <c r="EF79">
        <v>27121.9</v>
      </c>
      <c r="EG79">
        <v>29584</v>
      </c>
      <c r="EH79">
        <v>29532</v>
      </c>
      <c r="EI79">
        <v>35772.800000000003</v>
      </c>
      <c r="EJ79">
        <v>36551.5</v>
      </c>
      <c r="EK79">
        <v>41684.400000000001</v>
      </c>
      <c r="EL79">
        <v>42064</v>
      </c>
      <c r="EM79">
        <v>1.9216200000000001</v>
      </c>
      <c r="EN79">
        <v>2.3031700000000002</v>
      </c>
      <c r="EO79">
        <v>9.7051299999999993E-2</v>
      </c>
      <c r="EP79">
        <v>0</v>
      </c>
      <c r="EQ79">
        <v>24.478899999999999</v>
      </c>
      <c r="ER79">
        <v>999.9</v>
      </c>
      <c r="ES79">
        <v>47.6</v>
      </c>
      <c r="ET79">
        <v>26.1</v>
      </c>
      <c r="EU79">
        <v>21.1877</v>
      </c>
      <c r="EV79">
        <v>61.978499999999997</v>
      </c>
      <c r="EW79">
        <v>25.552900000000001</v>
      </c>
      <c r="EX79">
        <v>2</v>
      </c>
      <c r="EY79">
        <v>-0.24790899999999999</v>
      </c>
      <c r="EZ79">
        <v>0.69418599999999997</v>
      </c>
      <c r="FA79">
        <v>20.386399999999998</v>
      </c>
      <c r="FB79">
        <v>5.2174399999999999</v>
      </c>
      <c r="FC79">
        <v>12.0099</v>
      </c>
      <c r="FD79">
        <v>4.9901999999999997</v>
      </c>
      <c r="FE79">
        <v>3.2886500000000001</v>
      </c>
      <c r="FF79">
        <v>4258.6000000000004</v>
      </c>
      <c r="FG79">
        <v>9999</v>
      </c>
      <c r="FH79">
        <v>9999</v>
      </c>
      <c r="FI79">
        <v>76.599999999999994</v>
      </c>
      <c r="FJ79">
        <v>1.8669800000000001</v>
      </c>
      <c r="FK79">
        <v>1.8660099999999999</v>
      </c>
      <c r="FL79">
        <v>1.86554</v>
      </c>
      <c r="FM79">
        <v>1.86554</v>
      </c>
      <c r="FN79">
        <v>1.8672800000000001</v>
      </c>
      <c r="FO79">
        <v>1.86992</v>
      </c>
      <c r="FP79">
        <v>1.86849</v>
      </c>
      <c r="FQ79">
        <v>1.8699600000000001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-6.1150000000000002</v>
      </c>
      <c r="GF79">
        <v>-6.9500000000000006E-2</v>
      </c>
      <c r="GG79">
        <v>-1.3512111609797011</v>
      </c>
      <c r="GH79">
        <v>-5.948179118228124E-3</v>
      </c>
      <c r="GI79">
        <v>1.6262660183860189E-6</v>
      </c>
      <c r="GJ79">
        <v>-4.7974429194702282E-10</v>
      </c>
      <c r="GK79">
        <v>-6.9452801352141644E-2</v>
      </c>
      <c r="GL79">
        <v>0</v>
      </c>
      <c r="GM79">
        <v>0</v>
      </c>
      <c r="GN79">
        <v>0</v>
      </c>
      <c r="GO79">
        <v>4</v>
      </c>
      <c r="GP79">
        <v>2407</v>
      </c>
      <c r="GQ79">
        <v>0</v>
      </c>
      <c r="GR79">
        <v>17</v>
      </c>
      <c r="GS79">
        <v>26.3</v>
      </c>
      <c r="GT79">
        <v>26.2</v>
      </c>
      <c r="GU79">
        <v>2.6843300000000001</v>
      </c>
      <c r="GV79">
        <v>2.1752899999999999</v>
      </c>
      <c r="GW79">
        <v>1.94702</v>
      </c>
      <c r="GX79">
        <v>2.7661099999999998</v>
      </c>
      <c r="GY79">
        <v>2.19482</v>
      </c>
      <c r="GZ79">
        <v>2.34253</v>
      </c>
      <c r="HA79">
        <v>31.695499999999999</v>
      </c>
      <c r="HB79">
        <v>14.6486</v>
      </c>
      <c r="HC79">
        <v>18</v>
      </c>
      <c r="HD79">
        <v>438.97199999999998</v>
      </c>
      <c r="HE79">
        <v>723.57100000000003</v>
      </c>
      <c r="HF79">
        <v>23.000599999999999</v>
      </c>
      <c r="HG79">
        <v>24.237400000000001</v>
      </c>
      <c r="HH79">
        <v>30.0015</v>
      </c>
      <c r="HI79">
        <v>23.8719</v>
      </c>
      <c r="HJ79">
        <v>23.722200000000001</v>
      </c>
      <c r="HK79">
        <v>53.826000000000001</v>
      </c>
      <c r="HL79">
        <v>24.918800000000001</v>
      </c>
      <c r="HM79">
        <v>24.182500000000001</v>
      </c>
      <c r="HN79">
        <v>23</v>
      </c>
      <c r="HO79">
        <v>1075.28</v>
      </c>
      <c r="HP79">
        <v>16.399999999999999</v>
      </c>
      <c r="HQ79">
        <v>101.18600000000001</v>
      </c>
      <c r="HR79">
        <v>101.04300000000001</v>
      </c>
    </row>
    <row r="80" spans="1:226" x14ac:dyDescent="0.2">
      <c r="A80">
        <v>64</v>
      </c>
      <c r="B80">
        <v>1656083112</v>
      </c>
      <c r="C80">
        <v>346.5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1656083104.2142861</v>
      </c>
      <c r="J80">
        <f t="shared" si="0"/>
        <v>5.0847068450814445E-3</v>
      </c>
      <c r="K80">
        <f t="shared" si="1"/>
        <v>5.0847068450814445</v>
      </c>
      <c r="L80">
        <f t="shared" si="2"/>
        <v>31.732113907858725</v>
      </c>
      <c r="M80">
        <f t="shared" si="3"/>
        <v>975.73271428571445</v>
      </c>
      <c r="N80">
        <f t="shared" si="4"/>
        <v>720.07671321509781</v>
      </c>
      <c r="O80">
        <f t="shared" si="5"/>
        <v>54.982037099292931</v>
      </c>
      <c r="P80">
        <f t="shared" si="6"/>
        <v>74.50285686412073</v>
      </c>
      <c r="Q80">
        <f t="shared" si="7"/>
        <v>0.23574452972363857</v>
      </c>
      <c r="R80">
        <f t="shared" si="8"/>
        <v>2.4787276466093164</v>
      </c>
      <c r="S80">
        <f t="shared" si="9"/>
        <v>0.22395913316517244</v>
      </c>
      <c r="T80">
        <f t="shared" si="10"/>
        <v>0.14098421573873557</v>
      </c>
      <c r="U80">
        <f t="shared" si="11"/>
        <v>321.5195824829205</v>
      </c>
      <c r="V80">
        <f t="shared" si="12"/>
        <v>26.934965694329467</v>
      </c>
      <c r="W80">
        <f t="shared" si="13"/>
        <v>26.06771071428571</v>
      </c>
      <c r="X80">
        <f t="shared" si="14"/>
        <v>3.3878016435276992</v>
      </c>
      <c r="Y80">
        <f t="shared" si="15"/>
        <v>49.952702222406415</v>
      </c>
      <c r="Z80">
        <f t="shared" si="16"/>
        <v>1.7121341237948036</v>
      </c>
      <c r="AA80">
        <f t="shared" si="17"/>
        <v>3.4275105201952845</v>
      </c>
      <c r="AB80">
        <f t="shared" si="18"/>
        <v>1.6756675197328956</v>
      </c>
      <c r="AC80">
        <f t="shared" si="19"/>
        <v>-224.23557186809171</v>
      </c>
      <c r="AD80">
        <f t="shared" si="20"/>
        <v>26.349119286004605</v>
      </c>
      <c r="AE80">
        <f t="shared" si="21"/>
        <v>2.27502697681274</v>
      </c>
      <c r="AF80">
        <f t="shared" si="22"/>
        <v>125.90815687764614</v>
      </c>
      <c r="AG80">
        <f t="shared" si="23"/>
        <v>49.652169696245885</v>
      </c>
      <c r="AH80">
        <f t="shared" si="24"/>
        <v>5.0922399382026189</v>
      </c>
      <c r="AI80">
        <f t="shared" si="25"/>
        <v>31.732113907858725</v>
      </c>
      <c r="AJ80">
        <v>1074.6253897545289</v>
      </c>
      <c r="AK80">
        <v>1022.4168484848479</v>
      </c>
      <c r="AL80">
        <v>3.3133700498805929</v>
      </c>
      <c r="AM80">
        <v>66.474813082655018</v>
      </c>
      <c r="AN80">
        <f t="shared" si="26"/>
        <v>5.0847068450814445</v>
      </c>
      <c r="AO80">
        <v>16.412827403291988</v>
      </c>
      <c r="AP80">
        <v>22.406706666666661</v>
      </c>
      <c r="AQ80">
        <v>-6.0647994437343731E-3</v>
      </c>
      <c r="AR80">
        <v>78.227382537863747</v>
      </c>
      <c r="AS80">
        <v>5</v>
      </c>
      <c r="AT80">
        <v>1</v>
      </c>
      <c r="AU80">
        <f t="shared" si="27"/>
        <v>1</v>
      </c>
      <c r="AV80">
        <f t="shared" si="28"/>
        <v>0</v>
      </c>
      <c r="AW80">
        <f t="shared" si="29"/>
        <v>40405.543784263456</v>
      </c>
      <c r="AX80">
        <f t="shared" si="30"/>
        <v>2000.019642857143</v>
      </c>
      <c r="AY80">
        <f t="shared" si="31"/>
        <v>1681.2167318564354</v>
      </c>
      <c r="AZ80">
        <f t="shared" si="32"/>
        <v>0.84060011003427981</v>
      </c>
      <c r="BA80">
        <f t="shared" si="33"/>
        <v>0.1607582123661602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1656083104.2142861</v>
      </c>
      <c r="BH80">
        <v>975.73271428571445</v>
      </c>
      <c r="BI80">
        <v>1041.2764285714291</v>
      </c>
      <c r="BJ80">
        <v>22.42310357142857</v>
      </c>
      <c r="BK80">
        <v>16.44955357142857</v>
      </c>
      <c r="BL80">
        <v>981.81014285714275</v>
      </c>
      <c r="BM80">
        <v>22.492567857142859</v>
      </c>
      <c r="BN80">
        <v>500.00982142857129</v>
      </c>
      <c r="BO80">
        <v>76.255789285714286</v>
      </c>
      <c r="BP80">
        <v>0.1000157142857143</v>
      </c>
      <c r="BQ80">
        <v>26.264885714285722</v>
      </c>
      <c r="BR80">
        <v>26.06771071428571</v>
      </c>
      <c r="BS80">
        <v>999.9000000000002</v>
      </c>
      <c r="BT80">
        <v>0</v>
      </c>
      <c r="BU80">
        <v>0</v>
      </c>
      <c r="BV80">
        <v>9996.0260714285705</v>
      </c>
      <c r="BW80">
        <v>0</v>
      </c>
      <c r="BX80">
        <v>1330.812857142857</v>
      </c>
      <c r="BY80">
        <v>-65.543853571428571</v>
      </c>
      <c r="BZ80">
        <v>998.11350000000004</v>
      </c>
      <c r="CA80">
        <v>1058.6910714285709</v>
      </c>
      <c r="CB80">
        <v>5.9735542857142852</v>
      </c>
      <c r="CC80">
        <v>1041.2764285714291</v>
      </c>
      <c r="CD80">
        <v>16.44955357142857</v>
      </c>
      <c r="CE80">
        <v>1.709891785714285</v>
      </c>
      <c r="CF80">
        <v>1.2543742857142861</v>
      </c>
      <c r="CG80">
        <v>14.986521428571431</v>
      </c>
      <c r="CH80">
        <v>10.26299642857143</v>
      </c>
      <c r="CI80">
        <v>2000.019642857143</v>
      </c>
      <c r="CJ80">
        <v>0.97999764285714286</v>
      </c>
      <c r="CK80">
        <v>2.0002757142857149E-2</v>
      </c>
      <c r="CL80">
        <v>0</v>
      </c>
      <c r="CM80">
        <v>2.288360714285715</v>
      </c>
      <c r="CN80">
        <v>0</v>
      </c>
      <c r="CO80">
        <v>15900.553571428571</v>
      </c>
      <c r="CP80">
        <v>16749.610714285722</v>
      </c>
      <c r="CQ80">
        <v>37.375</v>
      </c>
      <c r="CR80">
        <v>38.625</v>
      </c>
      <c r="CS80">
        <v>37.6205</v>
      </c>
      <c r="CT80">
        <v>37.568750000000001</v>
      </c>
      <c r="CU80">
        <v>36.79871428571429</v>
      </c>
      <c r="CV80">
        <v>1960.0182142857141</v>
      </c>
      <c r="CW80">
        <v>40.007857142857127</v>
      </c>
      <c r="CX80">
        <v>0</v>
      </c>
      <c r="CY80">
        <v>1656083116.2</v>
      </c>
      <c r="CZ80">
        <v>0</v>
      </c>
      <c r="DA80">
        <v>1656081532.0999999</v>
      </c>
      <c r="DB80" t="s">
        <v>356</v>
      </c>
      <c r="DC80">
        <v>1656081528.0999999</v>
      </c>
      <c r="DD80">
        <v>1656081532.0999999</v>
      </c>
      <c r="DE80">
        <v>1</v>
      </c>
      <c r="DF80">
        <v>0.69399999999999995</v>
      </c>
      <c r="DG80">
        <v>-5.2999999999999999E-2</v>
      </c>
      <c r="DH80">
        <v>-3.6150000000000002</v>
      </c>
      <c r="DI80">
        <v>-0.13</v>
      </c>
      <c r="DJ80">
        <v>420</v>
      </c>
      <c r="DK80">
        <v>13</v>
      </c>
      <c r="DL80">
        <v>0.3</v>
      </c>
      <c r="DM80">
        <v>0.21</v>
      </c>
      <c r="DN80">
        <v>-65.49736</v>
      </c>
      <c r="DO80">
        <v>-1.29112795497179</v>
      </c>
      <c r="DP80">
        <v>0.25794228501740468</v>
      </c>
      <c r="DQ80">
        <v>0</v>
      </c>
      <c r="DR80">
        <v>5.9660122500000003</v>
      </c>
      <c r="DS80">
        <v>0.1884606754221303</v>
      </c>
      <c r="DT80">
        <v>2.217876952036562E-2</v>
      </c>
      <c r="DU80">
        <v>0</v>
      </c>
      <c r="DV80">
        <v>0</v>
      </c>
      <c r="DW80">
        <v>2</v>
      </c>
      <c r="DX80" t="s">
        <v>370</v>
      </c>
      <c r="DY80">
        <v>2.9849100000000002</v>
      </c>
      <c r="DZ80">
        <v>2.7246999999999999</v>
      </c>
      <c r="EA80">
        <v>0.148454</v>
      </c>
      <c r="EB80">
        <v>0.15254499999999999</v>
      </c>
      <c r="EC80">
        <v>8.7548500000000001E-2</v>
      </c>
      <c r="ED80">
        <v>6.8882600000000002E-2</v>
      </c>
      <c r="EE80">
        <v>27119.4</v>
      </c>
      <c r="EF80">
        <v>27072.400000000001</v>
      </c>
      <c r="EG80">
        <v>29583.1</v>
      </c>
      <c r="EH80">
        <v>29531.4</v>
      </c>
      <c r="EI80">
        <v>35774.5</v>
      </c>
      <c r="EJ80">
        <v>36552.5</v>
      </c>
      <c r="EK80">
        <v>41683.5</v>
      </c>
      <c r="EL80">
        <v>42063.199999999997</v>
      </c>
      <c r="EM80">
        <v>1.9215</v>
      </c>
      <c r="EN80">
        <v>2.3029199999999999</v>
      </c>
      <c r="EO80">
        <v>9.6190700000000004E-2</v>
      </c>
      <c r="EP80">
        <v>0</v>
      </c>
      <c r="EQ80">
        <v>24.4892</v>
      </c>
      <c r="ER80">
        <v>999.9</v>
      </c>
      <c r="ES80">
        <v>47.6</v>
      </c>
      <c r="ET80">
        <v>26.1</v>
      </c>
      <c r="EU80">
        <v>21.188400000000001</v>
      </c>
      <c r="EV80">
        <v>61.9285</v>
      </c>
      <c r="EW80">
        <v>25.544899999999998</v>
      </c>
      <c r="EX80">
        <v>2</v>
      </c>
      <c r="EY80">
        <v>-0.24657999999999999</v>
      </c>
      <c r="EZ80">
        <v>0.69313199999999997</v>
      </c>
      <c r="FA80">
        <v>20.386299999999999</v>
      </c>
      <c r="FB80">
        <v>5.21699</v>
      </c>
      <c r="FC80">
        <v>12.0099</v>
      </c>
      <c r="FD80">
        <v>4.9897</v>
      </c>
      <c r="FE80">
        <v>3.2884500000000001</v>
      </c>
      <c r="FF80">
        <v>4258.8999999999996</v>
      </c>
      <c r="FG80">
        <v>9999</v>
      </c>
      <c r="FH80">
        <v>9999</v>
      </c>
      <c r="FI80">
        <v>76.599999999999994</v>
      </c>
      <c r="FJ80">
        <v>1.86693</v>
      </c>
      <c r="FK80">
        <v>1.8660000000000001</v>
      </c>
      <c r="FL80">
        <v>1.86554</v>
      </c>
      <c r="FM80">
        <v>1.86554</v>
      </c>
      <c r="FN80">
        <v>1.8672800000000001</v>
      </c>
      <c r="FO80">
        <v>1.86991</v>
      </c>
      <c r="FP80">
        <v>1.8684700000000001</v>
      </c>
      <c r="FQ80">
        <v>1.8699600000000001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-6.19</v>
      </c>
      <c r="GF80">
        <v>-6.9500000000000006E-2</v>
      </c>
      <c r="GG80">
        <v>-1.3512111609797011</v>
      </c>
      <c r="GH80">
        <v>-5.948179118228124E-3</v>
      </c>
      <c r="GI80">
        <v>1.6262660183860189E-6</v>
      </c>
      <c r="GJ80">
        <v>-4.7974429194702282E-10</v>
      </c>
      <c r="GK80">
        <v>-6.9452801352141644E-2</v>
      </c>
      <c r="GL80">
        <v>0</v>
      </c>
      <c r="GM80">
        <v>0</v>
      </c>
      <c r="GN80">
        <v>0</v>
      </c>
      <c r="GO80">
        <v>4</v>
      </c>
      <c r="GP80">
        <v>2407</v>
      </c>
      <c r="GQ80">
        <v>0</v>
      </c>
      <c r="GR80">
        <v>17</v>
      </c>
      <c r="GS80">
        <v>26.4</v>
      </c>
      <c r="GT80">
        <v>26.3</v>
      </c>
      <c r="GU80">
        <v>2.7197300000000002</v>
      </c>
      <c r="GV80">
        <v>2.17041</v>
      </c>
      <c r="GW80">
        <v>1.94702</v>
      </c>
      <c r="GX80">
        <v>2.7661099999999998</v>
      </c>
      <c r="GY80">
        <v>2.19482</v>
      </c>
      <c r="GZ80">
        <v>2.3547400000000001</v>
      </c>
      <c r="HA80">
        <v>31.717300000000002</v>
      </c>
      <c r="HB80">
        <v>14.657400000000001</v>
      </c>
      <c r="HC80">
        <v>18</v>
      </c>
      <c r="HD80">
        <v>439.048</v>
      </c>
      <c r="HE80">
        <v>723.596</v>
      </c>
      <c r="HF80">
        <v>23</v>
      </c>
      <c r="HG80">
        <v>24.2576</v>
      </c>
      <c r="HH80">
        <v>30.0014</v>
      </c>
      <c r="HI80">
        <v>23.890499999999999</v>
      </c>
      <c r="HJ80">
        <v>23.740200000000002</v>
      </c>
      <c r="HK80">
        <v>54.464799999999997</v>
      </c>
      <c r="HL80">
        <v>24.918800000000001</v>
      </c>
      <c r="HM80">
        <v>24.182500000000001</v>
      </c>
      <c r="HN80">
        <v>23</v>
      </c>
      <c r="HO80">
        <v>1088.8800000000001</v>
      </c>
      <c r="HP80">
        <v>16.406199999999998</v>
      </c>
      <c r="HQ80">
        <v>101.18300000000001</v>
      </c>
      <c r="HR80">
        <v>101.041</v>
      </c>
    </row>
    <row r="81" spans="1:226" x14ac:dyDescent="0.2">
      <c r="A81">
        <v>65</v>
      </c>
      <c r="B81">
        <v>1656083117</v>
      </c>
      <c r="C81">
        <v>351.5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1656083109.5</v>
      </c>
      <c r="J81">
        <f t="shared" ref="J81:J144" si="34">(K81)/1000</f>
        <v>5.0961767335122709E-3</v>
      </c>
      <c r="K81">
        <f t="shared" ref="K81:K144" si="35">IF(BF81, AN81, AH81)</f>
        <v>5.0961767335122712</v>
      </c>
      <c r="L81">
        <f t="shared" ref="L81:L144" si="36">IF(BF81, AI81, AG81)</f>
        <v>31.224134545211413</v>
      </c>
      <c r="M81">
        <f t="shared" ref="M81:M144" si="37">BH81 - IF(AU81&gt;1, L81*BB81*100/(AW81*BV81), 0)</f>
        <v>993.05274074074089</v>
      </c>
      <c r="N81">
        <f t="shared" ref="N81:N144" si="38">((T81-J81/2)*M81-L81)/(T81+J81/2)</f>
        <v>740.68411108388614</v>
      </c>
      <c r="O81">
        <f t="shared" ref="O81:O144" si="39">N81*(BO81+BP81)/1000</f>
        <v>56.555324767232101</v>
      </c>
      <c r="P81">
        <f t="shared" ref="P81:P144" si="40">(BH81 - IF(AU81&gt;1, L81*BB81*100/(AW81*BV81), 0))*(BO81+BP81)/1000</f>
        <v>75.825064184780217</v>
      </c>
      <c r="Q81">
        <f t="shared" ref="Q81:Q144" si="41">2/((1/S81-1/R81)+SIGN(S81)*SQRT((1/S81-1/R81)*(1/S81-1/R81) + 4*BC81/((BC81+1)*(BC81+1))*(2*1/S81*1/R81-1/R81*1/R81)))</f>
        <v>0.23617065781183033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2.4792314135869251</v>
      </c>
      <c r="S81">
        <f t="shared" ref="S81:S144" si="43">J81*(1000-(1000*0.61365*EXP(17.502*W81/(240.97+W81))/(BO81+BP81)+BJ81)/2)/(1000*0.61365*EXP(17.502*W81/(240.97+W81))/(BO81+BP81)-BJ81)</f>
        <v>0.22434603854363386</v>
      </c>
      <c r="T81">
        <f t="shared" ref="T81:T144" si="44">1/((BC81+1)/(Q81/1.6)+1/(R81/1.37)) + BC81/((BC81+1)/(Q81/1.6) + BC81/(R81/1.37))</f>
        <v>0.14122931719692861</v>
      </c>
      <c r="U81">
        <f t="shared" ref="U81:U144" si="45">(AX81*BA81)</f>
        <v>321.51491659594018</v>
      </c>
      <c r="V81">
        <f t="shared" ref="V81:V144" si="46">(BQ81+(U81+2*0.95*0.0000000567*(((BQ81+$B$7)+273)^4-(BQ81+273)^4)-44100*J81)/(1.84*29.3*R81+8*0.95*0.0000000567*(BQ81+273)^3))</f>
        <v>26.933341765131185</v>
      </c>
      <c r="W81">
        <f t="shared" ref="W81:W144" si="47">($C$7*BR81+$D$7*BS81+$E$7*V81)</f>
        <v>26.068637037037039</v>
      </c>
      <c r="X81">
        <f t="shared" ref="X81:X144" si="48">0.61365*EXP(17.502*W81/(240.97+W81))</f>
        <v>3.3879872513007658</v>
      </c>
      <c r="Y81">
        <f t="shared" ref="Y81:Y144" si="49">(Z81/AA81*100)</f>
        <v>49.926404570142054</v>
      </c>
      <c r="Z81">
        <f t="shared" ref="Z81:Z144" si="50">BJ81*(BO81+BP81)/1000</f>
        <v>1.7114367148716865</v>
      </c>
      <c r="AA81">
        <f t="shared" ref="AA81:AA144" si="51">0.61365*EXP(17.502*BQ81/(240.97+BQ81))</f>
        <v>3.4279190132092801</v>
      </c>
      <c r="AB81">
        <f t="shared" ref="AB81:AB144" si="52">(X81-BJ81*(BO81+BP81)/1000)</f>
        <v>1.6765505364290794</v>
      </c>
      <c r="AC81">
        <f t="shared" ref="AC81:AC144" si="53">(-J81*44100)</f>
        <v>-224.74139394789114</v>
      </c>
      <c r="AD81">
        <f t="shared" ref="AD81:AD144" si="54">2*29.3*R81*0.92*(BQ81-W81)</f>
        <v>26.500386898978881</v>
      </c>
      <c r="AE81">
        <f t="shared" ref="AE81:AE144" si="55">2*0.95*0.0000000567*(((BQ81+$B$7)+273)^4-(W81+273)^4)</f>
        <v>2.2876565218074396</v>
      </c>
      <c r="AF81">
        <f t="shared" ref="AF81:AF144" si="56">U81+AE81+AC81+AD81</f>
        <v>125.56156606883536</v>
      </c>
      <c r="AG81">
        <f t="shared" ref="AG81:AG144" si="57">BN81*AU81*(BI81-BH81*(1000-AU81*BK81)/(1000-AU81*BJ81))/(100*BB81)</f>
        <v>49.847339998004642</v>
      </c>
      <c r="AH81">
        <f t="shared" ref="AH81:AH144" si="58">1000*BN81*AU81*(BJ81-BK81)/(100*BB81*(1000-AU81*BJ81))</f>
        <v>5.102164868436347</v>
      </c>
      <c r="AI81">
        <f t="shared" ref="AI81:AI144" si="59">(AJ81 - AK81 - BO81*1000/(8.314*(BQ81+273.15)) * AM81/BN81 * AL81) * BN81/(100*BB81) * (1000 - BK81)/1000</f>
        <v>31.224134545211413</v>
      </c>
      <c r="AJ81">
        <v>1091.7737929140069</v>
      </c>
      <c r="AK81">
        <v>1039.6041212121211</v>
      </c>
      <c r="AL81">
        <v>3.4561268050098839</v>
      </c>
      <c r="AM81">
        <v>66.474813082655018</v>
      </c>
      <c r="AN81">
        <f t="shared" ref="AN81:AN144" si="60">(AP81 - AO81 + BO81*1000/(8.314*(BQ81+273.15)) * AR81/BN81 * AQ81) * BN81/(100*BB81) * 1000/(1000 - AP81)</f>
        <v>5.0961767335122712</v>
      </c>
      <c r="AO81">
        <v>16.411080970291941</v>
      </c>
      <c r="AP81">
        <v>22.392401212121211</v>
      </c>
      <c r="AQ81">
        <v>-6.0770319900985028E-4</v>
      </c>
      <c r="AR81">
        <v>78.227382537863747</v>
      </c>
      <c r="AS81">
        <v>5</v>
      </c>
      <c r="AT81">
        <v>1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40417.832717965248</v>
      </c>
      <c r="AX81">
        <f t="shared" ref="AX81:AX144" si="64">$B$11*BW81+$C$11*BX81+$F$11*CI81*(1-CL81)</f>
        <v>1999.9896296296299</v>
      </c>
      <c r="AY81">
        <f t="shared" ref="AY81:AY144" si="65">AX81*AZ81</f>
        <v>1681.1915851101589</v>
      </c>
      <c r="AZ81">
        <f t="shared" ref="AZ81:AZ144" si="66">($B$11*$D$9+$C$11*$D$9+$F$11*((CV81+CN81)/MAX(CV81+CN81+CW81, 0.1)*$I$9+CW81/MAX(CV81+CN81+CW81, 0.1)*$J$9))/($B$11+$C$11+$F$11)</f>
        <v>0.84060015122253018</v>
      </c>
      <c r="BA81">
        <f t="shared" ref="BA81:BA144" si="67">($B$11*$K$9+$C$11*$K$9+$F$11*((CV81+CN81)/MAX(CV81+CN81+CW81, 0.1)*$P$9+CW81/MAX(CV81+CN81+CW81, 0.1)*$Q$9))/($B$11+$C$11+$F$11)</f>
        <v>0.1607582918594834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1656083109.5</v>
      </c>
      <c r="BH81">
        <v>993.05274074074089</v>
      </c>
      <c r="BI81">
        <v>1058.9488888888891</v>
      </c>
      <c r="BJ81">
        <v>22.414051851851848</v>
      </c>
      <c r="BK81">
        <v>16.42875185185185</v>
      </c>
      <c r="BL81">
        <v>999.20285185185185</v>
      </c>
      <c r="BM81">
        <v>22.483514814814821</v>
      </c>
      <c r="BN81">
        <v>500.00548148148152</v>
      </c>
      <c r="BO81">
        <v>76.255518518518514</v>
      </c>
      <c r="BP81">
        <v>0.10000729999999999</v>
      </c>
      <c r="BQ81">
        <v>26.266903703703701</v>
      </c>
      <c r="BR81">
        <v>26.068637037037039</v>
      </c>
      <c r="BS81">
        <v>999.90000000000009</v>
      </c>
      <c r="BT81">
        <v>0</v>
      </c>
      <c r="BU81">
        <v>0</v>
      </c>
      <c r="BV81">
        <v>9999.3029629629618</v>
      </c>
      <c r="BW81">
        <v>0</v>
      </c>
      <c r="BX81">
        <v>1330.464074074074</v>
      </c>
      <c r="BY81">
        <v>-65.896170370370385</v>
      </c>
      <c r="BZ81">
        <v>1015.821148148148</v>
      </c>
      <c r="CA81">
        <v>1076.636666666667</v>
      </c>
      <c r="CB81">
        <v>5.9853033333333334</v>
      </c>
      <c r="CC81">
        <v>1058.9488888888891</v>
      </c>
      <c r="CD81">
        <v>16.42875185185185</v>
      </c>
      <c r="CE81">
        <v>1.709195555555556</v>
      </c>
      <c r="CF81">
        <v>1.252783703703704</v>
      </c>
      <c r="CG81">
        <v>14.98018518518519</v>
      </c>
      <c r="CH81">
        <v>10.244014814814809</v>
      </c>
      <c r="CI81">
        <v>1999.9896296296299</v>
      </c>
      <c r="CJ81">
        <v>0.97999733333333339</v>
      </c>
      <c r="CK81">
        <v>2.000306666666667E-2</v>
      </c>
      <c r="CL81">
        <v>0</v>
      </c>
      <c r="CM81">
        <v>2.295914814814815</v>
      </c>
      <c r="CN81">
        <v>0</v>
      </c>
      <c r="CO81">
        <v>15892.929629629631</v>
      </c>
      <c r="CP81">
        <v>16749.35185185185</v>
      </c>
      <c r="CQ81">
        <v>37.360999999999997</v>
      </c>
      <c r="CR81">
        <v>38.625</v>
      </c>
      <c r="CS81">
        <v>37.615666666666669</v>
      </c>
      <c r="CT81">
        <v>37.541333333333327</v>
      </c>
      <c r="CU81">
        <v>36.777555555555551</v>
      </c>
      <c r="CV81">
        <v>1959.985925925926</v>
      </c>
      <c r="CW81">
        <v>40.01</v>
      </c>
      <c r="CX81">
        <v>0</v>
      </c>
      <c r="CY81">
        <v>1656083121</v>
      </c>
      <c r="CZ81">
        <v>0</v>
      </c>
      <c r="DA81">
        <v>1656081532.0999999</v>
      </c>
      <c r="DB81" t="s">
        <v>356</v>
      </c>
      <c r="DC81">
        <v>1656081528.0999999</v>
      </c>
      <c r="DD81">
        <v>1656081532.0999999</v>
      </c>
      <c r="DE81">
        <v>1</v>
      </c>
      <c r="DF81">
        <v>0.69399999999999995</v>
      </c>
      <c r="DG81">
        <v>-5.2999999999999999E-2</v>
      </c>
      <c r="DH81">
        <v>-3.6150000000000002</v>
      </c>
      <c r="DI81">
        <v>-0.13</v>
      </c>
      <c r="DJ81">
        <v>420</v>
      </c>
      <c r="DK81">
        <v>13</v>
      </c>
      <c r="DL81">
        <v>0.3</v>
      </c>
      <c r="DM81">
        <v>0.21</v>
      </c>
      <c r="DN81">
        <v>-65.670819512195123</v>
      </c>
      <c r="DO81">
        <v>-3.9025944250871429</v>
      </c>
      <c r="DP81">
        <v>0.389224956723419</v>
      </c>
      <c r="DQ81">
        <v>0</v>
      </c>
      <c r="DR81">
        <v>5.9757199999999999</v>
      </c>
      <c r="DS81">
        <v>0.16812188153310101</v>
      </c>
      <c r="DT81">
        <v>2.1926331758646798E-2</v>
      </c>
      <c r="DU81">
        <v>0</v>
      </c>
      <c r="DV81">
        <v>0</v>
      </c>
      <c r="DW81">
        <v>2</v>
      </c>
      <c r="DX81" t="s">
        <v>370</v>
      </c>
      <c r="DY81">
        <v>2.98475</v>
      </c>
      <c r="DZ81">
        <v>2.7247599999999998</v>
      </c>
      <c r="EA81">
        <v>0.15004899999999999</v>
      </c>
      <c r="EB81">
        <v>0.15409100000000001</v>
      </c>
      <c r="EC81">
        <v>8.7505700000000006E-2</v>
      </c>
      <c r="ED81">
        <v>6.8904999999999994E-2</v>
      </c>
      <c r="EE81">
        <v>27067.7</v>
      </c>
      <c r="EF81">
        <v>27022.799999999999</v>
      </c>
      <c r="EG81">
        <v>29582.1</v>
      </c>
      <c r="EH81">
        <v>29531.200000000001</v>
      </c>
      <c r="EI81">
        <v>35774.800000000003</v>
      </c>
      <c r="EJ81">
        <v>36551</v>
      </c>
      <c r="EK81">
        <v>41681.800000000003</v>
      </c>
      <c r="EL81">
        <v>42062.5</v>
      </c>
      <c r="EM81">
        <v>1.9212</v>
      </c>
      <c r="EN81">
        <v>2.3026</v>
      </c>
      <c r="EO81">
        <v>9.63807E-2</v>
      </c>
      <c r="EP81">
        <v>0</v>
      </c>
      <c r="EQ81">
        <v>24.498200000000001</v>
      </c>
      <c r="ER81">
        <v>999.9</v>
      </c>
      <c r="ES81">
        <v>47.6</v>
      </c>
      <c r="ET81">
        <v>26.1</v>
      </c>
      <c r="EU81">
        <v>21.1877</v>
      </c>
      <c r="EV81">
        <v>61.878500000000003</v>
      </c>
      <c r="EW81">
        <v>25.613</v>
      </c>
      <c r="EX81">
        <v>2</v>
      </c>
      <c r="EY81">
        <v>-0.24517800000000001</v>
      </c>
      <c r="EZ81">
        <v>0.691106</v>
      </c>
      <c r="FA81">
        <v>20.386399999999998</v>
      </c>
      <c r="FB81">
        <v>5.21699</v>
      </c>
      <c r="FC81">
        <v>12.0099</v>
      </c>
      <c r="FD81">
        <v>4.9898999999999996</v>
      </c>
      <c r="FE81">
        <v>3.2884500000000001</v>
      </c>
      <c r="FF81">
        <v>4258.8999999999996</v>
      </c>
      <c r="FG81">
        <v>9999</v>
      </c>
      <c r="FH81">
        <v>9999</v>
      </c>
      <c r="FI81">
        <v>76.599999999999994</v>
      </c>
      <c r="FJ81">
        <v>1.86697</v>
      </c>
      <c r="FK81">
        <v>1.86602</v>
      </c>
      <c r="FL81">
        <v>1.8655600000000001</v>
      </c>
      <c r="FM81">
        <v>1.86554</v>
      </c>
      <c r="FN81">
        <v>1.8672899999999999</v>
      </c>
      <c r="FO81">
        <v>1.86995</v>
      </c>
      <c r="FP81">
        <v>1.86849</v>
      </c>
      <c r="FQ81">
        <v>1.8699600000000001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-6.25</v>
      </c>
      <c r="GF81">
        <v>-6.9500000000000006E-2</v>
      </c>
      <c r="GG81">
        <v>-1.3512111609797011</v>
      </c>
      <c r="GH81">
        <v>-5.948179118228124E-3</v>
      </c>
      <c r="GI81">
        <v>1.6262660183860189E-6</v>
      </c>
      <c r="GJ81">
        <v>-4.7974429194702282E-10</v>
      </c>
      <c r="GK81">
        <v>-6.9452801352141644E-2</v>
      </c>
      <c r="GL81">
        <v>0</v>
      </c>
      <c r="GM81">
        <v>0</v>
      </c>
      <c r="GN81">
        <v>0</v>
      </c>
      <c r="GO81">
        <v>4</v>
      </c>
      <c r="GP81">
        <v>2407</v>
      </c>
      <c r="GQ81">
        <v>0</v>
      </c>
      <c r="GR81">
        <v>17</v>
      </c>
      <c r="GS81">
        <v>26.5</v>
      </c>
      <c r="GT81">
        <v>26.4</v>
      </c>
      <c r="GU81">
        <v>2.7502399999999998</v>
      </c>
      <c r="GV81">
        <v>2.1752899999999999</v>
      </c>
      <c r="GW81">
        <v>1.94702</v>
      </c>
      <c r="GX81">
        <v>2.7673299999999998</v>
      </c>
      <c r="GY81">
        <v>2.19482</v>
      </c>
      <c r="GZ81">
        <v>2.3327599999999999</v>
      </c>
      <c r="HA81">
        <v>31.7392</v>
      </c>
      <c r="HB81">
        <v>14.6486</v>
      </c>
      <c r="HC81">
        <v>18</v>
      </c>
      <c r="HD81">
        <v>439.029</v>
      </c>
      <c r="HE81">
        <v>723.57</v>
      </c>
      <c r="HF81">
        <v>22.999700000000001</v>
      </c>
      <c r="HG81">
        <v>24.276</v>
      </c>
      <c r="HH81">
        <v>30.0014</v>
      </c>
      <c r="HI81">
        <v>23.9099</v>
      </c>
      <c r="HJ81">
        <v>23.7592</v>
      </c>
      <c r="HK81">
        <v>55.140500000000003</v>
      </c>
      <c r="HL81">
        <v>24.918800000000001</v>
      </c>
      <c r="HM81">
        <v>24.182500000000001</v>
      </c>
      <c r="HN81">
        <v>23</v>
      </c>
      <c r="HO81">
        <v>1108.93</v>
      </c>
      <c r="HP81">
        <v>16.406199999999998</v>
      </c>
      <c r="HQ81">
        <v>101.18</v>
      </c>
      <c r="HR81">
        <v>101.04</v>
      </c>
    </row>
    <row r="82" spans="1:226" x14ac:dyDescent="0.2">
      <c r="A82">
        <v>66</v>
      </c>
      <c r="B82">
        <v>1656083122</v>
      </c>
      <c r="C82">
        <v>356.5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1656083114.2142861</v>
      </c>
      <c r="J82">
        <f t="shared" si="34"/>
        <v>5.0997569358056912E-3</v>
      </c>
      <c r="K82">
        <f t="shared" si="35"/>
        <v>5.0997569358056909</v>
      </c>
      <c r="L82">
        <f t="shared" si="36"/>
        <v>31.594415467708448</v>
      </c>
      <c r="M82">
        <f t="shared" si="37"/>
        <v>1008.684678571429</v>
      </c>
      <c r="N82">
        <f t="shared" si="38"/>
        <v>753.00889826152957</v>
      </c>
      <c r="O82">
        <f t="shared" si="39"/>
        <v>57.496286249978979</v>
      </c>
      <c r="P82">
        <f t="shared" si="40"/>
        <v>77.018509540863761</v>
      </c>
      <c r="Q82">
        <f t="shared" si="41"/>
        <v>0.23601550584089026</v>
      </c>
      <c r="R82">
        <f t="shared" si="42"/>
        <v>2.4797184983568319</v>
      </c>
      <c r="S82">
        <f t="shared" si="43"/>
        <v>0.22420819557125471</v>
      </c>
      <c r="T82">
        <f t="shared" si="44"/>
        <v>0.14114172231166283</v>
      </c>
      <c r="U82">
        <f t="shared" si="45"/>
        <v>321.5175434495996</v>
      </c>
      <c r="V82">
        <f t="shared" si="46"/>
        <v>26.933215841019013</v>
      </c>
      <c r="W82">
        <f t="shared" si="47"/>
        <v>26.075653571428582</v>
      </c>
      <c r="X82">
        <f t="shared" si="48"/>
        <v>3.389393446394843</v>
      </c>
      <c r="Y82">
        <f t="shared" si="49"/>
        <v>49.900135774720965</v>
      </c>
      <c r="Z82">
        <f t="shared" si="50"/>
        <v>1.7106437412895346</v>
      </c>
      <c r="AA82">
        <f t="shared" si="51"/>
        <v>3.42813444238389</v>
      </c>
      <c r="AB82">
        <f t="shared" si="52"/>
        <v>1.6787497051053084</v>
      </c>
      <c r="AC82">
        <f t="shared" si="53"/>
        <v>-224.89928086903097</v>
      </c>
      <c r="AD82">
        <f t="shared" si="54"/>
        <v>25.709839850657801</v>
      </c>
      <c r="AE82">
        <f t="shared" si="55"/>
        <v>2.2190661679658317</v>
      </c>
      <c r="AF82">
        <f t="shared" si="56"/>
        <v>124.54716859919225</v>
      </c>
      <c r="AG82">
        <f t="shared" si="57"/>
        <v>49.955248973270386</v>
      </c>
      <c r="AH82">
        <f t="shared" si="58"/>
        <v>5.1032153790030863</v>
      </c>
      <c r="AI82">
        <f t="shared" si="59"/>
        <v>31.594415467708448</v>
      </c>
      <c r="AJ82">
        <v>1108.9495271729179</v>
      </c>
      <c r="AK82">
        <v>1056.586181818182</v>
      </c>
      <c r="AL82">
        <v>3.392846620552286</v>
      </c>
      <c r="AM82">
        <v>66.474813082655018</v>
      </c>
      <c r="AN82">
        <f t="shared" si="60"/>
        <v>5.0997569358056909</v>
      </c>
      <c r="AO82">
        <v>16.421197124304669</v>
      </c>
      <c r="AP82">
        <v>22.401332121212111</v>
      </c>
      <c r="AQ82">
        <v>5.0843369792664354E-4</v>
      </c>
      <c r="AR82">
        <v>78.227382537863747</v>
      </c>
      <c r="AS82">
        <v>5</v>
      </c>
      <c r="AT82">
        <v>1</v>
      </c>
      <c r="AU82">
        <f t="shared" si="61"/>
        <v>1</v>
      </c>
      <c r="AV82">
        <f t="shared" si="62"/>
        <v>0</v>
      </c>
      <c r="AW82">
        <f t="shared" si="63"/>
        <v>40429.837675724353</v>
      </c>
      <c r="AX82">
        <f t="shared" si="64"/>
        <v>2000.006071428571</v>
      </c>
      <c r="AY82">
        <f t="shared" si="65"/>
        <v>1681.2053976422792</v>
      </c>
      <c r="AZ82">
        <f t="shared" si="66"/>
        <v>0.840600146999265</v>
      </c>
      <c r="BA82">
        <f t="shared" si="67"/>
        <v>0.16075828370858145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1656083114.2142861</v>
      </c>
      <c r="BH82">
        <v>1008.684678571429</v>
      </c>
      <c r="BI82">
        <v>1074.8074999999999</v>
      </c>
      <c r="BJ82">
        <v>22.403707142857151</v>
      </c>
      <c r="BK82">
        <v>16.417092857142851</v>
      </c>
      <c r="BL82">
        <v>1014.8986785714289</v>
      </c>
      <c r="BM82">
        <v>22.47317142857143</v>
      </c>
      <c r="BN82">
        <v>500.0039285714285</v>
      </c>
      <c r="BO82">
        <v>76.255382142857144</v>
      </c>
      <c r="BP82">
        <v>0.10000539999999999</v>
      </c>
      <c r="BQ82">
        <v>26.26796785714286</v>
      </c>
      <c r="BR82">
        <v>26.075653571428582</v>
      </c>
      <c r="BS82">
        <v>999.9000000000002</v>
      </c>
      <c r="BT82">
        <v>0</v>
      </c>
      <c r="BU82">
        <v>0</v>
      </c>
      <c r="BV82">
        <v>10002.455357142861</v>
      </c>
      <c r="BW82">
        <v>0</v>
      </c>
      <c r="BX82">
        <v>1330.8589285714279</v>
      </c>
      <c r="BY82">
        <v>-66.123253571428577</v>
      </c>
      <c r="BZ82">
        <v>1031.8003571428569</v>
      </c>
      <c r="CA82">
        <v>1092.7478571428569</v>
      </c>
      <c r="CB82">
        <v>5.9866221428571427</v>
      </c>
      <c r="CC82">
        <v>1074.8074999999999</v>
      </c>
      <c r="CD82">
        <v>16.417092857142851</v>
      </c>
      <c r="CE82">
        <v>1.708403928571429</v>
      </c>
      <c r="CF82">
        <v>1.2518928571428569</v>
      </c>
      <c r="CG82">
        <v>14.972992857142859</v>
      </c>
      <c r="CH82">
        <v>10.233375000000001</v>
      </c>
      <c r="CI82">
        <v>2000.006071428571</v>
      </c>
      <c r="CJ82">
        <v>0.97999742857142869</v>
      </c>
      <c r="CK82">
        <v>2.000297142857143E-2</v>
      </c>
      <c r="CL82">
        <v>0</v>
      </c>
      <c r="CM82">
        <v>2.3201392857142862</v>
      </c>
      <c r="CN82">
        <v>0</v>
      </c>
      <c r="CO82">
        <v>15896.96785714285</v>
      </c>
      <c r="CP82">
        <v>16749.5</v>
      </c>
      <c r="CQ82">
        <v>37.343499999999999</v>
      </c>
      <c r="CR82">
        <v>38.625</v>
      </c>
      <c r="CS82">
        <v>37.602500000000013</v>
      </c>
      <c r="CT82">
        <v>37.526571428571422</v>
      </c>
      <c r="CU82">
        <v>36.761071428571427</v>
      </c>
      <c r="CV82">
        <v>1960</v>
      </c>
      <c r="CW82">
        <v>40.01</v>
      </c>
      <c r="CX82">
        <v>0</v>
      </c>
      <c r="CY82">
        <v>1656083125.8</v>
      </c>
      <c r="CZ82">
        <v>0</v>
      </c>
      <c r="DA82">
        <v>1656081532.0999999</v>
      </c>
      <c r="DB82" t="s">
        <v>356</v>
      </c>
      <c r="DC82">
        <v>1656081528.0999999</v>
      </c>
      <c r="DD82">
        <v>1656081532.0999999</v>
      </c>
      <c r="DE82">
        <v>1</v>
      </c>
      <c r="DF82">
        <v>0.69399999999999995</v>
      </c>
      <c r="DG82">
        <v>-5.2999999999999999E-2</v>
      </c>
      <c r="DH82">
        <v>-3.6150000000000002</v>
      </c>
      <c r="DI82">
        <v>-0.13</v>
      </c>
      <c r="DJ82">
        <v>420</v>
      </c>
      <c r="DK82">
        <v>13</v>
      </c>
      <c r="DL82">
        <v>0.3</v>
      </c>
      <c r="DM82">
        <v>0.21</v>
      </c>
      <c r="DN82">
        <v>-65.995725000000007</v>
      </c>
      <c r="DO82">
        <v>-3.1179219512194489</v>
      </c>
      <c r="DP82">
        <v>0.30826129886023629</v>
      </c>
      <c r="DQ82">
        <v>0</v>
      </c>
      <c r="DR82">
        <v>5.9814954999999994</v>
      </c>
      <c r="DS82">
        <v>-1.7227767354532999E-3</v>
      </c>
      <c r="DT82">
        <v>1.727325316059479E-2</v>
      </c>
      <c r="DU82">
        <v>1</v>
      </c>
      <c r="DV82">
        <v>1</v>
      </c>
      <c r="DW82">
        <v>2</v>
      </c>
      <c r="DX82" t="s">
        <v>363</v>
      </c>
      <c r="DY82">
        <v>2.9849600000000001</v>
      </c>
      <c r="DZ82">
        <v>2.7248100000000002</v>
      </c>
      <c r="EA82">
        <v>0.151613</v>
      </c>
      <c r="EB82">
        <v>0.15560399999999999</v>
      </c>
      <c r="EC82">
        <v>8.7524099999999994E-2</v>
      </c>
      <c r="ED82">
        <v>6.8938200000000005E-2</v>
      </c>
      <c r="EE82">
        <v>27016.799999999999</v>
      </c>
      <c r="EF82">
        <v>26973.4</v>
      </c>
      <c r="EG82">
        <v>29581</v>
      </c>
      <c r="EH82">
        <v>29530.1</v>
      </c>
      <c r="EI82">
        <v>35772.400000000001</v>
      </c>
      <c r="EJ82">
        <v>36548.5</v>
      </c>
      <c r="EK82">
        <v>41679.699999999997</v>
      </c>
      <c r="EL82">
        <v>42061.2</v>
      </c>
      <c r="EM82">
        <v>1.9213199999999999</v>
      </c>
      <c r="EN82">
        <v>2.3021199999999999</v>
      </c>
      <c r="EO82">
        <v>9.6753199999999998E-2</v>
      </c>
      <c r="EP82">
        <v>0</v>
      </c>
      <c r="EQ82">
        <v>24.508600000000001</v>
      </c>
      <c r="ER82">
        <v>999.9</v>
      </c>
      <c r="ES82">
        <v>47.5</v>
      </c>
      <c r="ET82">
        <v>26.1</v>
      </c>
      <c r="EU82">
        <v>21.144100000000002</v>
      </c>
      <c r="EV82">
        <v>61.948500000000003</v>
      </c>
      <c r="EW82">
        <v>25.5288</v>
      </c>
      <c r="EX82">
        <v>2</v>
      </c>
      <c r="EY82">
        <v>-0.24390800000000001</v>
      </c>
      <c r="EZ82">
        <v>0.68817499999999998</v>
      </c>
      <c r="FA82">
        <v>20.386199999999999</v>
      </c>
      <c r="FB82">
        <v>5.2178899999999997</v>
      </c>
      <c r="FC82">
        <v>12.0099</v>
      </c>
      <c r="FD82">
        <v>4.9901499999999999</v>
      </c>
      <c r="FE82">
        <v>3.2886500000000001</v>
      </c>
      <c r="FF82">
        <v>4259.2</v>
      </c>
      <c r="FG82">
        <v>9999</v>
      </c>
      <c r="FH82">
        <v>9999</v>
      </c>
      <c r="FI82">
        <v>76.599999999999994</v>
      </c>
      <c r="FJ82">
        <v>1.8669800000000001</v>
      </c>
      <c r="FK82">
        <v>1.8660000000000001</v>
      </c>
      <c r="FL82">
        <v>1.86555</v>
      </c>
      <c r="FM82">
        <v>1.8655299999999999</v>
      </c>
      <c r="FN82">
        <v>1.86731</v>
      </c>
      <c r="FO82">
        <v>1.86995</v>
      </c>
      <c r="FP82">
        <v>1.86846</v>
      </c>
      <c r="FQ82">
        <v>1.8699600000000001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-6.33</v>
      </c>
      <c r="GF82">
        <v>-6.9500000000000006E-2</v>
      </c>
      <c r="GG82">
        <v>-1.3512111609797011</v>
      </c>
      <c r="GH82">
        <v>-5.948179118228124E-3</v>
      </c>
      <c r="GI82">
        <v>1.6262660183860189E-6</v>
      </c>
      <c r="GJ82">
        <v>-4.7974429194702282E-10</v>
      </c>
      <c r="GK82">
        <v>-6.9452801352141644E-2</v>
      </c>
      <c r="GL82">
        <v>0</v>
      </c>
      <c r="GM82">
        <v>0</v>
      </c>
      <c r="GN82">
        <v>0</v>
      </c>
      <c r="GO82">
        <v>4</v>
      </c>
      <c r="GP82">
        <v>2407</v>
      </c>
      <c r="GQ82">
        <v>0</v>
      </c>
      <c r="GR82">
        <v>17</v>
      </c>
      <c r="GS82">
        <v>26.6</v>
      </c>
      <c r="GT82">
        <v>26.5</v>
      </c>
      <c r="GU82">
        <v>2.7844199999999999</v>
      </c>
      <c r="GV82">
        <v>2.1716299999999999</v>
      </c>
      <c r="GW82">
        <v>1.94702</v>
      </c>
      <c r="GX82">
        <v>2.7661099999999998</v>
      </c>
      <c r="GY82">
        <v>2.19482</v>
      </c>
      <c r="GZ82">
        <v>2.36816</v>
      </c>
      <c r="HA82">
        <v>31.7392</v>
      </c>
      <c r="HB82">
        <v>14.657400000000001</v>
      </c>
      <c r="HC82">
        <v>18</v>
      </c>
      <c r="HD82">
        <v>439.24599999999998</v>
      </c>
      <c r="HE82">
        <v>723.40099999999995</v>
      </c>
      <c r="HF82">
        <v>22.999500000000001</v>
      </c>
      <c r="HG82">
        <v>24.294499999999999</v>
      </c>
      <c r="HH82">
        <v>30.001300000000001</v>
      </c>
      <c r="HI82">
        <v>23.9285</v>
      </c>
      <c r="HJ82">
        <v>23.777799999999999</v>
      </c>
      <c r="HK82">
        <v>55.7699</v>
      </c>
      <c r="HL82">
        <v>24.918800000000001</v>
      </c>
      <c r="HM82">
        <v>24.182500000000001</v>
      </c>
      <c r="HN82">
        <v>23</v>
      </c>
      <c r="HO82">
        <v>1122.31</v>
      </c>
      <c r="HP82">
        <v>16.406199999999998</v>
      </c>
      <c r="HQ82">
        <v>101.175</v>
      </c>
      <c r="HR82">
        <v>101.036</v>
      </c>
    </row>
    <row r="83" spans="1:226" x14ac:dyDescent="0.2">
      <c r="A83">
        <v>67</v>
      </c>
      <c r="B83">
        <v>1656083127</v>
      </c>
      <c r="C83">
        <v>361.5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1656083119.5</v>
      </c>
      <c r="J83">
        <f t="shared" si="34"/>
        <v>5.0861948230120123E-3</v>
      </c>
      <c r="K83">
        <f t="shared" si="35"/>
        <v>5.0861948230120122</v>
      </c>
      <c r="L83">
        <f t="shared" si="36"/>
        <v>31.456579687870299</v>
      </c>
      <c r="M83">
        <f t="shared" si="37"/>
        <v>1026.254074074074</v>
      </c>
      <c r="N83">
        <f t="shared" si="38"/>
        <v>770.06636108156852</v>
      </c>
      <c r="O83">
        <f t="shared" si="39"/>
        <v>58.798819568259951</v>
      </c>
      <c r="P83">
        <f t="shared" si="40"/>
        <v>78.360166321148313</v>
      </c>
      <c r="Q83">
        <f t="shared" si="41"/>
        <v>0.23509787922593453</v>
      </c>
      <c r="R83">
        <f t="shared" si="42"/>
        <v>2.4806526320566822</v>
      </c>
      <c r="S83">
        <f t="shared" si="43"/>
        <v>0.22338393192724951</v>
      </c>
      <c r="T83">
        <f t="shared" si="44"/>
        <v>0.14061875612982211</v>
      </c>
      <c r="U83">
        <f t="shared" si="45"/>
        <v>321.51734615745994</v>
      </c>
      <c r="V83">
        <f t="shared" si="46"/>
        <v>26.938324579348322</v>
      </c>
      <c r="W83">
        <f t="shared" si="47"/>
        <v>26.082011111111111</v>
      </c>
      <c r="X83">
        <f t="shared" si="48"/>
        <v>3.3906680114284269</v>
      </c>
      <c r="Y83">
        <f t="shared" si="49"/>
        <v>49.883912729465116</v>
      </c>
      <c r="Z83">
        <f t="shared" si="50"/>
        <v>1.7102112818089885</v>
      </c>
      <c r="AA83">
        <f t="shared" si="51"/>
        <v>3.4283823947090095</v>
      </c>
      <c r="AB83">
        <f t="shared" si="52"/>
        <v>1.6804567296194384</v>
      </c>
      <c r="AC83">
        <f t="shared" si="53"/>
        <v>-224.30119169482975</v>
      </c>
      <c r="AD83">
        <f t="shared" si="54"/>
        <v>25.033079437647597</v>
      </c>
      <c r="AE83">
        <f t="shared" si="55"/>
        <v>2.1599221294970614</v>
      </c>
      <c r="AF83">
        <f t="shared" si="56"/>
        <v>124.40915602977482</v>
      </c>
      <c r="AG83">
        <f t="shared" si="57"/>
        <v>50.063324849602211</v>
      </c>
      <c r="AH83">
        <f t="shared" si="58"/>
        <v>5.0903297897415989</v>
      </c>
      <c r="AI83">
        <f t="shared" si="59"/>
        <v>31.456579687870299</v>
      </c>
      <c r="AJ83">
        <v>1126.0033758139</v>
      </c>
      <c r="AK83">
        <v>1073.6775757575749</v>
      </c>
      <c r="AL83">
        <v>3.42472417981564</v>
      </c>
      <c r="AM83">
        <v>66.474813082655018</v>
      </c>
      <c r="AN83">
        <f t="shared" si="60"/>
        <v>5.0861948230120122</v>
      </c>
      <c r="AO83">
        <v>16.433471040779139</v>
      </c>
      <c r="AP83">
        <v>22.401196969696969</v>
      </c>
      <c r="AQ83">
        <v>-2.1096285182152001E-4</v>
      </c>
      <c r="AR83">
        <v>78.227382537863747</v>
      </c>
      <c r="AS83">
        <v>5</v>
      </c>
      <c r="AT83">
        <v>1</v>
      </c>
      <c r="AU83">
        <f t="shared" si="61"/>
        <v>1</v>
      </c>
      <c r="AV83">
        <f t="shared" si="62"/>
        <v>0</v>
      </c>
      <c r="AW83">
        <f t="shared" si="63"/>
        <v>40452.981776037828</v>
      </c>
      <c r="AX83">
        <f t="shared" si="64"/>
        <v>2000.0048148148151</v>
      </c>
      <c r="AY83">
        <f t="shared" si="65"/>
        <v>1681.2043437776131</v>
      </c>
      <c r="AZ83">
        <f t="shared" si="66"/>
        <v>0.84060014822178297</v>
      </c>
      <c r="BA83">
        <f t="shared" si="67"/>
        <v>0.16075828606804127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1656083119.5</v>
      </c>
      <c r="BH83">
        <v>1026.254074074074</v>
      </c>
      <c r="BI83">
        <v>1092.598888888889</v>
      </c>
      <c r="BJ83">
        <v>22.398003703703711</v>
      </c>
      <c r="BK83">
        <v>16.426418518518521</v>
      </c>
      <c r="BL83">
        <v>1032.5403703703701</v>
      </c>
      <c r="BM83">
        <v>22.46745925925925</v>
      </c>
      <c r="BN83">
        <v>499.99955555555562</v>
      </c>
      <c r="BO83">
        <v>76.255544444444439</v>
      </c>
      <c r="BP83">
        <v>9.9978325925925926E-2</v>
      </c>
      <c r="BQ83">
        <v>26.269192592592589</v>
      </c>
      <c r="BR83">
        <v>26.082011111111111</v>
      </c>
      <c r="BS83">
        <v>999.90000000000009</v>
      </c>
      <c r="BT83">
        <v>0</v>
      </c>
      <c r="BU83">
        <v>0</v>
      </c>
      <c r="BV83">
        <v>10008.44666666667</v>
      </c>
      <c r="BW83">
        <v>0</v>
      </c>
      <c r="BX83">
        <v>1331.231111111111</v>
      </c>
      <c r="BY83">
        <v>-66.345299999999995</v>
      </c>
      <c r="BZ83">
        <v>1049.765925925926</v>
      </c>
      <c r="CA83">
        <v>1110.8470370370369</v>
      </c>
      <c r="CB83">
        <v>5.9715948148148152</v>
      </c>
      <c r="CC83">
        <v>1092.598888888889</v>
      </c>
      <c r="CD83">
        <v>16.426418518518521</v>
      </c>
      <c r="CE83">
        <v>1.7079733333333329</v>
      </c>
      <c r="CF83">
        <v>1.2526062962962961</v>
      </c>
      <c r="CG83">
        <v>14.969070370370369</v>
      </c>
      <c r="CH83">
        <v>10.241899999999999</v>
      </c>
      <c r="CI83">
        <v>2000.0048148148151</v>
      </c>
      <c r="CJ83">
        <v>0.97999733333333339</v>
      </c>
      <c r="CK83">
        <v>2.000306666666667E-2</v>
      </c>
      <c r="CL83">
        <v>0</v>
      </c>
      <c r="CM83">
        <v>2.288396296296296</v>
      </c>
      <c r="CN83">
        <v>0</v>
      </c>
      <c r="CO83">
        <v>15913.08518518518</v>
      </c>
      <c r="CP83">
        <v>16749.4962962963</v>
      </c>
      <c r="CQ83">
        <v>37.321333333333342</v>
      </c>
      <c r="CR83">
        <v>38.620333333333328</v>
      </c>
      <c r="CS83">
        <v>37.585333333333331</v>
      </c>
      <c r="CT83">
        <v>37.504592592592587</v>
      </c>
      <c r="CU83">
        <v>36.75</v>
      </c>
      <c r="CV83">
        <v>1959.995925925926</v>
      </c>
      <c r="CW83">
        <v>40.01</v>
      </c>
      <c r="CX83">
        <v>0</v>
      </c>
      <c r="CY83">
        <v>1656083130.5999999</v>
      </c>
      <c r="CZ83">
        <v>0</v>
      </c>
      <c r="DA83">
        <v>1656081532.0999999</v>
      </c>
      <c r="DB83" t="s">
        <v>356</v>
      </c>
      <c r="DC83">
        <v>1656081528.0999999</v>
      </c>
      <c r="DD83">
        <v>1656081532.0999999</v>
      </c>
      <c r="DE83">
        <v>1</v>
      </c>
      <c r="DF83">
        <v>0.69399999999999995</v>
      </c>
      <c r="DG83">
        <v>-5.2999999999999999E-2</v>
      </c>
      <c r="DH83">
        <v>-3.6150000000000002</v>
      </c>
      <c r="DI83">
        <v>-0.13</v>
      </c>
      <c r="DJ83">
        <v>420</v>
      </c>
      <c r="DK83">
        <v>13</v>
      </c>
      <c r="DL83">
        <v>0.3</v>
      </c>
      <c r="DM83">
        <v>0.21</v>
      </c>
      <c r="DN83">
        <v>-66.183731707317065</v>
      </c>
      <c r="DO83">
        <v>-2.4876397212543782</v>
      </c>
      <c r="DP83">
        <v>0.25858787008601442</v>
      </c>
      <c r="DQ83">
        <v>0</v>
      </c>
      <c r="DR83">
        <v>5.9815078048780492</v>
      </c>
      <c r="DS83">
        <v>-0.15562432055748471</v>
      </c>
      <c r="DT83">
        <v>1.6287471994202361E-2</v>
      </c>
      <c r="DU83">
        <v>0</v>
      </c>
      <c r="DV83">
        <v>0</v>
      </c>
      <c r="DW83">
        <v>2</v>
      </c>
      <c r="DX83" t="s">
        <v>370</v>
      </c>
      <c r="DY83">
        <v>2.9847199999999998</v>
      </c>
      <c r="DZ83">
        <v>2.7248000000000001</v>
      </c>
      <c r="EA83">
        <v>0.15317</v>
      </c>
      <c r="EB83">
        <v>0.15710299999999999</v>
      </c>
      <c r="EC83">
        <v>8.7525199999999997E-2</v>
      </c>
      <c r="ED83">
        <v>6.9005999999999998E-2</v>
      </c>
      <c r="EE83">
        <v>26967.4</v>
      </c>
      <c r="EF83">
        <v>26924.9</v>
      </c>
      <c r="EG83">
        <v>29581.3</v>
      </c>
      <c r="EH83">
        <v>29529.5</v>
      </c>
      <c r="EI83">
        <v>35773.1</v>
      </c>
      <c r="EJ83">
        <v>36545.199999999997</v>
      </c>
      <c r="EK83">
        <v>41680.6</v>
      </c>
      <c r="EL83">
        <v>42060.4</v>
      </c>
      <c r="EM83">
        <v>1.92103</v>
      </c>
      <c r="EN83">
        <v>2.3019799999999999</v>
      </c>
      <c r="EO83">
        <v>9.5367400000000005E-2</v>
      </c>
      <c r="EP83">
        <v>0</v>
      </c>
      <c r="EQ83">
        <v>24.5168</v>
      </c>
      <c r="ER83">
        <v>999.9</v>
      </c>
      <c r="ES83">
        <v>47.5</v>
      </c>
      <c r="ET83">
        <v>26.2</v>
      </c>
      <c r="EU83">
        <v>21.2684</v>
      </c>
      <c r="EV83">
        <v>61.838500000000003</v>
      </c>
      <c r="EW83">
        <v>25.564900000000002</v>
      </c>
      <c r="EX83">
        <v>2</v>
      </c>
      <c r="EY83">
        <v>-0.24265</v>
      </c>
      <c r="EZ83">
        <v>0.68886700000000001</v>
      </c>
      <c r="FA83">
        <v>20.386299999999999</v>
      </c>
      <c r="FB83">
        <v>5.2183400000000004</v>
      </c>
      <c r="FC83">
        <v>12.0099</v>
      </c>
      <c r="FD83">
        <v>4.9904500000000001</v>
      </c>
      <c r="FE83">
        <v>3.2886500000000001</v>
      </c>
      <c r="FF83">
        <v>4259.2</v>
      </c>
      <c r="FG83">
        <v>9999</v>
      </c>
      <c r="FH83">
        <v>9999</v>
      </c>
      <c r="FI83">
        <v>76.599999999999994</v>
      </c>
      <c r="FJ83">
        <v>1.8669800000000001</v>
      </c>
      <c r="FK83">
        <v>1.86602</v>
      </c>
      <c r="FL83">
        <v>1.86555</v>
      </c>
      <c r="FM83">
        <v>1.8655299999999999</v>
      </c>
      <c r="FN83">
        <v>1.8673</v>
      </c>
      <c r="FO83">
        <v>1.8699300000000001</v>
      </c>
      <c r="FP83">
        <v>1.8684700000000001</v>
      </c>
      <c r="FQ83">
        <v>1.8699600000000001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-6.39</v>
      </c>
      <c r="GF83">
        <v>-6.9400000000000003E-2</v>
      </c>
      <c r="GG83">
        <v>-1.3512111609797011</v>
      </c>
      <c r="GH83">
        <v>-5.948179118228124E-3</v>
      </c>
      <c r="GI83">
        <v>1.6262660183860189E-6</v>
      </c>
      <c r="GJ83">
        <v>-4.7974429194702282E-10</v>
      </c>
      <c r="GK83">
        <v>-6.9452801352141644E-2</v>
      </c>
      <c r="GL83">
        <v>0</v>
      </c>
      <c r="GM83">
        <v>0</v>
      </c>
      <c r="GN83">
        <v>0</v>
      </c>
      <c r="GO83">
        <v>4</v>
      </c>
      <c r="GP83">
        <v>2407</v>
      </c>
      <c r="GQ83">
        <v>0</v>
      </c>
      <c r="GR83">
        <v>17</v>
      </c>
      <c r="GS83">
        <v>26.6</v>
      </c>
      <c r="GT83">
        <v>26.6</v>
      </c>
      <c r="GU83">
        <v>2.81494</v>
      </c>
      <c r="GV83">
        <v>2.1728499999999999</v>
      </c>
      <c r="GW83">
        <v>1.94702</v>
      </c>
      <c r="GX83">
        <v>2.7661099999999998</v>
      </c>
      <c r="GY83">
        <v>2.19482</v>
      </c>
      <c r="GZ83">
        <v>2.33887</v>
      </c>
      <c r="HA83">
        <v>31.761099999999999</v>
      </c>
      <c r="HB83">
        <v>14.657400000000001</v>
      </c>
      <c r="HC83">
        <v>18</v>
      </c>
      <c r="HD83">
        <v>439.22500000000002</v>
      </c>
      <c r="HE83">
        <v>723.51800000000003</v>
      </c>
      <c r="HF83">
        <v>22.9998</v>
      </c>
      <c r="HG83">
        <v>24.3127</v>
      </c>
      <c r="HH83">
        <v>30.001300000000001</v>
      </c>
      <c r="HI83">
        <v>23.947500000000002</v>
      </c>
      <c r="HJ83">
        <v>23.7958</v>
      </c>
      <c r="HK83">
        <v>56.443399999999997</v>
      </c>
      <c r="HL83">
        <v>24.918800000000001</v>
      </c>
      <c r="HM83">
        <v>23.8109</v>
      </c>
      <c r="HN83">
        <v>23</v>
      </c>
      <c r="HO83">
        <v>1142.3599999999999</v>
      </c>
      <c r="HP83">
        <v>16.406199999999998</v>
      </c>
      <c r="HQ83">
        <v>101.17700000000001</v>
      </c>
      <c r="HR83">
        <v>101.03400000000001</v>
      </c>
    </row>
    <row r="84" spans="1:226" x14ac:dyDescent="0.2">
      <c r="A84">
        <v>68</v>
      </c>
      <c r="B84">
        <v>1656083132</v>
      </c>
      <c r="C84">
        <v>366.5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1656083124.2142861</v>
      </c>
      <c r="J84">
        <f t="shared" si="34"/>
        <v>5.0792375110863567E-3</v>
      </c>
      <c r="K84">
        <f t="shared" si="35"/>
        <v>5.0792375110863563</v>
      </c>
      <c r="L84">
        <f t="shared" si="36"/>
        <v>31.701459886009737</v>
      </c>
      <c r="M84">
        <f t="shared" si="37"/>
        <v>1041.9567857142861</v>
      </c>
      <c r="N84">
        <f t="shared" si="38"/>
        <v>783.1484938067756</v>
      </c>
      <c r="O84">
        <f t="shared" si="39"/>
        <v>59.797733509195822</v>
      </c>
      <c r="P84">
        <f t="shared" si="40"/>
        <v>79.559182827993681</v>
      </c>
      <c r="Q84">
        <f t="shared" si="41"/>
        <v>0.23471555228578589</v>
      </c>
      <c r="R84">
        <f t="shared" si="42"/>
        <v>2.4804671808366394</v>
      </c>
      <c r="S84">
        <f t="shared" si="43"/>
        <v>0.22303783072807123</v>
      </c>
      <c r="T84">
        <f t="shared" si="44"/>
        <v>0.14039940999149975</v>
      </c>
      <c r="U84">
        <f t="shared" si="45"/>
        <v>321.52062517266108</v>
      </c>
      <c r="V84">
        <f t="shared" si="46"/>
        <v>26.940508982526641</v>
      </c>
      <c r="W84">
        <f t="shared" si="47"/>
        <v>26.084910714285709</v>
      </c>
      <c r="X84">
        <f t="shared" si="48"/>
        <v>3.3912494653536558</v>
      </c>
      <c r="Y84">
        <f t="shared" si="49"/>
        <v>49.892222656370393</v>
      </c>
      <c r="Z84">
        <f t="shared" si="50"/>
        <v>1.7104965653595035</v>
      </c>
      <c r="AA84">
        <f t="shared" si="51"/>
        <v>3.4283831713420407</v>
      </c>
      <c r="AB84">
        <f t="shared" si="52"/>
        <v>1.6807528999941523</v>
      </c>
      <c r="AC84">
        <f t="shared" si="53"/>
        <v>-223.99437423890834</v>
      </c>
      <c r="AD84">
        <f t="shared" si="54"/>
        <v>24.643965883245468</v>
      </c>
      <c r="AE84">
        <f t="shared" si="55"/>
        <v>2.1265382798840533</v>
      </c>
      <c r="AF84">
        <f t="shared" si="56"/>
        <v>124.29675509688229</v>
      </c>
      <c r="AG84">
        <f t="shared" si="57"/>
        <v>50.124304131020317</v>
      </c>
      <c r="AH84">
        <f t="shared" si="58"/>
        <v>5.0773785798338311</v>
      </c>
      <c r="AI84">
        <f t="shared" si="59"/>
        <v>31.701459886009737</v>
      </c>
      <c r="AJ84">
        <v>1143.1628131208711</v>
      </c>
      <c r="AK84">
        <v>1090.6193333333331</v>
      </c>
      <c r="AL84">
        <v>3.4047417032121721</v>
      </c>
      <c r="AM84">
        <v>66.474813082655018</v>
      </c>
      <c r="AN84">
        <f t="shared" si="60"/>
        <v>5.0792375110863563</v>
      </c>
      <c r="AO84">
        <v>16.46086638340682</v>
      </c>
      <c r="AP84">
        <v>22.418570303030311</v>
      </c>
      <c r="AQ84">
        <v>1.443983054455758E-4</v>
      </c>
      <c r="AR84">
        <v>78.227382537863747</v>
      </c>
      <c r="AS84">
        <v>5</v>
      </c>
      <c r="AT84">
        <v>1</v>
      </c>
      <c r="AU84">
        <f t="shared" si="61"/>
        <v>1</v>
      </c>
      <c r="AV84">
        <f t="shared" si="62"/>
        <v>0</v>
      </c>
      <c r="AW84">
        <f t="shared" si="63"/>
        <v>40448.354316976176</v>
      </c>
      <c r="AX84">
        <f t="shared" si="64"/>
        <v>2000.025357142857</v>
      </c>
      <c r="AY84">
        <f t="shared" si="65"/>
        <v>1681.221599571327</v>
      </c>
      <c r="AZ84">
        <f t="shared" si="66"/>
        <v>0.84060014217671808</v>
      </c>
      <c r="BA84">
        <f t="shared" si="67"/>
        <v>0.16075827440106583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1656083124.2142861</v>
      </c>
      <c r="BH84">
        <v>1041.9567857142861</v>
      </c>
      <c r="BI84">
        <v>1108.4539285714291</v>
      </c>
      <c r="BJ84">
        <v>22.401732142857149</v>
      </c>
      <c r="BK84">
        <v>16.445414285714289</v>
      </c>
      <c r="BL84">
        <v>1048.306428571429</v>
      </c>
      <c r="BM84">
        <v>22.471182142857149</v>
      </c>
      <c r="BN84">
        <v>500.00385714285721</v>
      </c>
      <c r="BO84">
        <v>76.255550000000014</v>
      </c>
      <c r="BP84">
        <v>9.9999403571428572E-2</v>
      </c>
      <c r="BQ84">
        <v>26.26919642857143</v>
      </c>
      <c r="BR84">
        <v>26.084910714285709</v>
      </c>
      <c r="BS84">
        <v>999.9000000000002</v>
      </c>
      <c r="BT84">
        <v>0</v>
      </c>
      <c r="BU84">
        <v>0</v>
      </c>
      <c r="BV84">
        <v>10007.25214285714</v>
      </c>
      <c r="BW84">
        <v>0</v>
      </c>
      <c r="BX84">
        <v>1332.4921428571431</v>
      </c>
      <c r="BY84">
        <v>-66.497417857142864</v>
      </c>
      <c r="BZ84">
        <v>1065.8325</v>
      </c>
      <c r="CA84">
        <v>1126.9878571428569</v>
      </c>
      <c r="CB84">
        <v>5.9563171428571433</v>
      </c>
      <c r="CC84">
        <v>1108.4539285714291</v>
      </c>
      <c r="CD84">
        <v>16.445414285714289</v>
      </c>
      <c r="CE84">
        <v>1.7082571428571429</v>
      </c>
      <c r="CF84">
        <v>1.2540546428571431</v>
      </c>
      <c r="CG84">
        <v>14.97165357142857</v>
      </c>
      <c r="CH84">
        <v>10.25919642857143</v>
      </c>
      <c r="CI84">
        <v>2000.025357142857</v>
      </c>
      <c r="CJ84">
        <v>0.97999732142857154</v>
      </c>
      <c r="CK84">
        <v>2.0003078571428572E-2</v>
      </c>
      <c r="CL84">
        <v>0</v>
      </c>
      <c r="CM84">
        <v>2.3121464285714279</v>
      </c>
      <c r="CN84">
        <v>0</v>
      </c>
      <c r="CO84">
        <v>15925.321428571429</v>
      </c>
      <c r="CP84">
        <v>16749.66428571428</v>
      </c>
      <c r="CQ84">
        <v>37.314250000000001</v>
      </c>
      <c r="CR84">
        <v>38.604750000000003</v>
      </c>
      <c r="CS84">
        <v>37.568750000000001</v>
      </c>
      <c r="CT84">
        <v>37.504428571428569</v>
      </c>
      <c r="CU84">
        <v>36.75</v>
      </c>
      <c r="CV84">
        <v>1960.016071428571</v>
      </c>
      <c r="CW84">
        <v>40.01</v>
      </c>
      <c r="CX84">
        <v>0</v>
      </c>
      <c r="CY84">
        <v>1656083136</v>
      </c>
      <c r="CZ84">
        <v>0</v>
      </c>
      <c r="DA84">
        <v>1656081532.0999999</v>
      </c>
      <c r="DB84" t="s">
        <v>356</v>
      </c>
      <c r="DC84">
        <v>1656081528.0999999</v>
      </c>
      <c r="DD84">
        <v>1656081532.0999999</v>
      </c>
      <c r="DE84">
        <v>1</v>
      </c>
      <c r="DF84">
        <v>0.69399999999999995</v>
      </c>
      <c r="DG84">
        <v>-5.2999999999999999E-2</v>
      </c>
      <c r="DH84">
        <v>-3.6150000000000002</v>
      </c>
      <c r="DI84">
        <v>-0.13</v>
      </c>
      <c r="DJ84">
        <v>420</v>
      </c>
      <c r="DK84">
        <v>13</v>
      </c>
      <c r="DL84">
        <v>0.3</v>
      </c>
      <c r="DM84">
        <v>0.21</v>
      </c>
      <c r="DN84">
        <v>-66.424340000000001</v>
      </c>
      <c r="DO84">
        <v>-1.886073545966245</v>
      </c>
      <c r="DP84">
        <v>0.19293120120913521</v>
      </c>
      <c r="DQ84">
        <v>0</v>
      </c>
      <c r="DR84">
        <v>5.963691250000001</v>
      </c>
      <c r="DS84">
        <v>-0.1838128705441085</v>
      </c>
      <c r="DT84">
        <v>1.8140634386302479E-2</v>
      </c>
      <c r="DU84">
        <v>0</v>
      </c>
      <c r="DV84">
        <v>0</v>
      </c>
      <c r="DW84">
        <v>2</v>
      </c>
      <c r="DX84" t="s">
        <v>370</v>
      </c>
      <c r="DY84">
        <v>2.9847999999999999</v>
      </c>
      <c r="DZ84">
        <v>2.7247599999999998</v>
      </c>
      <c r="EA84">
        <v>0.15471099999999999</v>
      </c>
      <c r="EB84">
        <v>0.15859699999999999</v>
      </c>
      <c r="EC84">
        <v>8.7570700000000001E-2</v>
      </c>
      <c r="ED84">
        <v>6.9100499999999995E-2</v>
      </c>
      <c r="EE84">
        <v>26917.5</v>
      </c>
      <c r="EF84">
        <v>26876.5</v>
      </c>
      <c r="EG84">
        <v>29580.5</v>
      </c>
      <c r="EH84">
        <v>29528.799999999999</v>
      </c>
      <c r="EI84">
        <v>35770.199999999997</v>
      </c>
      <c r="EJ84">
        <v>36540.400000000001</v>
      </c>
      <c r="EK84">
        <v>41679.199999999997</v>
      </c>
      <c r="EL84">
        <v>42059.199999999997</v>
      </c>
      <c r="EM84">
        <v>1.92083</v>
      </c>
      <c r="EN84">
        <v>2.3016000000000001</v>
      </c>
      <c r="EO84">
        <v>9.5345100000000002E-2</v>
      </c>
      <c r="EP84">
        <v>0</v>
      </c>
      <c r="EQ84">
        <v>24.522500000000001</v>
      </c>
      <c r="ER84">
        <v>999.9</v>
      </c>
      <c r="ES84">
        <v>47.5</v>
      </c>
      <c r="ET84">
        <v>26.2</v>
      </c>
      <c r="EU84">
        <v>21.267700000000001</v>
      </c>
      <c r="EV84">
        <v>61.9985</v>
      </c>
      <c r="EW84">
        <v>25.600999999999999</v>
      </c>
      <c r="EX84">
        <v>2</v>
      </c>
      <c r="EY84">
        <v>-0.24154999999999999</v>
      </c>
      <c r="EZ84">
        <v>0.68911500000000003</v>
      </c>
      <c r="FA84">
        <v>20.386299999999999</v>
      </c>
      <c r="FB84">
        <v>5.21774</v>
      </c>
      <c r="FC84">
        <v>12.0099</v>
      </c>
      <c r="FD84">
        <v>4.9901</v>
      </c>
      <c r="FE84">
        <v>3.2886500000000001</v>
      </c>
      <c r="FF84">
        <v>4259.2</v>
      </c>
      <c r="FG84">
        <v>9999</v>
      </c>
      <c r="FH84">
        <v>9999</v>
      </c>
      <c r="FI84">
        <v>76.599999999999994</v>
      </c>
      <c r="FJ84">
        <v>1.8670100000000001</v>
      </c>
      <c r="FK84">
        <v>1.86602</v>
      </c>
      <c r="FL84">
        <v>1.86554</v>
      </c>
      <c r="FM84">
        <v>1.8655299999999999</v>
      </c>
      <c r="FN84">
        <v>1.8672800000000001</v>
      </c>
      <c r="FO84">
        <v>1.8699399999999999</v>
      </c>
      <c r="FP84">
        <v>1.8685</v>
      </c>
      <c r="FQ84">
        <v>1.8699600000000001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-6.46</v>
      </c>
      <c r="GF84">
        <v>-6.9500000000000006E-2</v>
      </c>
      <c r="GG84">
        <v>-1.3512111609797011</v>
      </c>
      <c r="GH84">
        <v>-5.948179118228124E-3</v>
      </c>
      <c r="GI84">
        <v>1.6262660183860189E-6</v>
      </c>
      <c r="GJ84">
        <v>-4.7974429194702282E-10</v>
      </c>
      <c r="GK84">
        <v>-6.9452801352141644E-2</v>
      </c>
      <c r="GL84">
        <v>0</v>
      </c>
      <c r="GM84">
        <v>0</v>
      </c>
      <c r="GN84">
        <v>0</v>
      </c>
      <c r="GO84">
        <v>4</v>
      </c>
      <c r="GP84">
        <v>2407</v>
      </c>
      <c r="GQ84">
        <v>0</v>
      </c>
      <c r="GR84">
        <v>17</v>
      </c>
      <c r="GS84">
        <v>26.7</v>
      </c>
      <c r="GT84">
        <v>26.7</v>
      </c>
      <c r="GU84">
        <v>2.8503400000000001</v>
      </c>
      <c r="GV84">
        <v>2.1740699999999999</v>
      </c>
      <c r="GW84">
        <v>1.94702</v>
      </c>
      <c r="GX84">
        <v>2.7661099999999998</v>
      </c>
      <c r="GY84">
        <v>2.19482</v>
      </c>
      <c r="GZ84">
        <v>2.34497</v>
      </c>
      <c r="HA84">
        <v>31.783000000000001</v>
      </c>
      <c r="HB84">
        <v>14.6486</v>
      </c>
      <c r="HC84">
        <v>18</v>
      </c>
      <c r="HD84">
        <v>439.25299999999999</v>
      </c>
      <c r="HE84">
        <v>723.42899999999997</v>
      </c>
      <c r="HF84">
        <v>22.9999</v>
      </c>
      <c r="HG84">
        <v>24.330200000000001</v>
      </c>
      <c r="HH84">
        <v>30.001200000000001</v>
      </c>
      <c r="HI84">
        <v>23.965599999999998</v>
      </c>
      <c r="HJ84">
        <v>23.813600000000001</v>
      </c>
      <c r="HK84">
        <v>57.067100000000003</v>
      </c>
      <c r="HL84">
        <v>25.210699999999999</v>
      </c>
      <c r="HM84">
        <v>23.8109</v>
      </c>
      <c r="HN84">
        <v>23</v>
      </c>
      <c r="HO84">
        <v>1155.72</v>
      </c>
      <c r="HP84">
        <v>16.388500000000001</v>
      </c>
      <c r="HQ84">
        <v>101.17400000000001</v>
      </c>
      <c r="HR84">
        <v>101.032</v>
      </c>
    </row>
    <row r="85" spans="1:226" x14ac:dyDescent="0.2">
      <c r="A85">
        <v>69</v>
      </c>
      <c r="B85">
        <v>1656083137</v>
      </c>
      <c r="C85">
        <v>371.5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1656083129.5</v>
      </c>
      <c r="J85">
        <f t="shared" si="34"/>
        <v>5.0726486170689393E-3</v>
      </c>
      <c r="K85">
        <f t="shared" si="35"/>
        <v>5.0726486170689391</v>
      </c>
      <c r="L85">
        <f t="shared" si="36"/>
        <v>31.623489646009066</v>
      </c>
      <c r="M85">
        <f t="shared" si="37"/>
        <v>1059.5337037037041</v>
      </c>
      <c r="N85">
        <f t="shared" si="38"/>
        <v>800.46457790515444</v>
      </c>
      <c r="O85">
        <f t="shared" si="39"/>
        <v>61.119842058752283</v>
      </c>
      <c r="P85">
        <f t="shared" si="40"/>
        <v>80.901184654255061</v>
      </c>
      <c r="Q85">
        <f t="shared" si="41"/>
        <v>0.23449997264510697</v>
      </c>
      <c r="R85">
        <f t="shared" si="42"/>
        <v>2.4802686939784122</v>
      </c>
      <c r="S85">
        <f t="shared" si="43"/>
        <v>0.22284223727869354</v>
      </c>
      <c r="T85">
        <f t="shared" si="44"/>
        <v>0.14027548975382159</v>
      </c>
      <c r="U85">
        <f t="shared" si="45"/>
        <v>321.51734744444445</v>
      </c>
      <c r="V85">
        <f t="shared" si="46"/>
        <v>26.943628003696926</v>
      </c>
      <c r="W85">
        <f t="shared" si="47"/>
        <v>26.085418518518519</v>
      </c>
      <c r="X85">
        <f t="shared" si="48"/>
        <v>3.3913513036839915</v>
      </c>
      <c r="Y85">
        <f t="shared" si="49"/>
        <v>49.912959562099694</v>
      </c>
      <c r="Z85">
        <f t="shared" si="50"/>
        <v>1.7113179064161383</v>
      </c>
      <c r="AA85">
        <f t="shared" si="51"/>
        <v>3.4286043573252463</v>
      </c>
      <c r="AB85">
        <f t="shared" si="52"/>
        <v>1.6800333972678532</v>
      </c>
      <c r="AC85">
        <f t="shared" si="53"/>
        <v>-223.70380401274022</v>
      </c>
      <c r="AD85">
        <f t="shared" si="54"/>
        <v>24.72017189108383</v>
      </c>
      <c r="AE85">
        <f t="shared" si="55"/>
        <v>2.1333019513850955</v>
      </c>
      <c r="AF85">
        <f t="shared" si="56"/>
        <v>124.66701727417313</v>
      </c>
      <c r="AG85">
        <f t="shared" si="57"/>
        <v>50.171518775473935</v>
      </c>
      <c r="AH85">
        <f t="shared" si="58"/>
        <v>5.0689778094266922</v>
      </c>
      <c r="AI85">
        <f t="shared" si="59"/>
        <v>31.623489646009066</v>
      </c>
      <c r="AJ85">
        <v>1160.1192668878959</v>
      </c>
      <c r="AK85">
        <v>1107.676242424242</v>
      </c>
      <c r="AL85">
        <v>3.4031487258312572</v>
      </c>
      <c r="AM85">
        <v>66.474813082655018</v>
      </c>
      <c r="AN85">
        <f t="shared" si="60"/>
        <v>5.0726486170689391</v>
      </c>
      <c r="AO85">
        <v>16.489061467469959</v>
      </c>
      <c r="AP85">
        <v>22.43337515151515</v>
      </c>
      <c r="AQ85">
        <v>1.316625816535911E-3</v>
      </c>
      <c r="AR85">
        <v>78.227382537863747</v>
      </c>
      <c r="AS85">
        <v>5</v>
      </c>
      <c r="AT85">
        <v>1</v>
      </c>
      <c r="AU85">
        <f t="shared" si="61"/>
        <v>1</v>
      </c>
      <c r="AV85">
        <f t="shared" si="62"/>
        <v>0</v>
      </c>
      <c r="AW85">
        <f t="shared" si="63"/>
        <v>40443.252578927641</v>
      </c>
      <c r="AX85">
        <f t="shared" si="64"/>
        <v>2000.0048148148151</v>
      </c>
      <c r="AY85">
        <f t="shared" si="65"/>
        <v>1681.2043444444446</v>
      </c>
      <c r="AZ85">
        <f t="shared" si="66"/>
        <v>0.84060014855519793</v>
      </c>
      <c r="BA85">
        <f t="shared" si="67"/>
        <v>0.16075828671153197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1656083129.5</v>
      </c>
      <c r="BH85">
        <v>1059.5337037037041</v>
      </c>
      <c r="BI85">
        <v>1126.184444444445</v>
      </c>
      <c r="BJ85">
        <v>22.412514814814809</v>
      </c>
      <c r="BK85">
        <v>16.466070370370371</v>
      </c>
      <c r="BL85">
        <v>1065.957037037037</v>
      </c>
      <c r="BM85">
        <v>22.481959259259259</v>
      </c>
      <c r="BN85">
        <v>499.99988888888879</v>
      </c>
      <c r="BO85">
        <v>76.255462962962966</v>
      </c>
      <c r="BP85">
        <v>9.9998285185185179E-2</v>
      </c>
      <c r="BQ85">
        <v>26.270288888888889</v>
      </c>
      <c r="BR85">
        <v>26.085418518518519</v>
      </c>
      <c r="BS85">
        <v>999.90000000000009</v>
      </c>
      <c r="BT85">
        <v>0</v>
      </c>
      <c r="BU85">
        <v>0</v>
      </c>
      <c r="BV85">
        <v>10005.98592592593</v>
      </c>
      <c r="BW85">
        <v>0</v>
      </c>
      <c r="BX85">
        <v>1333.294814814815</v>
      </c>
      <c r="BY85">
        <v>-66.650722222222228</v>
      </c>
      <c r="BZ85">
        <v>1083.824814814815</v>
      </c>
      <c r="CA85">
        <v>1145.038888888889</v>
      </c>
      <c r="CB85">
        <v>5.946437037037037</v>
      </c>
      <c r="CC85">
        <v>1126.184444444445</v>
      </c>
      <c r="CD85">
        <v>16.466070370370371</v>
      </c>
      <c r="CE85">
        <v>1.709076666666667</v>
      </c>
      <c r="CF85">
        <v>1.255627777777778</v>
      </c>
      <c r="CG85">
        <v>14.979111111111109</v>
      </c>
      <c r="CH85">
        <v>10.27796296296296</v>
      </c>
      <c r="CI85">
        <v>2000.0048148148151</v>
      </c>
      <c r="CJ85">
        <v>0.97999677777777794</v>
      </c>
      <c r="CK85">
        <v>2.000363333333334E-2</v>
      </c>
      <c r="CL85">
        <v>0</v>
      </c>
      <c r="CM85">
        <v>2.3094888888888891</v>
      </c>
      <c r="CN85">
        <v>0</v>
      </c>
      <c r="CO85">
        <v>15941.948148148151</v>
      </c>
      <c r="CP85">
        <v>16749.492592592589</v>
      </c>
      <c r="CQ85">
        <v>37.311999999999998</v>
      </c>
      <c r="CR85">
        <v>38.582999999999998</v>
      </c>
      <c r="CS85">
        <v>37.561999999999998</v>
      </c>
      <c r="CT85">
        <v>37.5</v>
      </c>
      <c r="CU85">
        <v>36.735999999999997</v>
      </c>
      <c r="CV85">
        <v>1959.9948148148151</v>
      </c>
      <c r="CW85">
        <v>40.01</v>
      </c>
      <c r="CX85">
        <v>0</v>
      </c>
      <c r="CY85">
        <v>1656083140.8</v>
      </c>
      <c r="CZ85">
        <v>0</v>
      </c>
      <c r="DA85">
        <v>1656081532.0999999</v>
      </c>
      <c r="DB85" t="s">
        <v>356</v>
      </c>
      <c r="DC85">
        <v>1656081528.0999999</v>
      </c>
      <c r="DD85">
        <v>1656081532.0999999</v>
      </c>
      <c r="DE85">
        <v>1</v>
      </c>
      <c r="DF85">
        <v>0.69399999999999995</v>
      </c>
      <c r="DG85">
        <v>-5.2999999999999999E-2</v>
      </c>
      <c r="DH85">
        <v>-3.6150000000000002</v>
      </c>
      <c r="DI85">
        <v>-0.13</v>
      </c>
      <c r="DJ85">
        <v>420</v>
      </c>
      <c r="DK85">
        <v>13</v>
      </c>
      <c r="DL85">
        <v>0.3</v>
      </c>
      <c r="DM85">
        <v>0.21</v>
      </c>
      <c r="DN85">
        <v>-66.534739024390248</v>
      </c>
      <c r="DO85">
        <v>-1.8194717770036539</v>
      </c>
      <c r="DP85">
        <v>0.19538037307880671</v>
      </c>
      <c r="DQ85">
        <v>0</v>
      </c>
      <c r="DR85">
        <v>5.9537260975609758</v>
      </c>
      <c r="DS85">
        <v>-0.13721247386758739</v>
      </c>
      <c r="DT85">
        <v>1.5432351334057961E-2</v>
      </c>
      <c r="DU85">
        <v>0</v>
      </c>
      <c r="DV85">
        <v>0</v>
      </c>
      <c r="DW85">
        <v>2</v>
      </c>
      <c r="DX85" t="s">
        <v>370</v>
      </c>
      <c r="DY85">
        <v>2.9847999999999999</v>
      </c>
      <c r="DZ85">
        <v>2.7248399999999999</v>
      </c>
      <c r="EA85">
        <v>0.15624499999999999</v>
      </c>
      <c r="EB85">
        <v>0.16009699999999999</v>
      </c>
      <c r="EC85">
        <v>8.7604500000000002E-2</v>
      </c>
      <c r="ED85">
        <v>6.9051399999999999E-2</v>
      </c>
      <c r="EE85">
        <v>26869</v>
      </c>
      <c r="EF85">
        <v>26828.400000000001</v>
      </c>
      <c r="EG85">
        <v>29580.9</v>
      </c>
      <c r="EH85">
        <v>29528.6</v>
      </c>
      <c r="EI85">
        <v>35769.599999999999</v>
      </c>
      <c r="EJ85">
        <v>36542</v>
      </c>
      <c r="EK85">
        <v>41680</v>
      </c>
      <c r="EL85">
        <v>42058.8</v>
      </c>
      <c r="EM85">
        <v>1.9208499999999999</v>
      </c>
      <c r="EN85">
        <v>2.3011300000000001</v>
      </c>
      <c r="EO85">
        <v>9.5177399999999995E-2</v>
      </c>
      <c r="EP85">
        <v>0</v>
      </c>
      <c r="EQ85">
        <v>24.527899999999999</v>
      </c>
      <c r="ER85">
        <v>999.9</v>
      </c>
      <c r="ES85">
        <v>47.5</v>
      </c>
      <c r="ET85">
        <v>26.2</v>
      </c>
      <c r="EU85">
        <v>21.268699999999999</v>
      </c>
      <c r="EV85">
        <v>62.008499999999998</v>
      </c>
      <c r="EW85">
        <v>25.5609</v>
      </c>
      <c r="EX85">
        <v>2</v>
      </c>
      <c r="EY85">
        <v>-0.24060999999999999</v>
      </c>
      <c r="EZ85">
        <v>0.68954199999999999</v>
      </c>
      <c r="FA85">
        <v>20.386299999999999</v>
      </c>
      <c r="FB85">
        <v>5.2172900000000002</v>
      </c>
      <c r="FC85">
        <v>12.0099</v>
      </c>
      <c r="FD85">
        <v>4.9897</v>
      </c>
      <c r="FE85">
        <v>3.2885499999999999</v>
      </c>
      <c r="FF85">
        <v>4259.5</v>
      </c>
      <c r="FG85">
        <v>9999</v>
      </c>
      <c r="FH85">
        <v>9999</v>
      </c>
      <c r="FI85">
        <v>76.599999999999994</v>
      </c>
      <c r="FJ85">
        <v>1.86703</v>
      </c>
      <c r="FK85">
        <v>1.86602</v>
      </c>
      <c r="FL85">
        <v>1.8655600000000001</v>
      </c>
      <c r="FM85">
        <v>1.86554</v>
      </c>
      <c r="FN85">
        <v>1.8673299999999999</v>
      </c>
      <c r="FO85">
        <v>1.8699399999999999</v>
      </c>
      <c r="FP85">
        <v>1.8684700000000001</v>
      </c>
      <c r="FQ85">
        <v>1.8699600000000001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-6.52</v>
      </c>
      <c r="GF85">
        <v>-6.9500000000000006E-2</v>
      </c>
      <c r="GG85">
        <v>-1.3512111609797011</v>
      </c>
      <c r="GH85">
        <v>-5.948179118228124E-3</v>
      </c>
      <c r="GI85">
        <v>1.6262660183860189E-6</v>
      </c>
      <c r="GJ85">
        <v>-4.7974429194702282E-10</v>
      </c>
      <c r="GK85">
        <v>-6.9452801352141644E-2</v>
      </c>
      <c r="GL85">
        <v>0</v>
      </c>
      <c r="GM85">
        <v>0</v>
      </c>
      <c r="GN85">
        <v>0</v>
      </c>
      <c r="GO85">
        <v>4</v>
      </c>
      <c r="GP85">
        <v>2407</v>
      </c>
      <c r="GQ85">
        <v>0</v>
      </c>
      <c r="GR85">
        <v>17</v>
      </c>
      <c r="GS85">
        <v>26.8</v>
      </c>
      <c r="GT85">
        <v>26.7</v>
      </c>
      <c r="GU85">
        <v>2.8796400000000002</v>
      </c>
      <c r="GV85">
        <v>2.1716299999999999</v>
      </c>
      <c r="GW85">
        <v>1.94702</v>
      </c>
      <c r="GX85">
        <v>2.7661099999999998</v>
      </c>
      <c r="GY85">
        <v>2.19482</v>
      </c>
      <c r="GZ85">
        <v>2.34131</v>
      </c>
      <c r="HA85">
        <v>31.8049</v>
      </c>
      <c r="HB85">
        <v>14.6486</v>
      </c>
      <c r="HC85">
        <v>18</v>
      </c>
      <c r="HD85">
        <v>439.40800000000002</v>
      </c>
      <c r="HE85">
        <v>723.25099999999998</v>
      </c>
      <c r="HF85">
        <v>23</v>
      </c>
      <c r="HG85">
        <v>24.3476</v>
      </c>
      <c r="HH85">
        <v>30.001100000000001</v>
      </c>
      <c r="HI85">
        <v>23.983599999999999</v>
      </c>
      <c r="HJ85">
        <v>23.831499999999998</v>
      </c>
      <c r="HK85">
        <v>57.729100000000003</v>
      </c>
      <c r="HL85">
        <v>25.210699999999999</v>
      </c>
      <c r="HM85">
        <v>23.8109</v>
      </c>
      <c r="HN85">
        <v>23</v>
      </c>
      <c r="HO85">
        <v>1175.78</v>
      </c>
      <c r="HP85">
        <v>16.377400000000002</v>
      </c>
      <c r="HQ85">
        <v>101.175</v>
      </c>
      <c r="HR85">
        <v>101.03100000000001</v>
      </c>
    </row>
    <row r="86" spans="1:226" x14ac:dyDescent="0.2">
      <c r="A86">
        <v>70</v>
      </c>
      <c r="B86">
        <v>1656083142</v>
      </c>
      <c r="C86">
        <v>376.5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1656083134.2142861</v>
      </c>
      <c r="J86">
        <f t="shared" si="34"/>
        <v>5.0779999206308568E-3</v>
      </c>
      <c r="K86">
        <f t="shared" si="35"/>
        <v>5.077999920630857</v>
      </c>
      <c r="L86">
        <f t="shared" si="36"/>
        <v>31.603092802967133</v>
      </c>
      <c r="M86">
        <f t="shared" si="37"/>
        <v>1075.254285714286</v>
      </c>
      <c r="N86">
        <f t="shared" si="38"/>
        <v>816.03771196128969</v>
      </c>
      <c r="O86">
        <f t="shared" si="39"/>
        <v>62.308610000795383</v>
      </c>
      <c r="P86">
        <f t="shared" si="40"/>
        <v>82.101107532434014</v>
      </c>
      <c r="Q86">
        <f t="shared" si="41"/>
        <v>0.23479226813152862</v>
      </c>
      <c r="R86">
        <f t="shared" si="42"/>
        <v>2.4802172932750151</v>
      </c>
      <c r="S86">
        <f t="shared" si="43"/>
        <v>0.2231060014667901</v>
      </c>
      <c r="T86">
        <f t="shared" si="44"/>
        <v>0.14044272934762336</v>
      </c>
      <c r="U86">
        <f t="shared" si="45"/>
        <v>321.517833</v>
      </c>
      <c r="V86">
        <f t="shared" si="46"/>
        <v>26.942280581721825</v>
      </c>
      <c r="W86">
        <f t="shared" si="47"/>
        <v>26.087864285714289</v>
      </c>
      <c r="X86">
        <f t="shared" si="48"/>
        <v>3.391841830995971</v>
      </c>
      <c r="Y86">
        <f t="shared" si="49"/>
        <v>49.933465652043004</v>
      </c>
      <c r="Z86">
        <f t="shared" si="50"/>
        <v>1.7120473779073435</v>
      </c>
      <c r="AA86">
        <f t="shared" si="51"/>
        <v>3.4286572252717171</v>
      </c>
      <c r="AB86">
        <f t="shared" si="52"/>
        <v>1.6797944530886275</v>
      </c>
      <c r="AC86">
        <f t="shared" si="53"/>
        <v>-223.9397964998208</v>
      </c>
      <c r="AD86">
        <f t="shared" si="54"/>
        <v>24.427541637941889</v>
      </c>
      <c r="AE86">
        <f t="shared" si="55"/>
        <v>2.1081208325260334</v>
      </c>
      <c r="AF86">
        <f t="shared" si="56"/>
        <v>124.11369897064711</v>
      </c>
      <c r="AG86">
        <f t="shared" si="57"/>
        <v>50.182436727794318</v>
      </c>
      <c r="AH86">
        <f t="shared" si="58"/>
        <v>5.070520597638021</v>
      </c>
      <c r="AI86">
        <f t="shared" si="59"/>
        <v>31.603092802967133</v>
      </c>
      <c r="AJ86">
        <v>1177.214443962386</v>
      </c>
      <c r="AK86">
        <v>1124.8036969696959</v>
      </c>
      <c r="AL86">
        <v>3.401284036348291</v>
      </c>
      <c r="AM86">
        <v>66.474813082655018</v>
      </c>
      <c r="AN86">
        <f t="shared" si="60"/>
        <v>5.077999920630857</v>
      </c>
      <c r="AO86">
        <v>16.46808924439696</v>
      </c>
      <c r="AP86">
        <v>22.427565454545459</v>
      </c>
      <c r="AQ86">
        <v>-5.3044785842558655E-4</v>
      </c>
      <c r="AR86">
        <v>78.227382537863747</v>
      </c>
      <c r="AS86">
        <v>5</v>
      </c>
      <c r="AT86">
        <v>1</v>
      </c>
      <c r="AU86">
        <f t="shared" si="61"/>
        <v>1</v>
      </c>
      <c r="AV86">
        <f t="shared" si="62"/>
        <v>0</v>
      </c>
      <c r="AW86">
        <f t="shared" si="63"/>
        <v>40441.926128300758</v>
      </c>
      <c r="AX86">
        <f t="shared" si="64"/>
        <v>2000.0078571428569</v>
      </c>
      <c r="AY86">
        <f t="shared" si="65"/>
        <v>1681.2068999999997</v>
      </c>
      <c r="AZ86">
        <f t="shared" si="66"/>
        <v>0.84060014764227708</v>
      </c>
      <c r="BA86">
        <f t="shared" si="67"/>
        <v>0.16075828494959485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1656083134.2142861</v>
      </c>
      <c r="BH86">
        <v>1075.254285714286</v>
      </c>
      <c r="BI86">
        <v>1142.015714285714</v>
      </c>
      <c r="BJ86">
        <v>22.42218571428571</v>
      </c>
      <c r="BK86">
        <v>16.473992857142861</v>
      </c>
      <c r="BL86">
        <v>1081.742857142857</v>
      </c>
      <c r="BM86">
        <v>22.49163571428571</v>
      </c>
      <c r="BN86">
        <v>500.00010714285719</v>
      </c>
      <c r="BO86">
        <v>76.255060714285719</v>
      </c>
      <c r="BP86">
        <v>0.100001175</v>
      </c>
      <c r="BQ86">
        <v>26.27055</v>
      </c>
      <c r="BR86">
        <v>26.087864285714289</v>
      </c>
      <c r="BS86">
        <v>999.9000000000002</v>
      </c>
      <c r="BT86">
        <v>0</v>
      </c>
      <c r="BU86">
        <v>0</v>
      </c>
      <c r="BV86">
        <v>10005.707857142859</v>
      </c>
      <c r="BW86">
        <v>0</v>
      </c>
      <c r="BX86">
        <v>1334.1025</v>
      </c>
      <c r="BY86">
        <v>-66.76164285714286</v>
      </c>
      <c r="BZ86">
        <v>1099.9171428571431</v>
      </c>
      <c r="CA86">
        <v>1161.144642857143</v>
      </c>
      <c r="CB86">
        <v>5.948184642857143</v>
      </c>
      <c r="CC86">
        <v>1142.015714285714</v>
      </c>
      <c r="CD86">
        <v>16.473992857142861</v>
      </c>
      <c r="CE86">
        <v>1.709805</v>
      </c>
      <c r="CF86">
        <v>1.2562249999999999</v>
      </c>
      <c r="CG86">
        <v>14.98573571428571</v>
      </c>
      <c r="CH86">
        <v>10.28509285714286</v>
      </c>
      <c r="CI86">
        <v>2000.0078571428569</v>
      </c>
      <c r="CJ86">
        <v>0.9799966785714288</v>
      </c>
      <c r="CK86">
        <v>2.0003732142857139E-2</v>
      </c>
      <c r="CL86">
        <v>0</v>
      </c>
      <c r="CM86">
        <v>2.3155464285714289</v>
      </c>
      <c r="CN86">
        <v>0</v>
      </c>
      <c r="CO86">
        <v>15952.76071428572</v>
      </c>
      <c r="CP86">
        <v>16749.51071428572</v>
      </c>
      <c r="CQ86">
        <v>37.296500000000002</v>
      </c>
      <c r="CR86">
        <v>38.568750000000001</v>
      </c>
      <c r="CS86">
        <v>37.561999999999998</v>
      </c>
      <c r="CT86">
        <v>37.5</v>
      </c>
      <c r="CU86">
        <v>36.720750000000002</v>
      </c>
      <c r="CV86">
        <v>1959.9978571428569</v>
      </c>
      <c r="CW86">
        <v>40.01</v>
      </c>
      <c r="CX86">
        <v>0</v>
      </c>
      <c r="CY86">
        <v>1656083145.5999999</v>
      </c>
      <c r="CZ86">
        <v>0</v>
      </c>
      <c r="DA86">
        <v>1656081532.0999999</v>
      </c>
      <c r="DB86" t="s">
        <v>356</v>
      </c>
      <c r="DC86">
        <v>1656081528.0999999</v>
      </c>
      <c r="DD86">
        <v>1656081532.0999999</v>
      </c>
      <c r="DE86">
        <v>1</v>
      </c>
      <c r="DF86">
        <v>0.69399999999999995</v>
      </c>
      <c r="DG86">
        <v>-5.2999999999999999E-2</v>
      </c>
      <c r="DH86">
        <v>-3.6150000000000002</v>
      </c>
      <c r="DI86">
        <v>-0.13</v>
      </c>
      <c r="DJ86">
        <v>420</v>
      </c>
      <c r="DK86">
        <v>13</v>
      </c>
      <c r="DL86">
        <v>0.3</v>
      </c>
      <c r="DM86">
        <v>0.21</v>
      </c>
      <c r="DN86">
        <v>-66.669631707317066</v>
      </c>
      <c r="DO86">
        <v>-1.5303344947734661</v>
      </c>
      <c r="DP86">
        <v>0.17670249965659721</v>
      </c>
      <c r="DQ86">
        <v>0</v>
      </c>
      <c r="DR86">
        <v>5.9516182926829284</v>
      </c>
      <c r="DS86">
        <v>-1.0524878048792581E-2</v>
      </c>
      <c r="DT86">
        <v>1.332562063761961E-2</v>
      </c>
      <c r="DU86">
        <v>1</v>
      </c>
      <c r="DV86">
        <v>1</v>
      </c>
      <c r="DW86">
        <v>2</v>
      </c>
      <c r="DX86" t="s">
        <v>363</v>
      </c>
      <c r="DY86">
        <v>2.9847999999999999</v>
      </c>
      <c r="DZ86">
        <v>2.7248000000000001</v>
      </c>
      <c r="EA86">
        <v>0.157772</v>
      </c>
      <c r="EB86">
        <v>0.16156000000000001</v>
      </c>
      <c r="EC86">
        <v>8.7582800000000002E-2</v>
      </c>
      <c r="ED86">
        <v>6.8966399999999997E-2</v>
      </c>
      <c r="EE86">
        <v>26819.599999999999</v>
      </c>
      <c r="EF86">
        <v>26781.5</v>
      </c>
      <c r="EG86">
        <v>29580.1</v>
      </c>
      <c r="EH86">
        <v>29528.400000000001</v>
      </c>
      <c r="EI86">
        <v>35769.1</v>
      </c>
      <c r="EJ86">
        <v>36545.5</v>
      </c>
      <c r="EK86">
        <v>41678.400000000001</v>
      </c>
      <c r="EL86">
        <v>42058.9</v>
      </c>
      <c r="EM86">
        <v>1.9207799999999999</v>
      </c>
      <c r="EN86">
        <v>2.30078</v>
      </c>
      <c r="EO86">
        <v>9.5181199999999994E-2</v>
      </c>
      <c r="EP86">
        <v>0</v>
      </c>
      <c r="EQ86">
        <v>24.534600000000001</v>
      </c>
      <c r="ER86">
        <v>999.9</v>
      </c>
      <c r="ES86">
        <v>47.6</v>
      </c>
      <c r="ET86">
        <v>26.2</v>
      </c>
      <c r="EU86">
        <v>21.313800000000001</v>
      </c>
      <c r="EV86">
        <v>61.898499999999999</v>
      </c>
      <c r="EW86">
        <v>25.532900000000001</v>
      </c>
      <c r="EX86">
        <v>2</v>
      </c>
      <c r="EY86">
        <v>-0.23949400000000001</v>
      </c>
      <c r="EZ86">
        <v>0.691465</v>
      </c>
      <c r="FA86">
        <v>20.386299999999999</v>
      </c>
      <c r="FB86">
        <v>5.2168400000000004</v>
      </c>
      <c r="FC86">
        <v>12.0099</v>
      </c>
      <c r="FD86">
        <v>4.9897499999999999</v>
      </c>
      <c r="FE86">
        <v>3.2885</v>
      </c>
      <c r="FF86">
        <v>4259.5</v>
      </c>
      <c r="FG86">
        <v>9999</v>
      </c>
      <c r="FH86">
        <v>9999</v>
      </c>
      <c r="FI86">
        <v>76.599999999999994</v>
      </c>
      <c r="FJ86">
        <v>1.8670199999999999</v>
      </c>
      <c r="FK86">
        <v>1.8660399999999999</v>
      </c>
      <c r="FL86">
        <v>1.8655600000000001</v>
      </c>
      <c r="FM86">
        <v>1.86554</v>
      </c>
      <c r="FN86">
        <v>1.86734</v>
      </c>
      <c r="FO86">
        <v>1.8699399999999999</v>
      </c>
      <c r="FP86">
        <v>1.86852</v>
      </c>
      <c r="FQ86">
        <v>1.8699600000000001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-6.6</v>
      </c>
      <c r="GF86">
        <v>-6.9400000000000003E-2</v>
      </c>
      <c r="GG86">
        <v>-1.3512111609797011</v>
      </c>
      <c r="GH86">
        <v>-5.948179118228124E-3</v>
      </c>
      <c r="GI86">
        <v>1.6262660183860189E-6</v>
      </c>
      <c r="GJ86">
        <v>-4.7974429194702282E-10</v>
      </c>
      <c r="GK86">
        <v>-6.9452801352141644E-2</v>
      </c>
      <c r="GL86">
        <v>0</v>
      </c>
      <c r="GM86">
        <v>0</v>
      </c>
      <c r="GN86">
        <v>0</v>
      </c>
      <c r="GO86">
        <v>4</v>
      </c>
      <c r="GP86">
        <v>2407</v>
      </c>
      <c r="GQ86">
        <v>0</v>
      </c>
      <c r="GR86">
        <v>17</v>
      </c>
      <c r="GS86">
        <v>26.9</v>
      </c>
      <c r="GT86">
        <v>26.8</v>
      </c>
      <c r="GU86">
        <v>2.9138199999999999</v>
      </c>
      <c r="GV86">
        <v>2.17041</v>
      </c>
      <c r="GW86">
        <v>1.94702</v>
      </c>
      <c r="GX86">
        <v>2.7661099999999998</v>
      </c>
      <c r="GY86">
        <v>2.19482</v>
      </c>
      <c r="GZ86">
        <v>2.34253</v>
      </c>
      <c r="HA86">
        <v>31.826899999999998</v>
      </c>
      <c r="HB86">
        <v>14.6486</v>
      </c>
      <c r="HC86">
        <v>18</v>
      </c>
      <c r="HD86">
        <v>439.50200000000001</v>
      </c>
      <c r="HE86">
        <v>723.18</v>
      </c>
      <c r="HF86">
        <v>23.0002</v>
      </c>
      <c r="HG86">
        <v>24.3645</v>
      </c>
      <c r="HH86">
        <v>30.001100000000001</v>
      </c>
      <c r="HI86">
        <v>24.001200000000001</v>
      </c>
      <c r="HJ86">
        <v>23.8491</v>
      </c>
      <c r="HK86">
        <v>58.344299999999997</v>
      </c>
      <c r="HL86">
        <v>25.4833</v>
      </c>
      <c r="HM86">
        <v>23.8109</v>
      </c>
      <c r="HN86">
        <v>23</v>
      </c>
      <c r="HO86">
        <v>1189.1400000000001</v>
      </c>
      <c r="HP86">
        <v>16.376200000000001</v>
      </c>
      <c r="HQ86">
        <v>101.172</v>
      </c>
      <c r="HR86">
        <v>101.03100000000001</v>
      </c>
    </row>
    <row r="87" spans="1:226" x14ac:dyDescent="0.2">
      <c r="A87">
        <v>71</v>
      </c>
      <c r="B87">
        <v>1656083147</v>
      </c>
      <c r="C87">
        <v>381.5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1656083139.5</v>
      </c>
      <c r="J87">
        <f t="shared" si="34"/>
        <v>5.0882244641269111E-3</v>
      </c>
      <c r="K87">
        <f t="shared" si="35"/>
        <v>5.0882244641269114</v>
      </c>
      <c r="L87">
        <f t="shared" si="36"/>
        <v>31.61795469294529</v>
      </c>
      <c r="M87">
        <f t="shared" si="37"/>
        <v>1092.901111111111</v>
      </c>
      <c r="N87">
        <f t="shared" si="38"/>
        <v>833.25905757202202</v>
      </c>
      <c r="O87">
        <f t="shared" si="39"/>
        <v>63.623710013134122</v>
      </c>
      <c r="P87">
        <f t="shared" si="40"/>
        <v>83.448745902597352</v>
      </c>
      <c r="Q87">
        <f t="shared" si="41"/>
        <v>0.23515282542408267</v>
      </c>
      <c r="R87">
        <f t="shared" si="42"/>
        <v>2.4800383686718726</v>
      </c>
      <c r="S87">
        <f t="shared" si="43"/>
        <v>0.22343080138537422</v>
      </c>
      <c r="T87">
        <f t="shared" si="44"/>
        <v>0.14064871942444274</v>
      </c>
      <c r="U87">
        <f t="shared" si="45"/>
        <v>321.5164016666667</v>
      </c>
      <c r="V87">
        <f t="shared" si="46"/>
        <v>26.940534471417806</v>
      </c>
      <c r="W87">
        <f t="shared" si="47"/>
        <v>26.093399999999999</v>
      </c>
      <c r="X87">
        <f t="shared" si="48"/>
        <v>3.3929523123084113</v>
      </c>
      <c r="Y87">
        <f t="shared" si="49"/>
        <v>49.934966619424841</v>
      </c>
      <c r="Z87">
        <f t="shared" si="50"/>
        <v>1.7122327166743869</v>
      </c>
      <c r="AA87">
        <f t="shared" si="51"/>
        <v>3.428925325461865</v>
      </c>
      <c r="AB87">
        <f t="shared" si="52"/>
        <v>1.6807195956340244</v>
      </c>
      <c r="AC87">
        <f t="shared" si="53"/>
        <v>-224.39069886799678</v>
      </c>
      <c r="AD87">
        <f t="shared" si="54"/>
        <v>23.862666997378128</v>
      </c>
      <c r="AE87">
        <f t="shared" si="55"/>
        <v>2.0595909967459054</v>
      </c>
      <c r="AF87">
        <f t="shared" si="56"/>
        <v>123.04796079279394</v>
      </c>
      <c r="AG87">
        <f t="shared" si="57"/>
        <v>50.150208803541361</v>
      </c>
      <c r="AH87">
        <f t="shared" si="58"/>
        <v>5.0890452750520758</v>
      </c>
      <c r="AI87">
        <f t="shared" si="59"/>
        <v>31.61795469294529</v>
      </c>
      <c r="AJ87">
        <v>1194.24833022656</v>
      </c>
      <c r="AK87">
        <v>1141.828484848485</v>
      </c>
      <c r="AL87">
        <v>3.39918406196756</v>
      </c>
      <c r="AM87">
        <v>66.474813082655018</v>
      </c>
      <c r="AN87">
        <f t="shared" si="60"/>
        <v>5.0882244641269114</v>
      </c>
      <c r="AO87">
        <v>16.431049259255239</v>
      </c>
      <c r="AP87">
        <v>22.402391515151511</v>
      </c>
      <c r="AQ87">
        <v>-4.6433884119686619E-4</v>
      </c>
      <c r="AR87">
        <v>78.227382537863747</v>
      </c>
      <c r="AS87">
        <v>5</v>
      </c>
      <c r="AT87">
        <v>1</v>
      </c>
      <c r="AU87">
        <f t="shared" si="61"/>
        <v>1</v>
      </c>
      <c r="AV87">
        <f t="shared" si="62"/>
        <v>0</v>
      </c>
      <c r="AW87">
        <f t="shared" si="63"/>
        <v>40437.28713319682</v>
      </c>
      <c r="AX87">
        <f t="shared" si="64"/>
        <v>1999.998888888889</v>
      </c>
      <c r="AY87">
        <f t="shared" si="65"/>
        <v>1681.1993666666667</v>
      </c>
      <c r="AZ87">
        <f t="shared" si="66"/>
        <v>0.84060015033341684</v>
      </c>
      <c r="BA87">
        <f t="shared" si="67"/>
        <v>0.16075829014349452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1656083139.5</v>
      </c>
      <c r="BH87">
        <v>1092.901111111111</v>
      </c>
      <c r="BI87">
        <v>1159.755925925926</v>
      </c>
      <c r="BJ87">
        <v>22.42455555555556</v>
      </c>
      <c r="BK87">
        <v>16.45461111111111</v>
      </c>
      <c r="BL87">
        <v>1099.4633333333329</v>
      </c>
      <c r="BM87">
        <v>22.49401111111111</v>
      </c>
      <c r="BN87">
        <v>499.99718518518517</v>
      </c>
      <c r="BO87">
        <v>76.255240740740732</v>
      </c>
      <c r="BP87">
        <v>0.10001688888888891</v>
      </c>
      <c r="BQ87">
        <v>26.27187407407407</v>
      </c>
      <c r="BR87">
        <v>26.093399999999999</v>
      </c>
      <c r="BS87">
        <v>999.90000000000009</v>
      </c>
      <c r="BT87">
        <v>0</v>
      </c>
      <c r="BU87">
        <v>0</v>
      </c>
      <c r="BV87">
        <v>10004.53259259259</v>
      </c>
      <c r="BW87">
        <v>0</v>
      </c>
      <c r="BX87">
        <v>1334.1885185185181</v>
      </c>
      <c r="BY87">
        <v>-66.855751851851863</v>
      </c>
      <c r="BZ87">
        <v>1117.971481481482</v>
      </c>
      <c r="CA87">
        <v>1179.1596296296291</v>
      </c>
      <c r="CB87">
        <v>5.9699496296296308</v>
      </c>
      <c r="CC87">
        <v>1159.755925925926</v>
      </c>
      <c r="CD87">
        <v>16.45461111111111</v>
      </c>
      <c r="CE87">
        <v>1.7099899999999999</v>
      </c>
      <c r="CF87">
        <v>1.25475037037037</v>
      </c>
      <c r="CG87">
        <v>14.987425925925921</v>
      </c>
      <c r="CH87">
        <v>10.267477777777779</v>
      </c>
      <c r="CI87">
        <v>1999.998888888889</v>
      </c>
      <c r="CJ87">
        <v>0.97999644444444467</v>
      </c>
      <c r="CK87">
        <v>2.0003974074074081E-2</v>
      </c>
      <c r="CL87">
        <v>0</v>
      </c>
      <c r="CM87">
        <v>2.2757407407407411</v>
      </c>
      <c r="CN87">
        <v>0</v>
      </c>
      <c r="CO87">
        <v>15954.570370370369</v>
      </c>
      <c r="CP87">
        <v>16749.444444444449</v>
      </c>
      <c r="CQ87">
        <v>37.275259259259258</v>
      </c>
      <c r="CR87">
        <v>38.561999999999998</v>
      </c>
      <c r="CS87">
        <v>37.557407407407403</v>
      </c>
      <c r="CT87">
        <v>37.5</v>
      </c>
      <c r="CU87">
        <v>36.698666666666661</v>
      </c>
      <c r="CV87">
        <v>1959.9888888888891</v>
      </c>
      <c r="CW87">
        <v>40.01</v>
      </c>
      <c r="CX87">
        <v>0</v>
      </c>
      <c r="CY87">
        <v>1656083151</v>
      </c>
      <c r="CZ87">
        <v>0</v>
      </c>
      <c r="DA87">
        <v>1656081532.0999999</v>
      </c>
      <c r="DB87" t="s">
        <v>356</v>
      </c>
      <c r="DC87">
        <v>1656081528.0999999</v>
      </c>
      <c r="DD87">
        <v>1656081532.0999999</v>
      </c>
      <c r="DE87">
        <v>1</v>
      </c>
      <c r="DF87">
        <v>0.69399999999999995</v>
      </c>
      <c r="DG87">
        <v>-5.2999999999999999E-2</v>
      </c>
      <c r="DH87">
        <v>-3.6150000000000002</v>
      </c>
      <c r="DI87">
        <v>-0.13</v>
      </c>
      <c r="DJ87">
        <v>420</v>
      </c>
      <c r="DK87">
        <v>13</v>
      </c>
      <c r="DL87">
        <v>0.3</v>
      </c>
      <c r="DM87">
        <v>0.21</v>
      </c>
      <c r="DN87">
        <v>-66.81188499999999</v>
      </c>
      <c r="DO87">
        <v>-1.1603189493430119</v>
      </c>
      <c r="DP87">
        <v>0.14273815984171809</v>
      </c>
      <c r="DQ87">
        <v>0</v>
      </c>
      <c r="DR87">
        <v>5.9610845000000001</v>
      </c>
      <c r="DS87">
        <v>0.24321320825516041</v>
      </c>
      <c r="DT87">
        <v>2.5846760527191849E-2</v>
      </c>
      <c r="DU87">
        <v>0</v>
      </c>
      <c r="DV87">
        <v>0</v>
      </c>
      <c r="DW87">
        <v>2</v>
      </c>
      <c r="DX87" t="s">
        <v>370</v>
      </c>
      <c r="DY87">
        <v>2.9848699999999999</v>
      </c>
      <c r="DZ87">
        <v>2.7247599999999998</v>
      </c>
      <c r="EA87">
        <v>0.15928200000000001</v>
      </c>
      <c r="EB87">
        <v>0.16301299999999999</v>
      </c>
      <c r="EC87">
        <v>8.7504600000000002E-2</v>
      </c>
      <c r="ED87">
        <v>6.88502E-2</v>
      </c>
      <c r="EE87">
        <v>26771.200000000001</v>
      </c>
      <c r="EF87">
        <v>26734.5</v>
      </c>
      <c r="EG87">
        <v>29579.8</v>
      </c>
      <c r="EH87">
        <v>29527.7</v>
      </c>
      <c r="EI87">
        <v>35771.9</v>
      </c>
      <c r="EJ87">
        <v>36549.1</v>
      </c>
      <c r="EK87">
        <v>41678</v>
      </c>
      <c r="EL87">
        <v>42057.8</v>
      </c>
      <c r="EM87">
        <v>1.92075</v>
      </c>
      <c r="EN87">
        <v>2.3003200000000001</v>
      </c>
      <c r="EO87">
        <v>9.5237000000000002E-2</v>
      </c>
      <c r="EP87">
        <v>0</v>
      </c>
      <c r="EQ87">
        <v>24.540700000000001</v>
      </c>
      <c r="ER87">
        <v>999.9</v>
      </c>
      <c r="ES87">
        <v>47.5</v>
      </c>
      <c r="ET87">
        <v>26.2</v>
      </c>
      <c r="EU87">
        <v>21.2681</v>
      </c>
      <c r="EV87">
        <v>61.788499999999999</v>
      </c>
      <c r="EW87">
        <v>25.460699999999999</v>
      </c>
      <c r="EX87">
        <v>2</v>
      </c>
      <c r="EY87">
        <v>-0.23846000000000001</v>
      </c>
      <c r="EZ87">
        <v>0.69795799999999997</v>
      </c>
      <c r="FA87">
        <v>20.386299999999999</v>
      </c>
      <c r="FB87">
        <v>5.2178899999999997</v>
      </c>
      <c r="FC87">
        <v>12.0099</v>
      </c>
      <c r="FD87">
        <v>4.9896000000000003</v>
      </c>
      <c r="FE87">
        <v>3.2884199999999999</v>
      </c>
      <c r="FF87">
        <v>4259.8</v>
      </c>
      <c r="FG87">
        <v>9999</v>
      </c>
      <c r="FH87">
        <v>9999</v>
      </c>
      <c r="FI87">
        <v>76.599999999999994</v>
      </c>
      <c r="FJ87">
        <v>1.86703</v>
      </c>
      <c r="FK87">
        <v>1.86602</v>
      </c>
      <c r="FL87">
        <v>1.86557</v>
      </c>
      <c r="FM87">
        <v>1.86554</v>
      </c>
      <c r="FN87">
        <v>1.8673599999999999</v>
      </c>
      <c r="FO87">
        <v>1.8699399999999999</v>
      </c>
      <c r="FP87">
        <v>1.86852</v>
      </c>
      <c r="FQ87">
        <v>1.8699600000000001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-6.67</v>
      </c>
      <c r="GF87">
        <v>-6.9500000000000006E-2</v>
      </c>
      <c r="GG87">
        <v>-1.3512111609797011</v>
      </c>
      <c r="GH87">
        <v>-5.948179118228124E-3</v>
      </c>
      <c r="GI87">
        <v>1.6262660183860189E-6</v>
      </c>
      <c r="GJ87">
        <v>-4.7974429194702282E-10</v>
      </c>
      <c r="GK87">
        <v>-6.9452801352141644E-2</v>
      </c>
      <c r="GL87">
        <v>0</v>
      </c>
      <c r="GM87">
        <v>0</v>
      </c>
      <c r="GN87">
        <v>0</v>
      </c>
      <c r="GO87">
        <v>4</v>
      </c>
      <c r="GP87">
        <v>2407</v>
      </c>
      <c r="GQ87">
        <v>0</v>
      </c>
      <c r="GR87">
        <v>17</v>
      </c>
      <c r="GS87">
        <v>27</v>
      </c>
      <c r="GT87">
        <v>26.9</v>
      </c>
      <c r="GU87">
        <v>2.94434</v>
      </c>
      <c r="GV87">
        <v>2.1728499999999999</v>
      </c>
      <c r="GW87">
        <v>1.94702</v>
      </c>
      <c r="GX87">
        <v>2.7661099999999998</v>
      </c>
      <c r="GY87">
        <v>2.19482</v>
      </c>
      <c r="GZ87">
        <v>2.3547400000000001</v>
      </c>
      <c r="HA87">
        <v>31.848800000000001</v>
      </c>
      <c r="HB87">
        <v>14.657400000000001</v>
      </c>
      <c r="HC87">
        <v>18</v>
      </c>
      <c r="HD87">
        <v>439.62400000000002</v>
      </c>
      <c r="HE87">
        <v>723.01400000000001</v>
      </c>
      <c r="HF87">
        <v>23.000900000000001</v>
      </c>
      <c r="HG87">
        <v>24.380700000000001</v>
      </c>
      <c r="HH87">
        <v>30.001100000000001</v>
      </c>
      <c r="HI87">
        <v>24.0185</v>
      </c>
      <c r="HJ87">
        <v>23.866199999999999</v>
      </c>
      <c r="HK87">
        <v>59.007300000000001</v>
      </c>
      <c r="HL87">
        <v>25.4833</v>
      </c>
      <c r="HM87">
        <v>23.8109</v>
      </c>
      <c r="HN87">
        <v>23</v>
      </c>
      <c r="HO87">
        <v>1209.22</v>
      </c>
      <c r="HP87">
        <v>16.385200000000001</v>
      </c>
      <c r="HQ87">
        <v>101.17100000000001</v>
      </c>
      <c r="HR87">
        <v>101.02800000000001</v>
      </c>
    </row>
    <row r="88" spans="1:226" x14ac:dyDescent="0.2">
      <c r="A88">
        <v>72</v>
      </c>
      <c r="B88">
        <v>1656083152</v>
      </c>
      <c r="C88">
        <v>386.5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1656083144.2142861</v>
      </c>
      <c r="J88">
        <f t="shared" si="34"/>
        <v>5.0745035574712707E-3</v>
      </c>
      <c r="K88">
        <f t="shared" si="35"/>
        <v>5.0745035574712709</v>
      </c>
      <c r="L88">
        <f t="shared" si="36"/>
        <v>31.641117868753753</v>
      </c>
      <c r="M88">
        <f t="shared" si="37"/>
        <v>1108.635714285715</v>
      </c>
      <c r="N88">
        <f t="shared" si="38"/>
        <v>847.34992359686782</v>
      </c>
      <c r="O88">
        <f t="shared" si="39"/>
        <v>64.699505506773392</v>
      </c>
      <c r="P88">
        <f t="shared" si="40"/>
        <v>84.65001353509227</v>
      </c>
      <c r="Q88">
        <f t="shared" si="41"/>
        <v>0.2341795832060338</v>
      </c>
      <c r="R88">
        <f t="shared" si="42"/>
        <v>2.480097250536331</v>
      </c>
      <c r="S88">
        <f t="shared" si="43"/>
        <v>0.22255207199948465</v>
      </c>
      <c r="T88">
        <f t="shared" si="44"/>
        <v>0.14009160548360075</v>
      </c>
      <c r="U88">
        <f t="shared" si="45"/>
        <v>321.52125299999989</v>
      </c>
      <c r="V88">
        <f t="shared" si="46"/>
        <v>26.944159424003011</v>
      </c>
      <c r="W88">
        <f t="shared" si="47"/>
        <v>26.099289285714281</v>
      </c>
      <c r="X88">
        <f t="shared" si="48"/>
        <v>3.3941340697170732</v>
      </c>
      <c r="Y88">
        <f t="shared" si="49"/>
        <v>49.910429122465992</v>
      </c>
      <c r="Z88">
        <f t="shared" si="50"/>
        <v>1.7113347713107596</v>
      </c>
      <c r="AA88">
        <f t="shared" si="51"/>
        <v>3.4288119765743366</v>
      </c>
      <c r="AB88">
        <f t="shared" si="52"/>
        <v>1.6827992984063136</v>
      </c>
      <c r="AC88">
        <f t="shared" si="53"/>
        <v>-223.78560688448303</v>
      </c>
      <c r="AD88">
        <f t="shared" si="54"/>
        <v>23.000947186071315</v>
      </c>
      <c r="AE88">
        <f t="shared" si="55"/>
        <v>1.9852217075703666</v>
      </c>
      <c r="AF88">
        <f t="shared" si="56"/>
        <v>122.72181500915853</v>
      </c>
      <c r="AG88">
        <f t="shared" si="57"/>
        <v>50.145154967349818</v>
      </c>
      <c r="AH88">
        <f t="shared" si="58"/>
        <v>5.0979773791161227</v>
      </c>
      <c r="AI88">
        <f t="shared" si="59"/>
        <v>31.641117868753753</v>
      </c>
      <c r="AJ88">
        <v>1211.2881809971141</v>
      </c>
      <c r="AK88">
        <v>1158.841333333334</v>
      </c>
      <c r="AL88">
        <v>3.3990758714225699</v>
      </c>
      <c r="AM88">
        <v>66.474813082655018</v>
      </c>
      <c r="AN88">
        <f t="shared" si="60"/>
        <v>5.0745035574712709</v>
      </c>
      <c r="AO88">
        <v>16.40834879833205</v>
      </c>
      <c r="AP88">
        <v>22.38589515151514</v>
      </c>
      <c r="AQ88">
        <v>-5.0953360076652207E-3</v>
      </c>
      <c r="AR88">
        <v>78.227382537863747</v>
      </c>
      <c r="AS88">
        <v>5</v>
      </c>
      <c r="AT88">
        <v>1</v>
      </c>
      <c r="AU88">
        <f t="shared" si="61"/>
        <v>1</v>
      </c>
      <c r="AV88">
        <f t="shared" si="62"/>
        <v>0</v>
      </c>
      <c r="AW88">
        <f t="shared" si="63"/>
        <v>40438.829523437933</v>
      </c>
      <c r="AX88">
        <f t="shared" si="64"/>
        <v>2000.0292857142849</v>
      </c>
      <c r="AY88">
        <f t="shared" si="65"/>
        <v>1681.2248999999993</v>
      </c>
      <c r="AZ88">
        <f t="shared" si="66"/>
        <v>0.84060014121221793</v>
      </c>
      <c r="BA88">
        <f t="shared" si="67"/>
        <v>0.16075827253958067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1656083144.2142861</v>
      </c>
      <c r="BH88">
        <v>1108.635714285715</v>
      </c>
      <c r="BI88">
        <v>1175.5925</v>
      </c>
      <c r="BJ88">
        <v>22.412835714285709</v>
      </c>
      <c r="BK88">
        <v>16.43233571428572</v>
      </c>
      <c r="BL88">
        <v>1115.262857142857</v>
      </c>
      <c r="BM88">
        <v>22.48230357142857</v>
      </c>
      <c r="BN88">
        <v>499.99671428571429</v>
      </c>
      <c r="BO88">
        <v>76.255135714285714</v>
      </c>
      <c r="BP88">
        <v>9.9984767857142845E-2</v>
      </c>
      <c r="BQ88">
        <v>26.271314285714279</v>
      </c>
      <c r="BR88">
        <v>26.099289285714281</v>
      </c>
      <c r="BS88">
        <v>999.9000000000002</v>
      </c>
      <c r="BT88">
        <v>0</v>
      </c>
      <c r="BU88">
        <v>0</v>
      </c>
      <c r="BV88">
        <v>10004.92535714286</v>
      </c>
      <c r="BW88">
        <v>0</v>
      </c>
      <c r="BX88">
        <v>1334.799285714286</v>
      </c>
      <c r="BY88">
        <v>-66.957482142857145</v>
      </c>
      <c r="BZ88">
        <v>1134.053928571429</v>
      </c>
      <c r="CA88">
        <v>1195.2346428571429</v>
      </c>
      <c r="CB88">
        <v>5.9805150000000014</v>
      </c>
      <c r="CC88">
        <v>1175.5925</v>
      </c>
      <c r="CD88">
        <v>16.43233571428572</v>
      </c>
      <c r="CE88">
        <v>1.7090942857142859</v>
      </c>
      <c r="CF88">
        <v>1.25305</v>
      </c>
      <c r="CG88">
        <v>14.979285714285711</v>
      </c>
      <c r="CH88">
        <v>10.24719642857143</v>
      </c>
      <c r="CI88">
        <v>2000.0292857142849</v>
      </c>
      <c r="CJ88">
        <v>0.97999657142857166</v>
      </c>
      <c r="CK88">
        <v>2.0003842857142861E-2</v>
      </c>
      <c r="CL88">
        <v>0</v>
      </c>
      <c r="CM88">
        <v>2.267753571428571</v>
      </c>
      <c r="CN88">
        <v>0</v>
      </c>
      <c r="CO88">
        <v>15961.075000000001</v>
      </c>
      <c r="CP88">
        <v>16749.696428571431</v>
      </c>
      <c r="CQ88">
        <v>37.256642857142857</v>
      </c>
      <c r="CR88">
        <v>38.561999999999998</v>
      </c>
      <c r="CS88">
        <v>37.537642857142863</v>
      </c>
      <c r="CT88">
        <v>37.4955</v>
      </c>
      <c r="CU88">
        <v>36.691499999999998</v>
      </c>
      <c r="CV88">
        <v>1960.0192857142861</v>
      </c>
      <c r="CW88">
        <v>40.01</v>
      </c>
      <c r="CX88">
        <v>0</v>
      </c>
      <c r="CY88">
        <v>1656083155.8</v>
      </c>
      <c r="CZ88">
        <v>0</v>
      </c>
      <c r="DA88">
        <v>1656081532.0999999</v>
      </c>
      <c r="DB88" t="s">
        <v>356</v>
      </c>
      <c r="DC88">
        <v>1656081528.0999999</v>
      </c>
      <c r="DD88">
        <v>1656081532.0999999</v>
      </c>
      <c r="DE88">
        <v>1</v>
      </c>
      <c r="DF88">
        <v>0.69399999999999995</v>
      </c>
      <c r="DG88">
        <v>-5.2999999999999999E-2</v>
      </c>
      <c r="DH88">
        <v>-3.6150000000000002</v>
      </c>
      <c r="DI88">
        <v>-0.13</v>
      </c>
      <c r="DJ88">
        <v>420</v>
      </c>
      <c r="DK88">
        <v>13</v>
      </c>
      <c r="DL88">
        <v>0.3</v>
      </c>
      <c r="DM88">
        <v>0.21</v>
      </c>
      <c r="DN88">
        <v>-66.88412000000001</v>
      </c>
      <c r="DO88">
        <v>-1.158306191369626</v>
      </c>
      <c r="DP88">
        <v>0.1350339109261082</v>
      </c>
      <c r="DQ88">
        <v>0</v>
      </c>
      <c r="DR88">
        <v>5.9695165000000001</v>
      </c>
      <c r="DS88">
        <v>0.2039025140712929</v>
      </c>
      <c r="DT88">
        <v>2.4128925437118021E-2</v>
      </c>
      <c r="DU88">
        <v>0</v>
      </c>
      <c r="DV88">
        <v>0</v>
      </c>
      <c r="DW88">
        <v>2</v>
      </c>
      <c r="DX88" t="s">
        <v>370</v>
      </c>
      <c r="DY88">
        <v>2.9847199999999998</v>
      </c>
      <c r="DZ88">
        <v>2.72479</v>
      </c>
      <c r="EA88">
        <v>0.16077900000000001</v>
      </c>
      <c r="EB88">
        <v>0.16447400000000001</v>
      </c>
      <c r="EC88">
        <v>8.7461800000000006E-2</v>
      </c>
      <c r="ED88">
        <v>6.8885799999999997E-2</v>
      </c>
      <c r="EE88">
        <v>26723.599999999999</v>
      </c>
      <c r="EF88">
        <v>26687.599999999999</v>
      </c>
      <c r="EG88">
        <v>29579.9</v>
      </c>
      <c r="EH88">
        <v>29527.5</v>
      </c>
      <c r="EI88">
        <v>35774</v>
      </c>
      <c r="EJ88">
        <v>36547.4</v>
      </c>
      <c r="EK88">
        <v>41678.400000000001</v>
      </c>
      <c r="EL88">
        <v>42057.4</v>
      </c>
      <c r="EM88">
        <v>1.9204300000000001</v>
      </c>
      <c r="EN88">
        <v>2.3002799999999999</v>
      </c>
      <c r="EO88">
        <v>9.5453099999999999E-2</v>
      </c>
      <c r="EP88">
        <v>0</v>
      </c>
      <c r="EQ88">
        <v>24.545200000000001</v>
      </c>
      <c r="ER88">
        <v>999.9</v>
      </c>
      <c r="ES88">
        <v>47.5</v>
      </c>
      <c r="ET88">
        <v>26.2</v>
      </c>
      <c r="EU88">
        <v>21.2698</v>
      </c>
      <c r="EV88">
        <v>61.738500000000002</v>
      </c>
      <c r="EW88">
        <v>25.5929</v>
      </c>
      <c r="EX88">
        <v>2</v>
      </c>
      <c r="EY88">
        <v>-0.23732700000000001</v>
      </c>
      <c r="EZ88">
        <v>0.70143200000000006</v>
      </c>
      <c r="FA88">
        <v>20.386299999999999</v>
      </c>
      <c r="FB88">
        <v>5.2174399999999999</v>
      </c>
      <c r="FC88">
        <v>12.0099</v>
      </c>
      <c r="FD88">
        <v>4.9895500000000004</v>
      </c>
      <c r="FE88">
        <v>3.2885</v>
      </c>
      <c r="FF88">
        <v>4259.8</v>
      </c>
      <c r="FG88">
        <v>9999</v>
      </c>
      <c r="FH88">
        <v>9999</v>
      </c>
      <c r="FI88">
        <v>76.599999999999994</v>
      </c>
      <c r="FJ88">
        <v>1.867</v>
      </c>
      <c r="FK88">
        <v>1.8660099999999999</v>
      </c>
      <c r="FL88">
        <v>1.86557</v>
      </c>
      <c r="FM88">
        <v>1.86554</v>
      </c>
      <c r="FN88">
        <v>1.86734</v>
      </c>
      <c r="FO88">
        <v>1.8699399999999999</v>
      </c>
      <c r="FP88">
        <v>1.8685</v>
      </c>
      <c r="FQ88">
        <v>1.8699600000000001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-6.73</v>
      </c>
      <c r="GF88">
        <v>-6.9500000000000006E-2</v>
      </c>
      <c r="GG88">
        <v>-1.3512111609797011</v>
      </c>
      <c r="GH88">
        <v>-5.948179118228124E-3</v>
      </c>
      <c r="GI88">
        <v>1.6262660183860189E-6</v>
      </c>
      <c r="GJ88">
        <v>-4.7974429194702282E-10</v>
      </c>
      <c r="GK88">
        <v>-6.9452801352141644E-2</v>
      </c>
      <c r="GL88">
        <v>0</v>
      </c>
      <c r="GM88">
        <v>0</v>
      </c>
      <c r="GN88">
        <v>0</v>
      </c>
      <c r="GO88">
        <v>4</v>
      </c>
      <c r="GP88">
        <v>2407</v>
      </c>
      <c r="GQ88">
        <v>0</v>
      </c>
      <c r="GR88">
        <v>17</v>
      </c>
      <c r="GS88">
        <v>27.1</v>
      </c>
      <c r="GT88">
        <v>27</v>
      </c>
      <c r="GU88">
        <v>2.97729</v>
      </c>
      <c r="GV88">
        <v>2.1716299999999999</v>
      </c>
      <c r="GW88">
        <v>1.94702</v>
      </c>
      <c r="GX88">
        <v>2.7661099999999998</v>
      </c>
      <c r="GY88">
        <v>2.19482</v>
      </c>
      <c r="GZ88">
        <v>2.34253</v>
      </c>
      <c r="HA88">
        <v>31.870699999999999</v>
      </c>
      <c r="HB88">
        <v>14.6311</v>
      </c>
      <c r="HC88">
        <v>18</v>
      </c>
      <c r="HD88">
        <v>439.58300000000003</v>
      </c>
      <c r="HE88">
        <v>723.23099999999999</v>
      </c>
      <c r="HF88">
        <v>23.000699999999998</v>
      </c>
      <c r="HG88">
        <v>24.398399999999999</v>
      </c>
      <c r="HH88">
        <v>30.001100000000001</v>
      </c>
      <c r="HI88">
        <v>24.036799999999999</v>
      </c>
      <c r="HJ88">
        <v>23.885100000000001</v>
      </c>
      <c r="HK88">
        <v>59.612400000000001</v>
      </c>
      <c r="HL88">
        <v>25.4833</v>
      </c>
      <c r="HM88">
        <v>23.8109</v>
      </c>
      <c r="HN88">
        <v>23</v>
      </c>
      <c r="HO88">
        <v>1222.58</v>
      </c>
      <c r="HP88">
        <v>16.385200000000001</v>
      </c>
      <c r="HQ88">
        <v>101.172</v>
      </c>
      <c r="HR88">
        <v>101.027</v>
      </c>
    </row>
    <row r="89" spans="1:226" x14ac:dyDescent="0.2">
      <c r="A89">
        <v>73</v>
      </c>
      <c r="B89">
        <v>1656083157</v>
      </c>
      <c r="C89">
        <v>391.5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1656083149.5</v>
      </c>
      <c r="J89">
        <f t="shared" si="34"/>
        <v>5.0771862491253332E-3</v>
      </c>
      <c r="K89">
        <f t="shared" si="35"/>
        <v>5.077186249125333</v>
      </c>
      <c r="L89">
        <f t="shared" si="36"/>
        <v>31.601364079669001</v>
      </c>
      <c r="M89">
        <f t="shared" si="37"/>
        <v>1126.255555555555</v>
      </c>
      <c r="N89">
        <f t="shared" si="38"/>
        <v>864.25479640099047</v>
      </c>
      <c r="O89">
        <f t="shared" si="39"/>
        <v>65.990470749595573</v>
      </c>
      <c r="P89">
        <f t="shared" si="40"/>
        <v>85.995628378294725</v>
      </c>
      <c r="Q89">
        <f t="shared" si="41"/>
        <v>0.23385397529612731</v>
      </c>
      <c r="R89">
        <f t="shared" si="42"/>
        <v>2.4788457648524544</v>
      </c>
      <c r="S89">
        <f t="shared" si="43"/>
        <v>0.22225237338038542</v>
      </c>
      <c r="T89">
        <f t="shared" si="44"/>
        <v>0.13990211361140675</v>
      </c>
      <c r="U89">
        <f t="shared" si="45"/>
        <v>321.51860979322498</v>
      </c>
      <c r="V89">
        <f t="shared" si="46"/>
        <v>26.944646446188131</v>
      </c>
      <c r="W89">
        <f t="shared" si="47"/>
        <v>26.108618518518519</v>
      </c>
      <c r="X89">
        <f t="shared" si="48"/>
        <v>3.3960068304539743</v>
      </c>
      <c r="Y89">
        <f t="shared" si="49"/>
        <v>49.869966154215611</v>
      </c>
      <c r="Z89">
        <f t="shared" si="50"/>
        <v>1.7100491541356881</v>
      </c>
      <c r="AA89">
        <f t="shared" si="51"/>
        <v>3.429016071211298</v>
      </c>
      <c r="AB89">
        <f t="shared" si="52"/>
        <v>1.6859576763182862</v>
      </c>
      <c r="AC89">
        <f t="shared" si="53"/>
        <v>-223.90391358642719</v>
      </c>
      <c r="AD89">
        <f t="shared" si="54"/>
        <v>21.877286492824904</v>
      </c>
      <c r="AE89">
        <f t="shared" si="55"/>
        <v>1.8892892718147576</v>
      </c>
      <c r="AF89">
        <f t="shared" si="56"/>
        <v>121.38127197143743</v>
      </c>
      <c r="AG89">
        <f t="shared" si="57"/>
        <v>50.134908752553258</v>
      </c>
      <c r="AH89">
        <f t="shared" si="58"/>
        <v>5.0970420685061173</v>
      </c>
      <c r="AI89">
        <f t="shared" si="59"/>
        <v>31.601364079669001</v>
      </c>
      <c r="AJ89">
        <v>1228.3078042700499</v>
      </c>
      <c r="AK89">
        <v>1175.890848484848</v>
      </c>
      <c r="AL89">
        <v>3.4038542911822649</v>
      </c>
      <c r="AM89">
        <v>66.474813082655018</v>
      </c>
      <c r="AN89">
        <f t="shared" si="60"/>
        <v>5.077186249125333</v>
      </c>
      <c r="AO89">
        <v>16.421259294989241</v>
      </c>
      <c r="AP89">
        <v>22.378343636363631</v>
      </c>
      <c r="AQ89">
        <v>-1.6465270662010121E-4</v>
      </c>
      <c r="AR89">
        <v>78.227382537863747</v>
      </c>
      <c r="AS89">
        <v>5</v>
      </c>
      <c r="AT89">
        <v>1</v>
      </c>
      <c r="AU89">
        <f t="shared" si="61"/>
        <v>1</v>
      </c>
      <c r="AV89">
        <f t="shared" si="62"/>
        <v>0</v>
      </c>
      <c r="AW89">
        <f t="shared" si="63"/>
        <v>40407.476359573659</v>
      </c>
      <c r="AX89">
        <f t="shared" si="64"/>
        <v>2000.0125925925929</v>
      </c>
      <c r="AY89">
        <f t="shared" si="65"/>
        <v>1681.2108886666108</v>
      </c>
      <c r="AZ89">
        <f t="shared" si="66"/>
        <v>0.84060015166568369</v>
      </c>
      <c r="BA89">
        <f t="shared" si="67"/>
        <v>0.16075829271476944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1656083149.5</v>
      </c>
      <c r="BH89">
        <v>1126.255555555555</v>
      </c>
      <c r="BI89">
        <v>1193.3062962962961</v>
      </c>
      <c r="BJ89">
        <v>22.395933333333328</v>
      </c>
      <c r="BK89">
        <v>16.41645185185185</v>
      </c>
      <c r="BL89">
        <v>1132.9562962962959</v>
      </c>
      <c r="BM89">
        <v>22.465388888888889</v>
      </c>
      <c r="BN89">
        <v>499.99877777777778</v>
      </c>
      <c r="BO89">
        <v>76.255329629629628</v>
      </c>
      <c r="BP89">
        <v>0.1000125962962963</v>
      </c>
      <c r="BQ89">
        <v>26.272322222222218</v>
      </c>
      <c r="BR89">
        <v>26.108618518518519</v>
      </c>
      <c r="BS89">
        <v>999.90000000000009</v>
      </c>
      <c r="BT89">
        <v>0</v>
      </c>
      <c r="BU89">
        <v>0</v>
      </c>
      <c r="BV89">
        <v>9996.8462962962949</v>
      </c>
      <c r="BW89">
        <v>0</v>
      </c>
      <c r="BX89">
        <v>1335.5611111111109</v>
      </c>
      <c r="BY89">
        <v>-67.050325925925918</v>
      </c>
      <c r="BZ89">
        <v>1152.0581481481479</v>
      </c>
      <c r="CA89">
        <v>1213.224444444445</v>
      </c>
      <c r="CB89">
        <v>5.9794937037037057</v>
      </c>
      <c r="CC89">
        <v>1193.3062962962961</v>
      </c>
      <c r="CD89">
        <v>16.41645185185185</v>
      </c>
      <c r="CE89">
        <v>1.707808518518519</v>
      </c>
      <c r="CF89">
        <v>1.2518422222222221</v>
      </c>
      <c r="CG89">
        <v>14.9676037037037</v>
      </c>
      <c r="CH89">
        <v>10.232774074074079</v>
      </c>
      <c r="CI89">
        <v>2000.0125925925929</v>
      </c>
      <c r="CJ89">
        <v>0.9799961111111114</v>
      </c>
      <c r="CK89">
        <v>2.000431851851852E-2</v>
      </c>
      <c r="CL89">
        <v>0</v>
      </c>
      <c r="CM89">
        <v>2.2786592592592592</v>
      </c>
      <c r="CN89">
        <v>0</v>
      </c>
      <c r="CO89">
        <v>15968.15185185185</v>
      </c>
      <c r="CP89">
        <v>16749.555555555558</v>
      </c>
      <c r="CQ89">
        <v>37.25</v>
      </c>
      <c r="CR89">
        <v>38.552814814814809</v>
      </c>
      <c r="CS89">
        <v>37.516074074074083</v>
      </c>
      <c r="CT89">
        <v>37.479000000000013</v>
      </c>
      <c r="CU89">
        <v>36.686999999999998</v>
      </c>
      <c r="CV89">
        <v>1960.0025925925929</v>
      </c>
      <c r="CW89">
        <v>40.010370370370367</v>
      </c>
      <c r="CX89">
        <v>0</v>
      </c>
      <c r="CY89">
        <v>1656083161.2</v>
      </c>
      <c r="CZ89">
        <v>0</v>
      </c>
      <c r="DA89">
        <v>1656081532.0999999</v>
      </c>
      <c r="DB89" t="s">
        <v>356</v>
      </c>
      <c r="DC89">
        <v>1656081528.0999999</v>
      </c>
      <c r="DD89">
        <v>1656081532.0999999</v>
      </c>
      <c r="DE89">
        <v>1</v>
      </c>
      <c r="DF89">
        <v>0.69399999999999995</v>
      </c>
      <c r="DG89">
        <v>-5.2999999999999999E-2</v>
      </c>
      <c r="DH89">
        <v>-3.6150000000000002</v>
      </c>
      <c r="DI89">
        <v>-0.13</v>
      </c>
      <c r="DJ89">
        <v>420</v>
      </c>
      <c r="DK89">
        <v>13</v>
      </c>
      <c r="DL89">
        <v>0.3</v>
      </c>
      <c r="DM89">
        <v>0.21</v>
      </c>
      <c r="DN89">
        <v>-66.997755000000012</v>
      </c>
      <c r="DO89">
        <v>-1.101656285178042</v>
      </c>
      <c r="DP89">
        <v>0.1226129661781335</v>
      </c>
      <c r="DQ89">
        <v>0</v>
      </c>
      <c r="DR89">
        <v>5.9758690000000003</v>
      </c>
      <c r="DS89">
        <v>-4.2946716697925082E-2</v>
      </c>
      <c r="DT89">
        <v>1.6954653461513189E-2</v>
      </c>
      <c r="DU89">
        <v>1</v>
      </c>
      <c r="DV89">
        <v>1</v>
      </c>
      <c r="DW89">
        <v>2</v>
      </c>
      <c r="DX89" t="s">
        <v>363</v>
      </c>
      <c r="DY89">
        <v>2.9847800000000002</v>
      </c>
      <c r="DZ89">
        <v>2.7246299999999999</v>
      </c>
      <c r="EA89">
        <v>0.16226599999999999</v>
      </c>
      <c r="EB89">
        <v>0.165904</v>
      </c>
      <c r="EC89">
        <v>8.7438699999999994E-2</v>
      </c>
      <c r="ED89">
        <v>6.8847000000000005E-2</v>
      </c>
      <c r="EE89">
        <v>26675.9</v>
      </c>
      <c r="EF89">
        <v>26641.4</v>
      </c>
      <c r="EG89">
        <v>29579.7</v>
      </c>
      <c r="EH89">
        <v>29527</v>
      </c>
      <c r="EI89">
        <v>35774.9</v>
      </c>
      <c r="EJ89">
        <v>36548.300000000003</v>
      </c>
      <c r="EK89">
        <v>41678.199999999997</v>
      </c>
      <c r="EL89">
        <v>42056.6</v>
      </c>
      <c r="EM89">
        <v>1.9204000000000001</v>
      </c>
      <c r="EN89">
        <v>2.2998799999999999</v>
      </c>
      <c r="EO89">
        <v>9.62615E-2</v>
      </c>
      <c r="EP89">
        <v>0</v>
      </c>
      <c r="EQ89">
        <v>24.5517</v>
      </c>
      <c r="ER89">
        <v>999.9</v>
      </c>
      <c r="ES89">
        <v>47.5</v>
      </c>
      <c r="ET89">
        <v>26.3</v>
      </c>
      <c r="EU89">
        <v>21.392800000000001</v>
      </c>
      <c r="EV89">
        <v>62.018500000000003</v>
      </c>
      <c r="EW89">
        <v>25.504799999999999</v>
      </c>
      <c r="EX89">
        <v>2</v>
      </c>
      <c r="EY89">
        <v>-0.2364</v>
      </c>
      <c r="EZ89">
        <v>0.70425400000000005</v>
      </c>
      <c r="FA89">
        <v>20.386299999999999</v>
      </c>
      <c r="FB89">
        <v>5.2181899999999999</v>
      </c>
      <c r="FC89">
        <v>12.0099</v>
      </c>
      <c r="FD89">
        <v>4.9896000000000003</v>
      </c>
      <c r="FE89">
        <v>3.2884500000000001</v>
      </c>
      <c r="FF89">
        <v>4260.1000000000004</v>
      </c>
      <c r="FG89">
        <v>9999</v>
      </c>
      <c r="FH89">
        <v>9999</v>
      </c>
      <c r="FI89">
        <v>76.599999999999994</v>
      </c>
      <c r="FJ89">
        <v>1.867</v>
      </c>
      <c r="FK89">
        <v>1.86602</v>
      </c>
      <c r="FL89">
        <v>1.86557</v>
      </c>
      <c r="FM89">
        <v>1.86554</v>
      </c>
      <c r="FN89">
        <v>1.8673500000000001</v>
      </c>
      <c r="FO89">
        <v>1.86995</v>
      </c>
      <c r="FP89">
        <v>1.8684700000000001</v>
      </c>
      <c r="FQ89">
        <v>1.8699600000000001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-6.8</v>
      </c>
      <c r="GF89">
        <v>-6.9400000000000003E-2</v>
      </c>
      <c r="GG89">
        <v>-1.3512111609797011</v>
      </c>
      <c r="GH89">
        <v>-5.948179118228124E-3</v>
      </c>
      <c r="GI89">
        <v>1.6262660183860189E-6</v>
      </c>
      <c r="GJ89">
        <v>-4.7974429194702282E-10</v>
      </c>
      <c r="GK89">
        <v>-6.9452801352141644E-2</v>
      </c>
      <c r="GL89">
        <v>0</v>
      </c>
      <c r="GM89">
        <v>0</v>
      </c>
      <c r="GN89">
        <v>0</v>
      </c>
      <c r="GO89">
        <v>4</v>
      </c>
      <c r="GP89">
        <v>2407</v>
      </c>
      <c r="GQ89">
        <v>0</v>
      </c>
      <c r="GR89">
        <v>17</v>
      </c>
      <c r="GS89">
        <v>27.1</v>
      </c>
      <c r="GT89">
        <v>27.1</v>
      </c>
      <c r="GU89">
        <v>3.0065900000000001</v>
      </c>
      <c r="GV89">
        <v>2.16797</v>
      </c>
      <c r="GW89">
        <v>1.94702</v>
      </c>
      <c r="GX89">
        <v>2.7661099999999998</v>
      </c>
      <c r="GY89">
        <v>2.19482</v>
      </c>
      <c r="GZ89">
        <v>2.34741</v>
      </c>
      <c r="HA89">
        <v>31.892700000000001</v>
      </c>
      <c r="HB89">
        <v>14.6486</v>
      </c>
      <c r="HC89">
        <v>18</v>
      </c>
      <c r="HD89">
        <v>439.70400000000001</v>
      </c>
      <c r="HE89">
        <v>723.11099999999999</v>
      </c>
      <c r="HF89">
        <v>23.000599999999999</v>
      </c>
      <c r="HG89">
        <v>24.413699999999999</v>
      </c>
      <c r="HH89">
        <v>30.001100000000001</v>
      </c>
      <c r="HI89">
        <v>24.054200000000002</v>
      </c>
      <c r="HJ89">
        <v>23.9023</v>
      </c>
      <c r="HK89">
        <v>60.274299999999997</v>
      </c>
      <c r="HL89">
        <v>25.4833</v>
      </c>
      <c r="HM89">
        <v>23.4377</v>
      </c>
      <c r="HN89">
        <v>23</v>
      </c>
      <c r="HO89">
        <v>1242.6199999999999</v>
      </c>
      <c r="HP89">
        <v>16.385200000000001</v>
      </c>
      <c r="HQ89">
        <v>101.17100000000001</v>
      </c>
      <c r="HR89">
        <v>101.02500000000001</v>
      </c>
    </row>
    <row r="90" spans="1:226" x14ac:dyDescent="0.2">
      <c r="A90">
        <v>74</v>
      </c>
      <c r="B90">
        <v>1656083162</v>
      </c>
      <c r="C90">
        <v>396.5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1656083154.2142861</v>
      </c>
      <c r="J90">
        <f t="shared" si="34"/>
        <v>5.0811803796176952E-3</v>
      </c>
      <c r="K90">
        <f t="shared" si="35"/>
        <v>5.0811803796176953</v>
      </c>
      <c r="L90">
        <f t="shared" si="36"/>
        <v>31.581176651534733</v>
      </c>
      <c r="M90">
        <f t="shared" si="37"/>
        <v>1141.956428571428</v>
      </c>
      <c r="N90">
        <f t="shared" si="38"/>
        <v>879.28204529107984</v>
      </c>
      <c r="O90">
        <f t="shared" si="39"/>
        <v>67.1378538930242</v>
      </c>
      <c r="P90">
        <f t="shared" si="40"/>
        <v>87.194438080727224</v>
      </c>
      <c r="Q90">
        <f t="shared" si="41"/>
        <v>0.23363528436910103</v>
      </c>
      <c r="R90">
        <f t="shared" si="42"/>
        <v>2.4796616410263828</v>
      </c>
      <c r="S90">
        <f t="shared" si="43"/>
        <v>0.22205840130987126</v>
      </c>
      <c r="T90">
        <f t="shared" si="44"/>
        <v>0.13977881981094173</v>
      </c>
      <c r="U90">
        <f t="shared" si="45"/>
        <v>321.51973426489701</v>
      </c>
      <c r="V90">
        <f t="shared" si="46"/>
        <v>26.945550013096092</v>
      </c>
      <c r="W90">
        <f t="shared" si="47"/>
        <v>26.11692857142857</v>
      </c>
      <c r="X90">
        <f t="shared" si="48"/>
        <v>3.3976757597525298</v>
      </c>
      <c r="Y90">
        <f t="shared" si="49"/>
        <v>49.83036996984179</v>
      </c>
      <c r="Z90">
        <f t="shared" si="50"/>
        <v>1.7089248466837146</v>
      </c>
      <c r="AA90">
        <f t="shared" si="51"/>
        <v>3.4294845647704113</v>
      </c>
      <c r="AB90">
        <f t="shared" si="52"/>
        <v>1.6887509130688152</v>
      </c>
      <c r="AC90">
        <f t="shared" si="53"/>
        <v>-224.08005474114034</v>
      </c>
      <c r="AD90">
        <f t="shared" si="54"/>
        <v>21.082845732537955</v>
      </c>
      <c r="AE90">
        <f t="shared" si="55"/>
        <v>1.8201804510681776</v>
      </c>
      <c r="AF90">
        <f t="shared" si="56"/>
        <v>120.34270570736277</v>
      </c>
      <c r="AG90">
        <f t="shared" si="57"/>
        <v>50.131749738378261</v>
      </c>
      <c r="AH90">
        <f t="shared" si="58"/>
        <v>5.0982605544472772</v>
      </c>
      <c r="AI90">
        <f t="shared" si="59"/>
        <v>31.581176651534733</v>
      </c>
      <c r="AJ90">
        <v>1245.2408307617891</v>
      </c>
      <c r="AK90">
        <v>1192.873272727272</v>
      </c>
      <c r="AL90">
        <v>3.3979553566312881</v>
      </c>
      <c r="AM90">
        <v>66.474813082655018</v>
      </c>
      <c r="AN90">
        <f t="shared" si="60"/>
        <v>5.0811803796176953</v>
      </c>
      <c r="AO90">
        <v>16.393259965153529</v>
      </c>
      <c r="AP90">
        <v>22.355927878787881</v>
      </c>
      <c r="AQ90">
        <v>-3.2367936722514358E-4</v>
      </c>
      <c r="AR90">
        <v>78.227382537863747</v>
      </c>
      <c r="AS90">
        <v>5</v>
      </c>
      <c r="AT90">
        <v>1</v>
      </c>
      <c r="AU90">
        <f t="shared" si="61"/>
        <v>1</v>
      </c>
      <c r="AV90">
        <f t="shared" si="62"/>
        <v>0</v>
      </c>
      <c r="AW90">
        <f t="shared" si="63"/>
        <v>40427.51805217869</v>
      </c>
      <c r="AX90">
        <f t="shared" si="64"/>
        <v>2000.019642857143</v>
      </c>
      <c r="AY90">
        <f t="shared" si="65"/>
        <v>1681.2168104999466</v>
      </c>
      <c r="AZ90">
        <f t="shared" si="66"/>
        <v>0.8406001493556492</v>
      </c>
      <c r="BA90">
        <f t="shared" si="67"/>
        <v>0.16075828825640312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1656083154.2142861</v>
      </c>
      <c r="BH90">
        <v>1141.956428571428</v>
      </c>
      <c r="BI90">
        <v>1209.101071428571</v>
      </c>
      <c r="BJ90">
        <v>22.381217857142861</v>
      </c>
      <c r="BK90">
        <v>16.400217857142859</v>
      </c>
      <c r="BL90">
        <v>1148.7217857142859</v>
      </c>
      <c r="BM90">
        <v>22.450675</v>
      </c>
      <c r="BN90">
        <v>499.99885714285699</v>
      </c>
      <c r="BO90">
        <v>76.255364285714307</v>
      </c>
      <c r="BP90">
        <v>9.9946564285714273E-2</v>
      </c>
      <c r="BQ90">
        <v>26.274635714285719</v>
      </c>
      <c r="BR90">
        <v>26.11692857142857</v>
      </c>
      <c r="BS90">
        <v>999.9000000000002</v>
      </c>
      <c r="BT90">
        <v>0</v>
      </c>
      <c r="BU90">
        <v>0</v>
      </c>
      <c r="BV90">
        <v>10002.09178571429</v>
      </c>
      <c r="BW90">
        <v>0</v>
      </c>
      <c r="BX90">
        <v>1336.1228571428569</v>
      </c>
      <c r="BY90">
        <v>-67.144110714285716</v>
      </c>
      <c r="BZ90">
        <v>1168.1003571428571</v>
      </c>
      <c r="CA90">
        <v>1229.2617857142859</v>
      </c>
      <c r="CB90">
        <v>5.9810046428571422</v>
      </c>
      <c r="CC90">
        <v>1209.101071428571</v>
      </c>
      <c r="CD90">
        <v>16.400217857142859</v>
      </c>
      <c r="CE90">
        <v>1.706686785714286</v>
      </c>
      <c r="CF90">
        <v>1.250605</v>
      </c>
      <c r="CG90">
        <v>14.95739285714285</v>
      </c>
      <c r="CH90">
        <v>10.21796428571429</v>
      </c>
      <c r="CI90">
        <v>2000.019642857143</v>
      </c>
      <c r="CJ90">
        <v>0.9799959285714287</v>
      </c>
      <c r="CK90">
        <v>2.0004507142857141E-2</v>
      </c>
      <c r="CL90">
        <v>0</v>
      </c>
      <c r="CM90">
        <v>2.3051357142857141</v>
      </c>
      <c r="CN90">
        <v>0</v>
      </c>
      <c r="CO90">
        <v>15979.55714285714</v>
      </c>
      <c r="CP90">
        <v>16749.610714285711</v>
      </c>
      <c r="CQ90">
        <v>37.25</v>
      </c>
      <c r="CR90">
        <v>38.53321428571428</v>
      </c>
      <c r="CS90">
        <v>37.502214285714281</v>
      </c>
      <c r="CT90">
        <v>37.459499999999998</v>
      </c>
      <c r="CU90">
        <v>36.686999999999998</v>
      </c>
      <c r="CV90">
        <v>1960.009642857143</v>
      </c>
      <c r="CW90">
        <v>40.010357142857139</v>
      </c>
      <c r="CX90">
        <v>0</v>
      </c>
      <c r="CY90">
        <v>1656083166</v>
      </c>
      <c r="CZ90">
        <v>0</v>
      </c>
      <c r="DA90">
        <v>1656081532.0999999</v>
      </c>
      <c r="DB90" t="s">
        <v>356</v>
      </c>
      <c r="DC90">
        <v>1656081528.0999999</v>
      </c>
      <c r="DD90">
        <v>1656081532.0999999</v>
      </c>
      <c r="DE90">
        <v>1</v>
      </c>
      <c r="DF90">
        <v>0.69399999999999995</v>
      </c>
      <c r="DG90">
        <v>-5.2999999999999999E-2</v>
      </c>
      <c r="DH90">
        <v>-3.6150000000000002</v>
      </c>
      <c r="DI90">
        <v>-0.13</v>
      </c>
      <c r="DJ90">
        <v>420</v>
      </c>
      <c r="DK90">
        <v>13</v>
      </c>
      <c r="DL90">
        <v>0.3</v>
      </c>
      <c r="DM90">
        <v>0.21</v>
      </c>
      <c r="DN90">
        <v>-67.098915000000005</v>
      </c>
      <c r="DO90">
        <v>-1.1554221388366359</v>
      </c>
      <c r="DP90">
        <v>0.1245256570952355</v>
      </c>
      <c r="DQ90">
        <v>0</v>
      </c>
      <c r="DR90">
        <v>5.9850770000000004</v>
      </c>
      <c r="DS90">
        <v>-1.099924953098249E-2</v>
      </c>
      <c r="DT90">
        <v>1.9875767683287152E-2</v>
      </c>
      <c r="DU90">
        <v>1</v>
      </c>
      <c r="DV90">
        <v>1</v>
      </c>
      <c r="DW90">
        <v>2</v>
      </c>
      <c r="DX90" t="s">
        <v>363</v>
      </c>
      <c r="DY90">
        <v>2.9845799999999998</v>
      </c>
      <c r="DZ90">
        <v>2.72492</v>
      </c>
      <c r="EA90">
        <v>0.16373699999999999</v>
      </c>
      <c r="EB90">
        <v>0.16733500000000001</v>
      </c>
      <c r="EC90">
        <v>8.7358900000000003E-2</v>
      </c>
      <c r="ED90">
        <v>6.8649399999999999E-2</v>
      </c>
      <c r="EE90">
        <v>26629.200000000001</v>
      </c>
      <c r="EF90">
        <v>26595.200000000001</v>
      </c>
      <c r="EG90">
        <v>29579.8</v>
      </c>
      <c r="EH90">
        <v>29526.400000000001</v>
      </c>
      <c r="EI90">
        <v>35778.300000000003</v>
      </c>
      <c r="EJ90">
        <v>36555.599999999999</v>
      </c>
      <c r="EK90">
        <v>41678.5</v>
      </c>
      <c r="EL90">
        <v>42056</v>
      </c>
      <c r="EM90">
        <v>1.91995</v>
      </c>
      <c r="EN90">
        <v>2.2995800000000002</v>
      </c>
      <c r="EO90">
        <v>9.4938999999999996E-2</v>
      </c>
      <c r="EP90">
        <v>0</v>
      </c>
      <c r="EQ90">
        <v>24.558700000000002</v>
      </c>
      <c r="ER90">
        <v>999.9</v>
      </c>
      <c r="ES90">
        <v>47.5</v>
      </c>
      <c r="ET90">
        <v>26.3</v>
      </c>
      <c r="EU90">
        <v>21.396000000000001</v>
      </c>
      <c r="EV90">
        <v>61.908499999999997</v>
      </c>
      <c r="EW90">
        <v>25.613</v>
      </c>
      <c r="EX90">
        <v>2</v>
      </c>
      <c r="EY90">
        <v>-0.235236</v>
      </c>
      <c r="EZ90">
        <v>0.70476799999999995</v>
      </c>
      <c r="FA90">
        <v>20.386199999999999</v>
      </c>
      <c r="FB90">
        <v>5.2186399999999997</v>
      </c>
      <c r="FC90">
        <v>12.0099</v>
      </c>
      <c r="FD90">
        <v>4.9897</v>
      </c>
      <c r="FE90">
        <v>3.2886500000000001</v>
      </c>
      <c r="FF90">
        <v>4260.1000000000004</v>
      </c>
      <c r="FG90">
        <v>9999</v>
      </c>
      <c r="FH90">
        <v>9999</v>
      </c>
      <c r="FI90">
        <v>76.599999999999994</v>
      </c>
      <c r="FJ90">
        <v>1.86697</v>
      </c>
      <c r="FK90">
        <v>1.8660399999999999</v>
      </c>
      <c r="FL90">
        <v>1.8655600000000001</v>
      </c>
      <c r="FM90">
        <v>1.86554</v>
      </c>
      <c r="FN90">
        <v>1.8673200000000001</v>
      </c>
      <c r="FO90">
        <v>1.8699300000000001</v>
      </c>
      <c r="FP90">
        <v>1.8684499999999999</v>
      </c>
      <c r="FQ90">
        <v>1.8699600000000001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-6.87</v>
      </c>
      <c r="GF90">
        <v>-6.9500000000000006E-2</v>
      </c>
      <c r="GG90">
        <v>-1.3512111609797011</v>
      </c>
      <c r="GH90">
        <v>-5.948179118228124E-3</v>
      </c>
      <c r="GI90">
        <v>1.6262660183860189E-6</v>
      </c>
      <c r="GJ90">
        <v>-4.7974429194702282E-10</v>
      </c>
      <c r="GK90">
        <v>-6.9452801352141644E-2</v>
      </c>
      <c r="GL90">
        <v>0</v>
      </c>
      <c r="GM90">
        <v>0</v>
      </c>
      <c r="GN90">
        <v>0</v>
      </c>
      <c r="GO90">
        <v>4</v>
      </c>
      <c r="GP90">
        <v>2407</v>
      </c>
      <c r="GQ90">
        <v>0</v>
      </c>
      <c r="GR90">
        <v>17</v>
      </c>
      <c r="GS90">
        <v>27.2</v>
      </c>
      <c r="GT90">
        <v>27.2</v>
      </c>
      <c r="GU90">
        <v>3.0407700000000002</v>
      </c>
      <c r="GV90">
        <v>2.16919</v>
      </c>
      <c r="GW90">
        <v>1.94702</v>
      </c>
      <c r="GX90">
        <v>2.7661099999999998</v>
      </c>
      <c r="GY90">
        <v>2.19482</v>
      </c>
      <c r="GZ90">
        <v>2.32666</v>
      </c>
      <c r="HA90">
        <v>31.892700000000001</v>
      </c>
      <c r="HB90">
        <v>14.6486</v>
      </c>
      <c r="HC90">
        <v>18</v>
      </c>
      <c r="HD90">
        <v>439.589</v>
      </c>
      <c r="HE90">
        <v>723.08500000000004</v>
      </c>
      <c r="HF90">
        <v>23.0002</v>
      </c>
      <c r="HG90">
        <v>24.430700000000002</v>
      </c>
      <c r="HH90">
        <v>30.001100000000001</v>
      </c>
      <c r="HI90">
        <v>24.071999999999999</v>
      </c>
      <c r="HJ90">
        <v>23.919899999999998</v>
      </c>
      <c r="HK90">
        <v>60.8767</v>
      </c>
      <c r="HL90">
        <v>25.4833</v>
      </c>
      <c r="HM90">
        <v>23.4377</v>
      </c>
      <c r="HN90">
        <v>23</v>
      </c>
      <c r="HO90">
        <v>1255.98</v>
      </c>
      <c r="HP90">
        <v>16.395</v>
      </c>
      <c r="HQ90">
        <v>101.172</v>
      </c>
      <c r="HR90">
        <v>101.024</v>
      </c>
    </row>
    <row r="91" spans="1:226" x14ac:dyDescent="0.2">
      <c r="A91">
        <v>75</v>
      </c>
      <c r="B91">
        <v>1656083167</v>
      </c>
      <c r="C91">
        <v>401.5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1656083159.5</v>
      </c>
      <c r="J91">
        <f t="shared" si="34"/>
        <v>5.0519443949170453E-3</v>
      </c>
      <c r="K91">
        <f t="shared" si="35"/>
        <v>5.0519443949170455</v>
      </c>
      <c r="L91">
        <f t="shared" si="36"/>
        <v>31.35955967520092</v>
      </c>
      <c r="M91">
        <f t="shared" si="37"/>
        <v>1159.601851851852</v>
      </c>
      <c r="N91">
        <f t="shared" si="38"/>
        <v>896.28287059953448</v>
      </c>
      <c r="O91">
        <f t="shared" si="39"/>
        <v>68.436094712166437</v>
      </c>
      <c r="P91">
        <f t="shared" si="40"/>
        <v>88.541937779813864</v>
      </c>
      <c r="Q91">
        <f t="shared" si="41"/>
        <v>0.23195457553428889</v>
      </c>
      <c r="R91">
        <f t="shared" si="42"/>
        <v>2.4793749242567955</v>
      </c>
      <c r="S91">
        <f t="shared" si="43"/>
        <v>0.22053803356466151</v>
      </c>
      <c r="T91">
        <f t="shared" si="44"/>
        <v>0.13881516308263148</v>
      </c>
      <c r="U91">
        <f t="shared" si="45"/>
        <v>321.51774457099748</v>
      </c>
      <c r="V91">
        <f t="shared" si="46"/>
        <v>26.953854437934243</v>
      </c>
      <c r="W91">
        <f t="shared" si="47"/>
        <v>26.11845925925925</v>
      </c>
      <c r="X91">
        <f t="shared" si="48"/>
        <v>3.3979832498349305</v>
      </c>
      <c r="Y91">
        <f t="shared" si="49"/>
        <v>49.786481439785746</v>
      </c>
      <c r="Z91">
        <f t="shared" si="50"/>
        <v>1.707355974198606</v>
      </c>
      <c r="AA91">
        <f t="shared" si="51"/>
        <v>3.4293565739598759</v>
      </c>
      <c r="AB91">
        <f t="shared" si="52"/>
        <v>1.6906272756363245</v>
      </c>
      <c r="AC91">
        <f t="shared" si="53"/>
        <v>-222.79074781584168</v>
      </c>
      <c r="AD91">
        <f t="shared" si="54"/>
        <v>20.791324275228696</v>
      </c>
      <c r="AE91">
        <f t="shared" si="55"/>
        <v>1.7952277047783509</v>
      </c>
      <c r="AF91">
        <f t="shared" si="56"/>
        <v>121.31354873516287</v>
      </c>
      <c r="AG91">
        <f t="shared" si="57"/>
        <v>50.106847124837778</v>
      </c>
      <c r="AH91">
        <f t="shared" si="58"/>
        <v>5.0999095183897909</v>
      </c>
      <c r="AI91">
        <f t="shared" si="59"/>
        <v>31.35955967520092</v>
      </c>
      <c r="AJ91">
        <v>1262.362185346627</v>
      </c>
      <c r="AK91">
        <v>1210.0789090909079</v>
      </c>
      <c r="AL91">
        <v>3.444103536928369</v>
      </c>
      <c r="AM91">
        <v>66.474813082655018</v>
      </c>
      <c r="AN91">
        <f t="shared" si="60"/>
        <v>5.0519443949170455</v>
      </c>
      <c r="AO91">
        <v>16.34300255453994</v>
      </c>
      <c r="AP91">
        <v>22.31580909090907</v>
      </c>
      <c r="AQ91">
        <v>-9.5693764589390041E-3</v>
      </c>
      <c r="AR91">
        <v>78.227382537863747</v>
      </c>
      <c r="AS91">
        <v>5</v>
      </c>
      <c r="AT91">
        <v>1</v>
      </c>
      <c r="AU91">
        <f t="shared" si="61"/>
        <v>1</v>
      </c>
      <c r="AV91">
        <f t="shared" si="62"/>
        <v>0</v>
      </c>
      <c r="AW91">
        <f t="shared" si="63"/>
        <v>40420.452522917709</v>
      </c>
      <c r="AX91">
        <f t="shared" si="64"/>
        <v>2000.007037037037</v>
      </c>
      <c r="AY91">
        <f t="shared" si="65"/>
        <v>1681.2062331110519</v>
      </c>
      <c r="AZ91">
        <f t="shared" si="66"/>
        <v>0.84060015888830031</v>
      </c>
      <c r="BA91">
        <f t="shared" si="67"/>
        <v>0.16075830665441979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1656083159.5</v>
      </c>
      <c r="BH91">
        <v>1159.601851851852</v>
      </c>
      <c r="BI91">
        <v>1226.8255555555561</v>
      </c>
      <c r="BJ91">
        <v>22.36062592592593</v>
      </c>
      <c r="BK91">
        <v>16.377681481481481</v>
      </c>
      <c r="BL91">
        <v>1166.44</v>
      </c>
      <c r="BM91">
        <v>22.430066666666669</v>
      </c>
      <c r="BN91">
        <v>500.00855555555557</v>
      </c>
      <c r="BO91">
        <v>76.255451851851845</v>
      </c>
      <c r="BP91">
        <v>0.1000124296296296</v>
      </c>
      <c r="BQ91">
        <v>26.274003703703698</v>
      </c>
      <c r="BR91">
        <v>26.11845925925925</v>
      </c>
      <c r="BS91">
        <v>999.90000000000009</v>
      </c>
      <c r="BT91">
        <v>0</v>
      </c>
      <c r="BU91">
        <v>0</v>
      </c>
      <c r="BV91">
        <v>10000.23518518518</v>
      </c>
      <c r="BW91">
        <v>0</v>
      </c>
      <c r="BX91">
        <v>1336.7822222222219</v>
      </c>
      <c r="BY91">
        <v>-67.223507407407411</v>
      </c>
      <c r="BZ91">
        <v>1186.123703703704</v>
      </c>
      <c r="CA91">
        <v>1247.2518518518521</v>
      </c>
      <c r="CB91">
        <v>5.9829348148148149</v>
      </c>
      <c r="CC91">
        <v>1226.8255555555561</v>
      </c>
      <c r="CD91">
        <v>16.377681481481481</v>
      </c>
      <c r="CE91">
        <v>1.705117777777778</v>
      </c>
      <c r="CF91">
        <v>1.248888518518519</v>
      </c>
      <c r="CG91">
        <v>14.943099999999999</v>
      </c>
      <c r="CH91">
        <v>10.197396296296301</v>
      </c>
      <c r="CI91">
        <v>2000.007037037037</v>
      </c>
      <c r="CJ91">
        <v>0.97999533333333344</v>
      </c>
      <c r="CK91">
        <v>2.000512222222222E-2</v>
      </c>
      <c r="CL91">
        <v>0</v>
      </c>
      <c r="CM91">
        <v>2.3169037037037041</v>
      </c>
      <c r="CN91">
        <v>0</v>
      </c>
      <c r="CO91">
        <v>15988.5</v>
      </c>
      <c r="CP91">
        <v>16749.492592592589</v>
      </c>
      <c r="CQ91">
        <v>37.229000000000013</v>
      </c>
      <c r="CR91">
        <v>38.511481481481482</v>
      </c>
      <c r="CS91">
        <v>37.495333333333328</v>
      </c>
      <c r="CT91">
        <v>37.44166666666667</v>
      </c>
      <c r="CU91">
        <v>36.673222222222222</v>
      </c>
      <c r="CV91">
        <v>1959.996666666666</v>
      </c>
      <c r="CW91">
        <v>40.010740740740736</v>
      </c>
      <c r="CX91">
        <v>0</v>
      </c>
      <c r="CY91">
        <v>1656083170.8</v>
      </c>
      <c r="CZ91">
        <v>0</v>
      </c>
      <c r="DA91">
        <v>1656081532.0999999</v>
      </c>
      <c r="DB91" t="s">
        <v>356</v>
      </c>
      <c r="DC91">
        <v>1656081528.0999999</v>
      </c>
      <c r="DD91">
        <v>1656081532.0999999</v>
      </c>
      <c r="DE91">
        <v>1</v>
      </c>
      <c r="DF91">
        <v>0.69399999999999995</v>
      </c>
      <c r="DG91">
        <v>-5.2999999999999999E-2</v>
      </c>
      <c r="DH91">
        <v>-3.6150000000000002</v>
      </c>
      <c r="DI91">
        <v>-0.13</v>
      </c>
      <c r="DJ91">
        <v>420</v>
      </c>
      <c r="DK91">
        <v>13</v>
      </c>
      <c r="DL91">
        <v>0.3</v>
      </c>
      <c r="DM91">
        <v>0.21</v>
      </c>
      <c r="DN91">
        <v>-67.174732500000005</v>
      </c>
      <c r="DO91">
        <v>-1.1453212007503339</v>
      </c>
      <c r="DP91">
        <v>0.12844648182706411</v>
      </c>
      <c r="DQ91">
        <v>0</v>
      </c>
      <c r="DR91">
        <v>5.9832712499999996</v>
      </c>
      <c r="DS91">
        <v>6.6705478424008119E-2</v>
      </c>
      <c r="DT91">
        <v>1.8949950948155561E-2</v>
      </c>
      <c r="DU91">
        <v>1</v>
      </c>
      <c r="DV91">
        <v>1</v>
      </c>
      <c r="DW91">
        <v>2</v>
      </c>
      <c r="DX91" t="s">
        <v>363</v>
      </c>
      <c r="DY91">
        <v>2.9847899999999998</v>
      </c>
      <c r="DZ91">
        <v>2.72472</v>
      </c>
      <c r="EA91">
        <v>0.16522000000000001</v>
      </c>
      <c r="EB91">
        <v>0.16874600000000001</v>
      </c>
      <c r="EC91">
        <v>8.7253300000000006E-2</v>
      </c>
      <c r="ED91">
        <v>6.8669800000000003E-2</v>
      </c>
      <c r="EE91">
        <v>26581.599999999999</v>
      </c>
      <c r="EF91">
        <v>26550.2</v>
      </c>
      <c r="EG91">
        <v>29579.5</v>
      </c>
      <c r="EH91">
        <v>29526.5</v>
      </c>
      <c r="EI91">
        <v>35782</v>
      </c>
      <c r="EJ91">
        <v>36554.9</v>
      </c>
      <c r="EK91">
        <v>41677.800000000003</v>
      </c>
      <c r="EL91">
        <v>42056.1</v>
      </c>
      <c r="EM91">
        <v>1.92022</v>
      </c>
      <c r="EN91">
        <v>2.2993999999999999</v>
      </c>
      <c r="EO91">
        <v>9.40077E-2</v>
      </c>
      <c r="EP91">
        <v>0</v>
      </c>
      <c r="EQ91">
        <v>24.560099999999998</v>
      </c>
      <c r="ER91">
        <v>999.9</v>
      </c>
      <c r="ES91">
        <v>47.4</v>
      </c>
      <c r="ET91">
        <v>26.3</v>
      </c>
      <c r="EU91">
        <v>21.349399999999999</v>
      </c>
      <c r="EV91">
        <v>61.948500000000003</v>
      </c>
      <c r="EW91">
        <v>25.480799999999999</v>
      </c>
      <c r="EX91">
        <v>2</v>
      </c>
      <c r="EY91">
        <v>-0.234263</v>
      </c>
      <c r="EZ91">
        <v>0.703851</v>
      </c>
      <c r="FA91">
        <v>20.386199999999999</v>
      </c>
      <c r="FB91">
        <v>5.2196899999999999</v>
      </c>
      <c r="FC91">
        <v>12.0099</v>
      </c>
      <c r="FD91">
        <v>4.9899500000000003</v>
      </c>
      <c r="FE91">
        <v>3.2886500000000001</v>
      </c>
      <c r="FF91">
        <v>4260.3</v>
      </c>
      <c r="FG91">
        <v>9999</v>
      </c>
      <c r="FH91">
        <v>9999</v>
      </c>
      <c r="FI91">
        <v>76.599999999999994</v>
      </c>
      <c r="FJ91">
        <v>1.8670100000000001</v>
      </c>
      <c r="FK91">
        <v>1.8660300000000001</v>
      </c>
      <c r="FL91">
        <v>1.86557</v>
      </c>
      <c r="FM91">
        <v>1.8655299999999999</v>
      </c>
      <c r="FN91">
        <v>1.86731</v>
      </c>
      <c r="FO91">
        <v>1.8699300000000001</v>
      </c>
      <c r="FP91">
        <v>1.8684700000000001</v>
      </c>
      <c r="FQ91">
        <v>1.8699600000000001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-6.94</v>
      </c>
      <c r="GF91">
        <v>-6.9400000000000003E-2</v>
      </c>
      <c r="GG91">
        <v>-1.3512111609797011</v>
      </c>
      <c r="GH91">
        <v>-5.948179118228124E-3</v>
      </c>
      <c r="GI91">
        <v>1.6262660183860189E-6</v>
      </c>
      <c r="GJ91">
        <v>-4.7974429194702282E-10</v>
      </c>
      <c r="GK91">
        <v>-6.9452801352141644E-2</v>
      </c>
      <c r="GL91">
        <v>0</v>
      </c>
      <c r="GM91">
        <v>0</v>
      </c>
      <c r="GN91">
        <v>0</v>
      </c>
      <c r="GO91">
        <v>4</v>
      </c>
      <c r="GP91">
        <v>2407</v>
      </c>
      <c r="GQ91">
        <v>0</v>
      </c>
      <c r="GR91">
        <v>17</v>
      </c>
      <c r="GS91">
        <v>27.3</v>
      </c>
      <c r="GT91">
        <v>27.2</v>
      </c>
      <c r="GU91">
        <v>3.0700699999999999</v>
      </c>
      <c r="GV91">
        <v>2.1752899999999999</v>
      </c>
      <c r="GW91">
        <v>1.94702</v>
      </c>
      <c r="GX91">
        <v>2.7661099999999998</v>
      </c>
      <c r="GY91">
        <v>2.19482</v>
      </c>
      <c r="GZ91">
        <v>2.33643</v>
      </c>
      <c r="HA91">
        <v>31.9146</v>
      </c>
      <c r="HB91">
        <v>14.639900000000001</v>
      </c>
      <c r="HC91">
        <v>18</v>
      </c>
      <c r="HD91">
        <v>439.86700000000002</v>
      </c>
      <c r="HE91">
        <v>723.15300000000002</v>
      </c>
      <c r="HF91">
        <v>22.9999</v>
      </c>
      <c r="HG91">
        <v>24.445499999999999</v>
      </c>
      <c r="HH91">
        <v>30.001000000000001</v>
      </c>
      <c r="HI91">
        <v>24.087700000000002</v>
      </c>
      <c r="HJ91">
        <v>23.9361</v>
      </c>
      <c r="HK91">
        <v>61.531700000000001</v>
      </c>
      <c r="HL91">
        <v>25.4833</v>
      </c>
      <c r="HM91">
        <v>23.4377</v>
      </c>
      <c r="HN91">
        <v>23</v>
      </c>
      <c r="HO91">
        <v>1276.01</v>
      </c>
      <c r="HP91">
        <v>16.418199999999999</v>
      </c>
      <c r="HQ91">
        <v>101.17</v>
      </c>
      <c r="HR91">
        <v>101.024</v>
      </c>
    </row>
    <row r="92" spans="1:226" x14ac:dyDescent="0.2">
      <c r="A92">
        <v>76</v>
      </c>
      <c r="B92">
        <v>1656083172</v>
      </c>
      <c r="C92">
        <v>406.5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1656083164.2142861</v>
      </c>
      <c r="J92">
        <f t="shared" si="34"/>
        <v>5.0636646955856957E-3</v>
      </c>
      <c r="K92">
        <f t="shared" si="35"/>
        <v>5.0636646955856959</v>
      </c>
      <c r="L92">
        <f t="shared" si="36"/>
        <v>31.669563382760963</v>
      </c>
      <c r="M92">
        <f t="shared" si="37"/>
        <v>1175.3246428571431</v>
      </c>
      <c r="N92">
        <f t="shared" si="38"/>
        <v>909.70246004690364</v>
      </c>
      <c r="O92">
        <f t="shared" si="39"/>
        <v>69.460576426968743</v>
      </c>
      <c r="P92">
        <f t="shared" si="40"/>
        <v>89.742229758803887</v>
      </c>
      <c r="Q92">
        <f t="shared" si="41"/>
        <v>0.23245245459489036</v>
      </c>
      <c r="R92">
        <f t="shared" si="42"/>
        <v>2.4798935751735458</v>
      </c>
      <c r="S92">
        <f t="shared" si="43"/>
        <v>0.22099042177333519</v>
      </c>
      <c r="T92">
        <f t="shared" si="44"/>
        <v>0.1391017198074691</v>
      </c>
      <c r="U92">
        <f t="shared" si="45"/>
        <v>321.52034603571417</v>
      </c>
      <c r="V92">
        <f t="shared" si="46"/>
        <v>26.945595989877294</v>
      </c>
      <c r="W92">
        <f t="shared" si="47"/>
        <v>26.111842857142861</v>
      </c>
      <c r="X92">
        <f t="shared" si="48"/>
        <v>3.3966542976498184</v>
      </c>
      <c r="Y92">
        <f t="shared" si="49"/>
        <v>49.747072352639499</v>
      </c>
      <c r="Z92">
        <f t="shared" si="50"/>
        <v>1.7055421990388602</v>
      </c>
      <c r="AA92">
        <f t="shared" si="51"/>
        <v>3.4284272789941714</v>
      </c>
      <c r="AB92">
        <f t="shared" si="52"/>
        <v>1.6911120986109582</v>
      </c>
      <c r="AC92">
        <f t="shared" si="53"/>
        <v>-223.30761307532919</v>
      </c>
      <c r="AD92">
        <f t="shared" si="54"/>
        <v>21.066673247785328</v>
      </c>
      <c r="AE92">
        <f t="shared" si="55"/>
        <v>1.8185201275672787</v>
      </c>
      <c r="AF92">
        <f t="shared" si="56"/>
        <v>121.09792633573761</v>
      </c>
      <c r="AG92">
        <f t="shared" si="57"/>
        <v>50.08914502166683</v>
      </c>
      <c r="AH92">
        <f t="shared" si="58"/>
        <v>5.0970040886877843</v>
      </c>
      <c r="AI92">
        <f t="shared" si="59"/>
        <v>31.669563382760963</v>
      </c>
      <c r="AJ92">
        <v>1279.307663878561</v>
      </c>
      <c r="AK92">
        <v>1226.929757575758</v>
      </c>
      <c r="AL92">
        <v>3.3745477884780168</v>
      </c>
      <c r="AM92">
        <v>66.474813082655018</v>
      </c>
      <c r="AN92">
        <f t="shared" si="60"/>
        <v>5.0636646955856959</v>
      </c>
      <c r="AO92">
        <v>16.35228275403621</v>
      </c>
      <c r="AP92">
        <v>22.30053333333333</v>
      </c>
      <c r="AQ92">
        <v>-1.5492426694411589E-3</v>
      </c>
      <c r="AR92">
        <v>78.227382537863747</v>
      </c>
      <c r="AS92">
        <v>4</v>
      </c>
      <c r="AT92">
        <v>1</v>
      </c>
      <c r="AU92">
        <f t="shared" si="61"/>
        <v>1</v>
      </c>
      <c r="AV92">
        <f t="shared" si="62"/>
        <v>0</v>
      </c>
      <c r="AW92">
        <f t="shared" si="63"/>
        <v>40434.007903097547</v>
      </c>
      <c r="AX92">
        <f t="shared" si="64"/>
        <v>2000.0232142857139</v>
      </c>
      <c r="AY92">
        <f t="shared" si="65"/>
        <v>1681.2198321428568</v>
      </c>
      <c r="AZ92">
        <f t="shared" si="66"/>
        <v>0.84060015910529606</v>
      </c>
      <c r="BA92">
        <f t="shared" si="67"/>
        <v>0.16075830707322145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1656083164.2142861</v>
      </c>
      <c r="BH92">
        <v>1175.3246428571431</v>
      </c>
      <c r="BI92">
        <v>1242.6196428571429</v>
      </c>
      <c r="BJ92">
        <v>22.336928571428579</v>
      </c>
      <c r="BK92">
        <v>16.357210714285721</v>
      </c>
      <c r="BL92">
        <v>1182.2282142857141</v>
      </c>
      <c r="BM92">
        <v>22.406385714285712</v>
      </c>
      <c r="BN92">
        <v>500.00546428571431</v>
      </c>
      <c r="BO92">
        <v>76.255278571428576</v>
      </c>
      <c r="BP92">
        <v>9.9990846428571395E-2</v>
      </c>
      <c r="BQ92">
        <v>26.26941428571428</v>
      </c>
      <c r="BR92">
        <v>26.111842857142861</v>
      </c>
      <c r="BS92">
        <v>999.9000000000002</v>
      </c>
      <c r="BT92">
        <v>0</v>
      </c>
      <c r="BU92">
        <v>0</v>
      </c>
      <c r="BV92">
        <v>10003.595714285721</v>
      </c>
      <c r="BW92">
        <v>0</v>
      </c>
      <c r="BX92">
        <v>1337.1996428571431</v>
      </c>
      <c r="BY92">
        <v>-67.294771428571423</v>
      </c>
      <c r="BZ92">
        <v>1202.1757142857141</v>
      </c>
      <c r="CA92">
        <v>1263.282857142857</v>
      </c>
      <c r="CB92">
        <v>5.9797174999999996</v>
      </c>
      <c r="CC92">
        <v>1242.6196428571429</v>
      </c>
      <c r="CD92">
        <v>16.357210714285721</v>
      </c>
      <c r="CE92">
        <v>1.7033082142857141</v>
      </c>
      <c r="CF92">
        <v>1.2473242857142861</v>
      </c>
      <c r="CG92">
        <v>14.926600000000001</v>
      </c>
      <c r="CH92">
        <v>10.17868214285714</v>
      </c>
      <c r="CI92">
        <v>2000.0232142857139</v>
      </c>
      <c r="CJ92">
        <v>0.9799951785714287</v>
      </c>
      <c r="CK92">
        <v>2.0005282142857149E-2</v>
      </c>
      <c r="CL92">
        <v>0</v>
      </c>
      <c r="CM92">
        <v>2.3151892857142862</v>
      </c>
      <c r="CN92">
        <v>0</v>
      </c>
      <c r="CO92">
        <v>15995.892857142861</v>
      </c>
      <c r="CP92">
        <v>16749.62142857143</v>
      </c>
      <c r="CQ92">
        <v>37.209499999999998</v>
      </c>
      <c r="CR92">
        <v>38.502214285714281</v>
      </c>
      <c r="CS92">
        <v>37.482000000000014</v>
      </c>
      <c r="CT92">
        <v>37.428142857142859</v>
      </c>
      <c r="CU92">
        <v>36.653785714285718</v>
      </c>
      <c r="CV92">
        <v>1960.0121428571431</v>
      </c>
      <c r="CW92">
        <v>40.011071428571427</v>
      </c>
      <c r="CX92">
        <v>0</v>
      </c>
      <c r="CY92">
        <v>1656083175.5999999</v>
      </c>
      <c r="CZ92">
        <v>0</v>
      </c>
      <c r="DA92">
        <v>1656081532.0999999</v>
      </c>
      <c r="DB92" t="s">
        <v>356</v>
      </c>
      <c r="DC92">
        <v>1656081528.0999999</v>
      </c>
      <c r="DD92">
        <v>1656081532.0999999</v>
      </c>
      <c r="DE92">
        <v>1</v>
      </c>
      <c r="DF92">
        <v>0.69399999999999995</v>
      </c>
      <c r="DG92">
        <v>-5.2999999999999999E-2</v>
      </c>
      <c r="DH92">
        <v>-3.6150000000000002</v>
      </c>
      <c r="DI92">
        <v>-0.13</v>
      </c>
      <c r="DJ92">
        <v>420</v>
      </c>
      <c r="DK92">
        <v>13</v>
      </c>
      <c r="DL92">
        <v>0.3</v>
      </c>
      <c r="DM92">
        <v>0.21</v>
      </c>
      <c r="DN92">
        <v>-67.247021951219523</v>
      </c>
      <c r="DO92">
        <v>-0.71571219512199136</v>
      </c>
      <c r="DP92">
        <v>0.10092416740763679</v>
      </c>
      <c r="DQ92">
        <v>0</v>
      </c>
      <c r="DR92">
        <v>5.9757651219512189</v>
      </c>
      <c r="DS92">
        <v>-2.322857142855568E-2</v>
      </c>
      <c r="DT92">
        <v>2.188038849277784E-2</v>
      </c>
      <c r="DU92">
        <v>1</v>
      </c>
      <c r="DV92">
        <v>1</v>
      </c>
      <c r="DW92">
        <v>2</v>
      </c>
      <c r="DX92" t="s">
        <v>363</v>
      </c>
      <c r="DY92">
        <v>2.98461</v>
      </c>
      <c r="DZ92">
        <v>2.7247499999999998</v>
      </c>
      <c r="EA92">
        <v>0.166658</v>
      </c>
      <c r="EB92">
        <v>0.170152</v>
      </c>
      <c r="EC92">
        <v>8.7211200000000003E-2</v>
      </c>
      <c r="ED92">
        <v>6.8691699999999994E-2</v>
      </c>
      <c r="EE92">
        <v>26534.799999999999</v>
      </c>
      <c r="EF92">
        <v>26504.6</v>
      </c>
      <c r="EG92">
        <v>29578.400000000001</v>
      </c>
      <c r="EH92">
        <v>29525.8</v>
      </c>
      <c r="EI92">
        <v>35782.5</v>
      </c>
      <c r="EJ92">
        <v>36553.1</v>
      </c>
      <c r="EK92">
        <v>41676.400000000001</v>
      </c>
      <c r="EL92">
        <v>42055.1</v>
      </c>
      <c r="EM92">
        <v>1.9198999999999999</v>
      </c>
      <c r="EN92">
        <v>2.2992300000000001</v>
      </c>
      <c r="EO92">
        <v>9.4167899999999999E-2</v>
      </c>
      <c r="EP92">
        <v>0</v>
      </c>
      <c r="EQ92">
        <v>24.556100000000001</v>
      </c>
      <c r="ER92">
        <v>999.9</v>
      </c>
      <c r="ES92">
        <v>47.3</v>
      </c>
      <c r="ET92">
        <v>26.3</v>
      </c>
      <c r="EU92">
        <v>21.304600000000001</v>
      </c>
      <c r="EV92">
        <v>61.838500000000003</v>
      </c>
      <c r="EW92">
        <v>25.5809</v>
      </c>
      <c r="EX92">
        <v>2</v>
      </c>
      <c r="EY92">
        <v>-0.233321</v>
      </c>
      <c r="EZ92">
        <v>0.69788099999999997</v>
      </c>
      <c r="FA92">
        <v>20.386299999999999</v>
      </c>
      <c r="FB92">
        <v>5.2198399999999996</v>
      </c>
      <c r="FC92">
        <v>12.0099</v>
      </c>
      <c r="FD92">
        <v>4.9897</v>
      </c>
      <c r="FE92">
        <v>3.2886500000000001</v>
      </c>
      <c r="FF92">
        <v>4260.3</v>
      </c>
      <c r="FG92">
        <v>9999</v>
      </c>
      <c r="FH92">
        <v>9999</v>
      </c>
      <c r="FI92">
        <v>76.599999999999994</v>
      </c>
      <c r="FJ92">
        <v>1.86697</v>
      </c>
      <c r="FK92">
        <v>1.8660600000000001</v>
      </c>
      <c r="FL92">
        <v>1.86555</v>
      </c>
      <c r="FM92">
        <v>1.86554</v>
      </c>
      <c r="FN92">
        <v>1.8673</v>
      </c>
      <c r="FO92">
        <v>1.86995</v>
      </c>
      <c r="FP92">
        <v>1.86849</v>
      </c>
      <c r="FQ92">
        <v>1.8699600000000001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-7.01</v>
      </c>
      <c r="GF92">
        <v>-6.9500000000000006E-2</v>
      </c>
      <c r="GG92">
        <v>-1.3512111609797011</v>
      </c>
      <c r="GH92">
        <v>-5.948179118228124E-3</v>
      </c>
      <c r="GI92">
        <v>1.6262660183860189E-6</v>
      </c>
      <c r="GJ92">
        <v>-4.7974429194702282E-10</v>
      </c>
      <c r="GK92">
        <v>-6.9452801352141644E-2</v>
      </c>
      <c r="GL92">
        <v>0</v>
      </c>
      <c r="GM92">
        <v>0</v>
      </c>
      <c r="GN92">
        <v>0</v>
      </c>
      <c r="GO92">
        <v>4</v>
      </c>
      <c r="GP92">
        <v>2407</v>
      </c>
      <c r="GQ92">
        <v>0</v>
      </c>
      <c r="GR92">
        <v>17</v>
      </c>
      <c r="GS92">
        <v>27.4</v>
      </c>
      <c r="GT92">
        <v>27.3</v>
      </c>
      <c r="GU92">
        <v>3.10303</v>
      </c>
      <c r="GV92">
        <v>2.16675</v>
      </c>
      <c r="GW92">
        <v>1.94702</v>
      </c>
      <c r="GX92">
        <v>2.7673299999999998</v>
      </c>
      <c r="GY92">
        <v>2.19482</v>
      </c>
      <c r="GZ92">
        <v>2.3596200000000001</v>
      </c>
      <c r="HA92">
        <v>31.936499999999999</v>
      </c>
      <c r="HB92">
        <v>14.639900000000001</v>
      </c>
      <c r="HC92">
        <v>18</v>
      </c>
      <c r="HD92">
        <v>439.82</v>
      </c>
      <c r="HE92">
        <v>723.23900000000003</v>
      </c>
      <c r="HF92">
        <v>22.998999999999999</v>
      </c>
      <c r="HG92">
        <v>24.461600000000001</v>
      </c>
      <c r="HH92">
        <v>30.001000000000001</v>
      </c>
      <c r="HI92">
        <v>24.1053</v>
      </c>
      <c r="HJ92">
        <v>23.953800000000001</v>
      </c>
      <c r="HK92">
        <v>62.133800000000001</v>
      </c>
      <c r="HL92">
        <v>25.4833</v>
      </c>
      <c r="HM92">
        <v>23.4377</v>
      </c>
      <c r="HN92">
        <v>23</v>
      </c>
      <c r="HO92">
        <v>1289.3699999999999</v>
      </c>
      <c r="HP92">
        <v>16.438600000000001</v>
      </c>
      <c r="HQ92">
        <v>101.167</v>
      </c>
      <c r="HR92">
        <v>101.02200000000001</v>
      </c>
    </row>
    <row r="93" spans="1:226" x14ac:dyDescent="0.2">
      <c r="A93">
        <v>77</v>
      </c>
      <c r="B93">
        <v>1656083177</v>
      </c>
      <c r="C93">
        <v>411.5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1656083169.5</v>
      </c>
      <c r="J93">
        <f t="shared" si="34"/>
        <v>5.0526749127099962E-3</v>
      </c>
      <c r="K93">
        <f t="shared" si="35"/>
        <v>5.0526749127099961</v>
      </c>
      <c r="L93">
        <f t="shared" si="36"/>
        <v>31.542216359464309</v>
      </c>
      <c r="M93">
        <f t="shared" si="37"/>
        <v>1192.9418518518521</v>
      </c>
      <c r="N93">
        <f t="shared" si="38"/>
        <v>927.08545066075635</v>
      </c>
      <c r="O93">
        <f t="shared" si="39"/>
        <v>70.787864818693933</v>
      </c>
      <c r="P93">
        <f t="shared" si="40"/>
        <v>91.087403523876603</v>
      </c>
      <c r="Q93">
        <f t="shared" si="41"/>
        <v>0.23191308187394477</v>
      </c>
      <c r="R93">
        <f t="shared" si="42"/>
        <v>2.4786502541277908</v>
      </c>
      <c r="S93">
        <f t="shared" si="43"/>
        <v>0.22049735594745667</v>
      </c>
      <c r="T93">
        <f t="shared" si="44"/>
        <v>0.13878966455945907</v>
      </c>
      <c r="U93">
        <f t="shared" si="45"/>
        <v>321.51871222222218</v>
      </c>
      <c r="V93">
        <f t="shared" si="46"/>
        <v>26.942506066668376</v>
      </c>
      <c r="W93">
        <f t="shared" si="47"/>
        <v>26.10275185185186</v>
      </c>
      <c r="X93">
        <f t="shared" si="48"/>
        <v>3.3948290438726407</v>
      </c>
      <c r="Y93">
        <f t="shared" si="49"/>
        <v>49.709313755199261</v>
      </c>
      <c r="Z93">
        <f t="shared" si="50"/>
        <v>1.7035701829110979</v>
      </c>
      <c r="AA93">
        <f t="shared" si="51"/>
        <v>3.427064375301129</v>
      </c>
      <c r="AB93">
        <f t="shared" si="52"/>
        <v>1.6912588609615429</v>
      </c>
      <c r="AC93">
        <f t="shared" si="53"/>
        <v>-222.82296365051084</v>
      </c>
      <c r="AD93">
        <f t="shared" si="54"/>
        <v>21.371235278390163</v>
      </c>
      <c r="AE93">
        <f t="shared" si="55"/>
        <v>1.8455895302555136</v>
      </c>
      <c r="AF93">
        <f t="shared" si="56"/>
        <v>121.91257338035699</v>
      </c>
      <c r="AG93">
        <f t="shared" si="57"/>
        <v>50.099878716989579</v>
      </c>
      <c r="AH93">
        <f t="shared" si="58"/>
        <v>5.0755672136485446</v>
      </c>
      <c r="AI93">
        <f t="shared" si="59"/>
        <v>31.542216359464309</v>
      </c>
      <c r="AJ93">
        <v>1296.3361815737569</v>
      </c>
      <c r="AK93">
        <v>1243.959636363636</v>
      </c>
      <c r="AL93">
        <v>3.412390300948112</v>
      </c>
      <c r="AM93">
        <v>66.474813082655018</v>
      </c>
      <c r="AN93">
        <f t="shared" si="60"/>
        <v>5.0526749127099961</v>
      </c>
      <c r="AO93">
        <v>16.361321231472321</v>
      </c>
      <c r="AP93">
        <v>22.290568484848489</v>
      </c>
      <c r="AQ93">
        <v>-2.7097090447568282E-4</v>
      </c>
      <c r="AR93">
        <v>78.227382537863747</v>
      </c>
      <c r="AS93">
        <v>5</v>
      </c>
      <c r="AT93">
        <v>1</v>
      </c>
      <c r="AU93">
        <f t="shared" si="61"/>
        <v>1</v>
      </c>
      <c r="AV93">
        <f t="shared" si="62"/>
        <v>0</v>
      </c>
      <c r="AW93">
        <f t="shared" si="63"/>
        <v>40403.898416762429</v>
      </c>
      <c r="AX93">
        <f t="shared" si="64"/>
        <v>2000.012962962963</v>
      </c>
      <c r="AY93">
        <f t="shared" si="65"/>
        <v>1681.2112222222222</v>
      </c>
      <c r="AZ93">
        <f t="shared" si="66"/>
        <v>0.84060016277672267</v>
      </c>
      <c r="BA93">
        <f t="shared" si="67"/>
        <v>0.16075831415907488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1656083169.5</v>
      </c>
      <c r="BH93">
        <v>1192.9418518518521</v>
      </c>
      <c r="BI93">
        <v>1260.3262962962961</v>
      </c>
      <c r="BJ93">
        <v>22.3111</v>
      </c>
      <c r="BK93">
        <v>16.35641851851852</v>
      </c>
      <c r="BL93">
        <v>1199.918518518519</v>
      </c>
      <c r="BM93">
        <v>22.380551851851859</v>
      </c>
      <c r="BN93">
        <v>500.00918518518517</v>
      </c>
      <c r="BO93">
        <v>76.255218518518532</v>
      </c>
      <c r="BP93">
        <v>0.1000567888888889</v>
      </c>
      <c r="BQ93">
        <v>26.262681481481479</v>
      </c>
      <c r="BR93">
        <v>26.10275185185186</v>
      </c>
      <c r="BS93">
        <v>999.90000000000009</v>
      </c>
      <c r="BT93">
        <v>0</v>
      </c>
      <c r="BU93">
        <v>0</v>
      </c>
      <c r="BV93">
        <v>9995.6029629629647</v>
      </c>
      <c r="BW93">
        <v>0</v>
      </c>
      <c r="BX93">
        <v>1336.116296296296</v>
      </c>
      <c r="BY93">
        <v>-67.384114814814822</v>
      </c>
      <c r="BZ93">
        <v>1220.1648148148149</v>
      </c>
      <c r="CA93">
        <v>1281.2833333333331</v>
      </c>
      <c r="CB93">
        <v>5.9546807407407396</v>
      </c>
      <c r="CC93">
        <v>1260.3262962962961</v>
      </c>
      <c r="CD93">
        <v>16.35641851851852</v>
      </c>
      <c r="CE93">
        <v>1.7013377777777781</v>
      </c>
      <c r="CF93">
        <v>1.2472618518518519</v>
      </c>
      <c r="CG93">
        <v>14.908633333333331</v>
      </c>
      <c r="CH93">
        <v>10.17794814814815</v>
      </c>
      <c r="CI93">
        <v>2000.012962962963</v>
      </c>
      <c r="CJ93">
        <v>0.97999488888888908</v>
      </c>
      <c r="CK93">
        <v>2.0005581481481481E-2</v>
      </c>
      <c r="CL93">
        <v>0</v>
      </c>
      <c r="CM93">
        <v>2.290655555555555</v>
      </c>
      <c r="CN93">
        <v>0</v>
      </c>
      <c r="CO93">
        <v>15995.32592592593</v>
      </c>
      <c r="CP93">
        <v>16749.525925925929</v>
      </c>
      <c r="CQ93">
        <v>37.186999999999998</v>
      </c>
      <c r="CR93">
        <v>38.5</v>
      </c>
      <c r="CS93">
        <v>37.460333333333331</v>
      </c>
      <c r="CT93">
        <v>37.409444444444453</v>
      </c>
      <c r="CU93">
        <v>36.631888888888888</v>
      </c>
      <c r="CV93">
        <v>1960.0018518518521</v>
      </c>
      <c r="CW93">
        <v>40.011111111111113</v>
      </c>
      <c r="CX93">
        <v>0</v>
      </c>
      <c r="CY93">
        <v>1656083181</v>
      </c>
      <c r="CZ93">
        <v>0</v>
      </c>
      <c r="DA93">
        <v>1656081532.0999999</v>
      </c>
      <c r="DB93" t="s">
        <v>356</v>
      </c>
      <c r="DC93">
        <v>1656081528.0999999</v>
      </c>
      <c r="DD93">
        <v>1656081532.0999999</v>
      </c>
      <c r="DE93">
        <v>1</v>
      </c>
      <c r="DF93">
        <v>0.69399999999999995</v>
      </c>
      <c r="DG93">
        <v>-5.2999999999999999E-2</v>
      </c>
      <c r="DH93">
        <v>-3.6150000000000002</v>
      </c>
      <c r="DI93">
        <v>-0.13</v>
      </c>
      <c r="DJ93">
        <v>420</v>
      </c>
      <c r="DK93">
        <v>13</v>
      </c>
      <c r="DL93">
        <v>0.3</v>
      </c>
      <c r="DM93">
        <v>0.21</v>
      </c>
      <c r="DN93">
        <v>-67.350539999999995</v>
      </c>
      <c r="DO93">
        <v>-0.95137936210114626</v>
      </c>
      <c r="DP93">
        <v>0.1177343679644989</v>
      </c>
      <c r="DQ93">
        <v>0</v>
      </c>
      <c r="DR93">
        <v>5.9675627499999999</v>
      </c>
      <c r="DS93">
        <v>-0.29293654784239059</v>
      </c>
      <c r="DT93">
        <v>3.0898037234385931E-2</v>
      </c>
      <c r="DU93">
        <v>0</v>
      </c>
      <c r="DV93">
        <v>0</v>
      </c>
      <c r="DW93">
        <v>2</v>
      </c>
      <c r="DX93" t="s">
        <v>370</v>
      </c>
      <c r="DY93">
        <v>2.9845799999999998</v>
      </c>
      <c r="DZ93">
        <v>2.7246700000000001</v>
      </c>
      <c r="EA93">
        <v>0.16810700000000001</v>
      </c>
      <c r="EB93">
        <v>0.17155100000000001</v>
      </c>
      <c r="EC93">
        <v>8.71836E-2</v>
      </c>
      <c r="ED93">
        <v>6.8781900000000007E-2</v>
      </c>
      <c r="EE93">
        <v>26488</v>
      </c>
      <c r="EF93">
        <v>26460</v>
      </c>
      <c r="EG93">
        <v>29577.7</v>
      </c>
      <c r="EH93">
        <v>29525.9</v>
      </c>
      <c r="EI93">
        <v>35782.699999999997</v>
      </c>
      <c r="EJ93">
        <v>36549.4</v>
      </c>
      <c r="EK93">
        <v>41675.300000000003</v>
      </c>
      <c r="EL93">
        <v>42054.9</v>
      </c>
      <c r="EM93">
        <v>1.9196</v>
      </c>
      <c r="EN93">
        <v>2.2989999999999999</v>
      </c>
      <c r="EO93">
        <v>9.40077E-2</v>
      </c>
      <c r="EP93">
        <v>0</v>
      </c>
      <c r="EQ93">
        <v>24.552099999999999</v>
      </c>
      <c r="ER93">
        <v>999.9</v>
      </c>
      <c r="ES93">
        <v>47.3</v>
      </c>
      <c r="ET93">
        <v>26.3</v>
      </c>
      <c r="EU93">
        <v>21.302399999999999</v>
      </c>
      <c r="EV93">
        <v>61.638500000000001</v>
      </c>
      <c r="EW93">
        <v>25.500800000000002</v>
      </c>
      <c r="EX93">
        <v>2</v>
      </c>
      <c r="EY93">
        <v>-0.232381</v>
      </c>
      <c r="EZ93">
        <v>0.69522300000000004</v>
      </c>
      <c r="FA93">
        <v>20.386299999999999</v>
      </c>
      <c r="FB93">
        <v>5.2192400000000001</v>
      </c>
      <c r="FC93">
        <v>12.0099</v>
      </c>
      <c r="FD93">
        <v>4.9896000000000003</v>
      </c>
      <c r="FE93">
        <v>3.2886500000000001</v>
      </c>
      <c r="FF93">
        <v>4260.6000000000004</v>
      </c>
      <c r="FG93">
        <v>9999</v>
      </c>
      <c r="FH93">
        <v>9999</v>
      </c>
      <c r="FI93">
        <v>76.599999999999994</v>
      </c>
      <c r="FJ93">
        <v>1.867</v>
      </c>
      <c r="FK93">
        <v>1.8660300000000001</v>
      </c>
      <c r="FL93">
        <v>1.86555</v>
      </c>
      <c r="FM93">
        <v>1.86554</v>
      </c>
      <c r="FN93">
        <v>1.8673500000000001</v>
      </c>
      <c r="FO93">
        <v>1.8699300000000001</v>
      </c>
      <c r="FP93">
        <v>1.86849</v>
      </c>
      <c r="FQ93">
        <v>1.8699600000000001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-7.08</v>
      </c>
      <c r="GF93">
        <v>-6.9500000000000006E-2</v>
      </c>
      <c r="GG93">
        <v>-1.3512111609797011</v>
      </c>
      <c r="GH93">
        <v>-5.948179118228124E-3</v>
      </c>
      <c r="GI93">
        <v>1.6262660183860189E-6</v>
      </c>
      <c r="GJ93">
        <v>-4.7974429194702282E-10</v>
      </c>
      <c r="GK93">
        <v>-6.9452801352141644E-2</v>
      </c>
      <c r="GL93">
        <v>0</v>
      </c>
      <c r="GM93">
        <v>0</v>
      </c>
      <c r="GN93">
        <v>0</v>
      </c>
      <c r="GO93">
        <v>4</v>
      </c>
      <c r="GP93">
        <v>2407</v>
      </c>
      <c r="GQ93">
        <v>0</v>
      </c>
      <c r="GR93">
        <v>17</v>
      </c>
      <c r="GS93">
        <v>27.5</v>
      </c>
      <c r="GT93">
        <v>27.4</v>
      </c>
      <c r="GU93">
        <v>3.13232</v>
      </c>
      <c r="GV93">
        <v>2.16553</v>
      </c>
      <c r="GW93">
        <v>1.94702</v>
      </c>
      <c r="GX93">
        <v>2.7648899999999998</v>
      </c>
      <c r="GY93">
        <v>2.19482</v>
      </c>
      <c r="GZ93">
        <v>2.3535200000000001</v>
      </c>
      <c r="HA93">
        <v>31.958500000000001</v>
      </c>
      <c r="HB93">
        <v>14.6486</v>
      </c>
      <c r="HC93">
        <v>18</v>
      </c>
      <c r="HD93">
        <v>439.77699999999999</v>
      </c>
      <c r="HE93">
        <v>723.26199999999994</v>
      </c>
      <c r="HF93">
        <v>22.999300000000002</v>
      </c>
      <c r="HG93">
        <v>24.475300000000001</v>
      </c>
      <c r="HH93">
        <v>30.001000000000001</v>
      </c>
      <c r="HI93">
        <v>24.121400000000001</v>
      </c>
      <c r="HJ93">
        <v>23.97</v>
      </c>
      <c r="HK93">
        <v>62.7851</v>
      </c>
      <c r="HL93">
        <v>25.193999999999999</v>
      </c>
      <c r="HM93">
        <v>23.4377</v>
      </c>
      <c r="HN93">
        <v>23</v>
      </c>
      <c r="HO93">
        <v>1309.4100000000001</v>
      </c>
      <c r="HP93">
        <v>16.462599999999998</v>
      </c>
      <c r="HQ93">
        <v>101.164</v>
      </c>
      <c r="HR93">
        <v>101.021</v>
      </c>
    </row>
    <row r="94" spans="1:226" x14ac:dyDescent="0.2">
      <c r="A94">
        <v>78</v>
      </c>
      <c r="B94">
        <v>1656083182</v>
      </c>
      <c r="C94">
        <v>416.5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1656083174.2142861</v>
      </c>
      <c r="J94">
        <f t="shared" si="34"/>
        <v>5.0294831333398942E-3</v>
      </c>
      <c r="K94">
        <f t="shared" si="35"/>
        <v>5.0294831333398946</v>
      </c>
      <c r="L94">
        <f t="shared" si="36"/>
        <v>31.708006462885294</v>
      </c>
      <c r="M94">
        <f t="shared" si="37"/>
        <v>1208.618214285714</v>
      </c>
      <c r="N94">
        <f t="shared" si="38"/>
        <v>940.03712961723045</v>
      </c>
      <c r="O94">
        <f t="shared" si="39"/>
        <v>71.777069704899318</v>
      </c>
      <c r="P94">
        <f t="shared" si="40"/>
        <v>92.284731187927022</v>
      </c>
      <c r="Q94">
        <f t="shared" si="41"/>
        <v>0.23084306263010551</v>
      </c>
      <c r="R94">
        <f t="shared" si="42"/>
        <v>2.4783030307176985</v>
      </c>
      <c r="S94">
        <f t="shared" si="43"/>
        <v>0.21952817322520657</v>
      </c>
      <c r="T94">
        <f t="shared" si="44"/>
        <v>0.1381754765584218</v>
      </c>
      <c r="U94">
        <f t="shared" si="45"/>
        <v>321.51388435714284</v>
      </c>
      <c r="V94">
        <f t="shared" si="46"/>
        <v>26.946915503436802</v>
      </c>
      <c r="W94">
        <f t="shared" si="47"/>
        <v>26.096985714285719</v>
      </c>
      <c r="X94">
        <f t="shared" si="48"/>
        <v>3.3936717870598749</v>
      </c>
      <c r="Y94">
        <f t="shared" si="49"/>
        <v>49.692220435587757</v>
      </c>
      <c r="Z94">
        <f t="shared" si="50"/>
        <v>1.7027136399499274</v>
      </c>
      <c r="AA94">
        <f t="shared" si="51"/>
        <v>3.4265195336904406</v>
      </c>
      <c r="AB94">
        <f t="shared" si="52"/>
        <v>1.6909581471099475</v>
      </c>
      <c r="AC94">
        <f t="shared" si="53"/>
        <v>-221.80020618028934</v>
      </c>
      <c r="AD94">
        <f t="shared" si="54"/>
        <v>21.778951677251023</v>
      </c>
      <c r="AE94">
        <f t="shared" si="55"/>
        <v>1.8809830851977261</v>
      </c>
      <c r="AF94">
        <f t="shared" si="56"/>
        <v>123.37361293930226</v>
      </c>
      <c r="AG94">
        <f t="shared" si="57"/>
        <v>50.160300181744859</v>
      </c>
      <c r="AH94">
        <f t="shared" si="58"/>
        <v>5.0467692124890577</v>
      </c>
      <c r="AI94">
        <f t="shared" si="59"/>
        <v>31.708006462885294</v>
      </c>
      <c r="AJ94">
        <v>1313.499005591741</v>
      </c>
      <c r="AK94">
        <v>1260.9729696969689</v>
      </c>
      <c r="AL94">
        <v>3.3990944858875149</v>
      </c>
      <c r="AM94">
        <v>66.474813082655018</v>
      </c>
      <c r="AN94">
        <f t="shared" si="60"/>
        <v>5.0294831333398946</v>
      </c>
      <c r="AO94">
        <v>16.399851418201258</v>
      </c>
      <c r="AP94">
        <v>22.29911454545454</v>
      </c>
      <c r="AQ94">
        <v>3.0473821558580722E-4</v>
      </c>
      <c r="AR94">
        <v>78.227382537863747</v>
      </c>
      <c r="AS94">
        <v>4</v>
      </c>
      <c r="AT94">
        <v>1</v>
      </c>
      <c r="AU94">
        <f t="shared" si="61"/>
        <v>1</v>
      </c>
      <c r="AV94">
        <f t="shared" si="62"/>
        <v>0</v>
      </c>
      <c r="AW94">
        <f t="shared" si="63"/>
        <v>40395.607499095859</v>
      </c>
      <c r="AX94">
        <f t="shared" si="64"/>
        <v>1999.982857142857</v>
      </c>
      <c r="AY94">
        <f t="shared" si="65"/>
        <v>1681.1859214285712</v>
      </c>
      <c r="AZ94">
        <f t="shared" si="66"/>
        <v>0.84060016585856445</v>
      </c>
      <c r="BA94">
        <f t="shared" si="67"/>
        <v>0.16075832010702948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1656083174.2142861</v>
      </c>
      <c r="BH94">
        <v>1208.618214285714</v>
      </c>
      <c r="BI94">
        <v>1276.129285714286</v>
      </c>
      <c r="BJ94">
        <v>22.29979642857143</v>
      </c>
      <c r="BK94">
        <v>16.37879642857143</v>
      </c>
      <c r="BL94">
        <v>1215.658571428572</v>
      </c>
      <c r="BM94">
        <v>22.369257142857141</v>
      </c>
      <c r="BN94">
        <v>500.00614285714278</v>
      </c>
      <c r="BO94">
        <v>76.255560714285721</v>
      </c>
      <c r="BP94">
        <v>0.10000806428571429</v>
      </c>
      <c r="BQ94">
        <v>26.25998928571429</v>
      </c>
      <c r="BR94">
        <v>26.096985714285719</v>
      </c>
      <c r="BS94">
        <v>999.9000000000002</v>
      </c>
      <c r="BT94">
        <v>0</v>
      </c>
      <c r="BU94">
        <v>0</v>
      </c>
      <c r="BV94">
        <v>9993.3242857142868</v>
      </c>
      <c r="BW94">
        <v>0</v>
      </c>
      <c r="BX94">
        <v>1334.933214285714</v>
      </c>
      <c r="BY94">
        <v>-67.511382142857144</v>
      </c>
      <c r="BZ94">
        <v>1236.184285714286</v>
      </c>
      <c r="CA94">
        <v>1297.379285714286</v>
      </c>
      <c r="CB94">
        <v>5.9210039285714293</v>
      </c>
      <c r="CC94">
        <v>1276.129285714286</v>
      </c>
      <c r="CD94">
        <v>16.37879642857143</v>
      </c>
      <c r="CE94">
        <v>1.700483571428572</v>
      </c>
      <c r="CF94">
        <v>1.248973928571429</v>
      </c>
      <c r="CG94">
        <v>14.900842857142861</v>
      </c>
      <c r="CH94">
        <v>10.19844642857143</v>
      </c>
      <c r="CI94">
        <v>1999.982857142857</v>
      </c>
      <c r="CJ94">
        <v>0.97999464285714311</v>
      </c>
      <c r="CK94">
        <v>2.000583571428572E-2</v>
      </c>
      <c r="CL94">
        <v>0</v>
      </c>
      <c r="CM94">
        <v>2.3219500000000002</v>
      </c>
      <c r="CN94">
        <v>0</v>
      </c>
      <c r="CO94">
        <v>15960.61071428572</v>
      </c>
      <c r="CP94">
        <v>16749.282142857141</v>
      </c>
      <c r="CQ94">
        <v>37.186999999999998</v>
      </c>
      <c r="CR94">
        <v>38.5</v>
      </c>
      <c r="CS94">
        <v>37.446000000000012</v>
      </c>
      <c r="CT94">
        <v>37.390500000000003</v>
      </c>
      <c r="CU94">
        <v>36.625</v>
      </c>
      <c r="CV94">
        <v>1959.9721428571429</v>
      </c>
      <c r="CW94">
        <v>40.010714285714293</v>
      </c>
      <c r="CX94">
        <v>0</v>
      </c>
      <c r="CY94">
        <v>1656083185.8</v>
      </c>
      <c r="CZ94">
        <v>0</v>
      </c>
      <c r="DA94">
        <v>1656081532.0999999</v>
      </c>
      <c r="DB94" t="s">
        <v>356</v>
      </c>
      <c r="DC94">
        <v>1656081528.0999999</v>
      </c>
      <c r="DD94">
        <v>1656081532.0999999</v>
      </c>
      <c r="DE94">
        <v>1</v>
      </c>
      <c r="DF94">
        <v>0.69399999999999995</v>
      </c>
      <c r="DG94">
        <v>-5.2999999999999999E-2</v>
      </c>
      <c r="DH94">
        <v>-3.6150000000000002</v>
      </c>
      <c r="DI94">
        <v>-0.13</v>
      </c>
      <c r="DJ94">
        <v>420</v>
      </c>
      <c r="DK94">
        <v>13</v>
      </c>
      <c r="DL94">
        <v>0.3</v>
      </c>
      <c r="DM94">
        <v>0.21</v>
      </c>
      <c r="DN94">
        <v>-67.433594999999997</v>
      </c>
      <c r="DO94">
        <v>-1.2686296435271169</v>
      </c>
      <c r="DP94">
        <v>0.14775341950357609</v>
      </c>
      <c r="DQ94">
        <v>0</v>
      </c>
      <c r="DR94">
        <v>5.9445312499999998</v>
      </c>
      <c r="DS94">
        <v>-0.4123045778611637</v>
      </c>
      <c r="DT94">
        <v>4.0170785167052712E-2</v>
      </c>
      <c r="DU94">
        <v>0</v>
      </c>
      <c r="DV94">
        <v>0</v>
      </c>
      <c r="DW94">
        <v>2</v>
      </c>
      <c r="DX94" t="s">
        <v>370</v>
      </c>
      <c r="DY94">
        <v>2.9846599999999999</v>
      </c>
      <c r="DZ94">
        <v>2.7246899999999998</v>
      </c>
      <c r="EA94">
        <v>0.16953299999999999</v>
      </c>
      <c r="EB94">
        <v>0.172955</v>
      </c>
      <c r="EC94">
        <v>8.7204900000000002E-2</v>
      </c>
      <c r="ED94">
        <v>6.8904199999999999E-2</v>
      </c>
      <c r="EE94">
        <v>26441.8</v>
      </c>
      <c r="EF94">
        <v>26414.7</v>
      </c>
      <c r="EG94">
        <v>29576.799999999999</v>
      </c>
      <c r="EH94">
        <v>29525.4</v>
      </c>
      <c r="EI94">
        <v>35780.800000000003</v>
      </c>
      <c r="EJ94">
        <v>36544</v>
      </c>
      <c r="EK94">
        <v>41673.9</v>
      </c>
      <c r="EL94">
        <v>42054.3</v>
      </c>
      <c r="EM94">
        <v>1.9198999999999999</v>
      </c>
      <c r="EN94">
        <v>2.29888</v>
      </c>
      <c r="EO94">
        <v>9.4741599999999995E-2</v>
      </c>
      <c r="EP94">
        <v>0</v>
      </c>
      <c r="EQ94">
        <v>24.547000000000001</v>
      </c>
      <c r="ER94">
        <v>999.9</v>
      </c>
      <c r="ES94">
        <v>47.3</v>
      </c>
      <c r="ET94">
        <v>26.3</v>
      </c>
      <c r="EU94">
        <v>21.3047</v>
      </c>
      <c r="EV94">
        <v>61.978499999999997</v>
      </c>
      <c r="EW94">
        <v>25.556899999999999</v>
      </c>
      <c r="EX94">
        <v>2</v>
      </c>
      <c r="EY94">
        <v>-0.231326</v>
      </c>
      <c r="EZ94">
        <v>0.69503300000000001</v>
      </c>
      <c r="FA94">
        <v>20.386399999999998</v>
      </c>
      <c r="FB94">
        <v>5.2195400000000003</v>
      </c>
      <c r="FC94">
        <v>12.0099</v>
      </c>
      <c r="FD94">
        <v>4.9897</v>
      </c>
      <c r="FE94">
        <v>3.2885499999999999</v>
      </c>
      <c r="FF94">
        <v>4260.6000000000004</v>
      </c>
      <c r="FG94">
        <v>9999</v>
      </c>
      <c r="FH94">
        <v>9999</v>
      </c>
      <c r="FI94">
        <v>76.599999999999994</v>
      </c>
      <c r="FJ94">
        <v>1.8670500000000001</v>
      </c>
      <c r="FK94">
        <v>1.86608</v>
      </c>
      <c r="FL94">
        <v>1.8655600000000001</v>
      </c>
      <c r="FM94">
        <v>1.86554</v>
      </c>
      <c r="FN94">
        <v>1.8673500000000001</v>
      </c>
      <c r="FO94">
        <v>1.8699600000000001</v>
      </c>
      <c r="FP94">
        <v>1.8685499999999999</v>
      </c>
      <c r="FQ94">
        <v>1.8699600000000001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-7.15</v>
      </c>
      <c r="GF94">
        <v>-6.9500000000000006E-2</v>
      </c>
      <c r="GG94">
        <v>-1.3512111609797011</v>
      </c>
      <c r="GH94">
        <v>-5.948179118228124E-3</v>
      </c>
      <c r="GI94">
        <v>1.6262660183860189E-6</v>
      </c>
      <c r="GJ94">
        <v>-4.7974429194702282E-10</v>
      </c>
      <c r="GK94">
        <v>-6.9452801352141644E-2</v>
      </c>
      <c r="GL94">
        <v>0</v>
      </c>
      <c r="GM94">
        <v>0</v>
      </c>
      <c r="GN94">
        <v>0</v>
      </c>
      <c r="GO94">
        <v>4</v>
      </c>
      <c r="GP94">
        <v>2407</v>
      </c>
      <c r="GQ94">
        <v>0</v>
      </c>
      <c r="GR94">
        <v>17</v>
      </c>
      <c r="GS94">
        <v>27.6</v>
      </c>
      <c r="GT94">
        <v>27.5</v>
      </c>
      <c r="GU94">
        <v>3.1640600000000001</v>
      </c>
      <c r="GV94">
        <v>2.16553</v>
      </c>
      <c r="GW94">
        <v>1.94702</v>
      </c>
      <c r="GX94">
        <v>2.7661099999999998</v>
      </c>
      <c r="GY94">
        <v>2.19482</v>
      </c>
      <c r="GZ94">
        <v>2.36084</v>
      </c>
      <c r="HA94">
        <v>31.980499999999999</v>
      </c>
      <c r="HB94">
        <v>14.6486</v>
      </c>
      <c r="HC94">
        <v>18</v>
      </c>
      <c r="HD94">
        <v>440.08</v>
      </c>
      <c r="HE94">
        <v>723.39300000000003</v>
      </c>
      <c r="HF94">
        <v>22.999700000000001</v>
      </c>
      <c r="HG94">
        <v>24.491399999999999</v>
      </c>
      <c r="HH94">
        <v>30.001000000000001</v>
      </c>
      <c r="HI94">
        <v>24.1387</v>
      </c>
      <c r="HJ94">
        <v>23.9877</v>
      </c>
      <c r="HK94">
        <v>63.372599999999998</v>
      </c>
      <c r="HL94">
        <v>25.193999999999999</v>
      </c>
      <c r="HM94">
        <v>23.4377</v>
      </c>
      <c r="HN94">
        <v>23</v>
      </c>
      <c r="HO94">
        <v>1322.76</v>
      </c>
      <c r="HP94">
        <v>16.471499999999999</v>
      </c>
      <c r="HQ94">
        <v>101.161</v>
      </c>
      <c r="HR94">
        <v>101.02</v>
      </c>
    </row>
    <row r="95" spans="1:226" x14ac:dyDescent="0.2">
      <c r="A95">
        <v>79</v>
      </c>
      <c r="B95">
        <v>1656083186.5</v>
      </c>
      <c r="C95">
        <v>421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1656083178.6607139</v>
      </c>
      <c r="J95">
        <f t="shared" si="34"/>
        <v>5.007846847854709E-3</v>
      </c>
      <c r="K95">
        <f t="shared" si="35"/>
        <v>5.0078468478547089</v>
      </c>
      <c r="L95">
        <f t="shared" si="36"/>
        <v>31.703262585871567</v>
      </c>
      <c r="M95">
        <f t="shared" si="37"/>
        <v>1223.421785714286</v>
      </c>
      <c r="N95">
        <f t="shared" si="38"/>
        <v>953.29755417550268</v>
      </c>
      <c r="O95">
        <f t="shared" si="39"/>
        <v>72.789900612215803</v>
      </c>
      <c r="P95">
        <f t="shared" si="40"/>
        <v>93.415481660375463</v>
      </c>
      <c r="Q95">
        <f t="shared" si="41"/>
        <v>0.22974051911007215</v>
      </c>
      <c r="R95">
        <f t="shared" si="42"/>
        <v>2.4780567723626108</v>
      </c>
      <c r="S95">
        <f t="shared" si="43"/>
        <v>0.21852957999834652</v>
      </c>
      <c r="T95">
        <f t="shared" si="44"/>
        <v>0.13754264442212003</v>
      </c>
      <c r="U95">
        <f t="shared" si="45"/>
        <v>321.51384299999995</v>
      </c>
      <c r="V95">
        <f t="shared" si="46"/>
        <v>26.949832479013779</v>
      </c>
      <c r="W95">
        <f t="shared" si="47"/>
        <v>26.098564285714289</v>
      </c>
      <c r="X95">
        <f t="shared" si="48"/>
        <v>3.3939885701752894</v>
      </c>
      <c r="Y95">
        <f t="shared" si="49"/>
        <v>49.699989039524759</v>
      </c>
      <c r="Z95">
        <f t="shared" si="50"/>
        <v>1.7026055861493437</v>
      </c>
      <c r="AA95">
        <f t="shared" si="51"/>
        <v>3.4257665223936322</v>
      </c>
      <c r="AB95">
        <f t="shared" si="52"/>
        <v>1.6913829840259458</v>
      </c>
      <c r="AC95">
        <f t="shared" si="53"/>
        <v>-220.84604599039267</v>
      </c>
      <c r="AD95">
        <f t="shared" si="54"/>
        <v>21.0687235135523</v>
      </c>
      <c r="AE95">
        <f t="shared" si="55"/>
        <v>1.8198040653169261</v>
      </c>
      <c r="AF95">
        <f t="shared" si="56"/>
        <v>123.55632458847651</v>
      </c>
      <c r="AG95">
        <f t="shared" si="57"/>
        <v>50.206110707206406</v>
      </c>
      <c r="AH95">
        <f t="shared" si="58"/>
        <v>5.0242931878354593</v>
      </c>
      <c r="AI95">
        <f t="shared" si="59"/>
        <v>31.703262585871567</v>
      </c>
      <c r="AJ95">
        <v>1328.937806298517</v>
      </c>
      <c r="AK95">
        <v>1276.3578181818179</v>
      </c>
      <c r="AL95">
        <v>3.4134346881254789</v>
      </c>
      <c r="AM95">
        <v>66.474813082655018</v>
      </c>
      <c r="AN95">
        <f t="shared" si="60"/>
        <v>5.0078468478547089</v>
      </c>
      <c r="AO95">
        <v>16.432234370330331</v>
      </c>
      <c r="AP95">
        <v>22.306810909090899</v>
      </c>
      <c r="AQ95">
        <v>1.5240313738191469E-4</v>
      </c>
      <c r="AR95">
        <v>78.227382537863747</v>
      </c>
      <c r="AS95">
        <v>4</v>
      </c>
      <c r="AT95">
        <v>1</v>
      </c>
      <c r="AU95">
        <f t="shared" si="61"/>
        <v>1</v>
      </c>
      <c r="AV95">
        <f t="shared" si="62"/>
        <v>0</v>
      </c>
      <c r="AW95">
        <f t="shared" si="63"/>
        <v>40389.974359053514</v>
      </c>
      <c r="AX95">
        <f t="shared" si="64"/>
        <v>1999.982857142857</v>
      </c>
      <c r="AY95">
        <f t="shared" si="65"/>
        <v>1681.1858999999997</v>
      </c>
      <c r="AZ95">
        <f t="shared" si="66"/>
        <v>0.84060015514418684</v>
      </c>
      <c r="BA95">
        <f t="shared" si="67"/>
        <v>0.16075829942828079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1656083178.6607139</v>
      </c>
      <c r="BH95">
        <v>1223.421785714286</v>
      </c>
      <c r="BI95">
        <v>1291.0446428571429</v>
      </c>
      <c r="BJ95">
        <v>22.29828214285714</v>
      </c>
      <c r="BK95">
        <v>16.40362857142857</v>
      </c>
      <c r="BL95">
        <v>1230.522857142857</v>
      </c>
      <c r="BM95">
        <v>22.367735714285711</v>
      </c>
      <c r="BN95">
        <v>500.00496428571438</v>
      </c>
      <c r="BO95">
        <v>76.255910714285719</v>
      </c>
      <c r="BP95">
        <v>9.9997567857142838E-2</v>
      </c>
      <c r="BQ95">
        <v>26.256267857142859</v>
      </c>
      <c r="BR95">
        <v>26.098564285714289</v>
      </c>
      <c r="BS95">
        <v>999.9000000000002</v>
      </c>
      <c r="BT95">
        <v>0</v>
      </c>
      <c r="BU95">
        <v>0</v>
      </c>
      <c r="BV95">
        <v>9991.6942857142858</v>
      </c>
      <c r="BW95">
        <v>0</v>
      </c>
      <c r="BX95">
        <v>1256.858821428571</v>
      </c>
      <c r="BY95">
        <v>-67.623589285714289</v>
      </c>
      <c r="BZ95">
        <v>1251.3235714285711</v>
      </c>
      <c r="CA95">
        <v>1312.5760714285709</v>
      </c>
      <c r="CB95">
        <v>5.894652857142856</v>
      </c>
      <c r="CC95">
        <v>1291.0446428571429</v>
      </c>
      <c r="CD95">
        <v>16.40362857142857</v>
      </c>
      <c r="CE95">
        <v>1.700375357142857</v>
      </c>
      <c r="CF95">
        <v>1.250873928571429</v>
      </c>
      <c r="CG95">
        <v>14.89986428571429</v>
      </c>
      <c r="CH95">
        <v>10.221175000000001</v>
      </c>
      <c r="CI95">
        <v>1999.982857142857</v>
      </c>
      <c r="CJ95">
        <v>0.97999485714285739</v>
      </c>
      <c r="CK95">
        <v>2.000561428571429E-2</v>
      </c>
      <c r="CL95">
        <v>0</v>
      </c>
      <c r="CM95">
        <v>2.3115571428571431</v>
      </c>
      <c r="CN95">
        <v>0</v>
      </c>
      <c r="CO95">
        <v>15823.56785714286</v>
      </c>
      <c r="CP95">
        <v>16749.278571428571</v>
      </c>
      <c r="CQ95">
        <v>37.175928571428571</v>
      </c>
      <c r="CR95">
        <v>38.493250000000003</v>
      </c>
      <c r="CS95">
        <v>37.436999999999998</v>
      </c>
      <c r="CT95">
        <v>37.381642857142857</v>
      </c>
      <c r="CU95">
        <v>36.625</v>
      </c>
      <c r="CV95">
        <v>1959.972857142857</v>
      </c>
      <c r="CW95">
        <v>40.01</v>
      </c>
      <c r="CX95">
        <v>0</v>
      </c>
      <c r="CY95">
        <v>1656083190.5999999</v>
      </c>
      <c r="CZ95">
        <v>0</v>
      </c>
      <c r="DA95">
        <v>1656081532.0999999</v>
      </c>
      <c r="DB95" t="s">
        <v>356</v>
      </c>
      <c r="DC95">
        <v>1656081528.0999999</v>
      </c>
      <c r="DD95">
        <v>1656081532.0999999</v>
      </c>
      <c r="DE95">
        <v>1</v>
      </c>
      <c r="DF95">
        <v>0.69399999999999995</v>
      </c>
      <c r="DG95">
        <v>-5.2999999999999999E-2</v>
      </c>
      <c r="DH95">
        <v>-3.6150000000000002</v>
      </c>
      <c r="DI95">
        <v>-0.13</v>
      </c>
      <c r="DJ95">
        <v>420</v>
      </c>
      <c r="DK95">
        <v>13</v>
      </c>
      <c r="DL95">
        <v>0.3</v>
      </c>
      <c r="DM95">
        <v>0.21</v>
      </c>
      <c r="DN95">
        <v>-67.523921951219506</v>
      </c>
      <c r="DO95">
        <v>-1.8833184668988869</v>
      </c>
      <c r="DP95">
        <v>0.2008713998413944</v>
      </c>
      <c r="DQ95">
        <v>0</v>
      </c>
      <c r="DR95">
        <v>5.9163453658536582</v>
      </c>
      <c r="DS95">
        <v>-0.38630069686410329</v>
      </c>
      <c r="DT95">
        <v>3.8667384510284022E-2</v>
      </c>
      <c r="DU95">
        <v>0</v>
      </c>
      <c r="DV95">
        <v>0</v>
      </c>
      <c r="DW95">
        <v>2</v>
      </c>
      <c r="DX95" t="s">
        <v>370</v>
      </c>
      <c r="DY95">
        <v>2.9846300000000001</v>
      </c>
      <c r="DZ95">
        <v>2.7245699999999999</v>
      </c>
      <c r="EA95">
        <v>0.17082</v>
      </c>
      <c r="EB95">
        <v>0.174179</v>
      </c>
      <c r="EC95">
        <v>8.7224999999999997E-2</v>
      </c>
      <c r="ED95">
        <v>6.8956600000000007E-2</v>
      </c>
      <c r="EE95">
        <v>26400.3</v>
      </c>
      <c r="EF95">
        <v>26374.799999999999</v>
      </c>
      <c r="EG95">
        <v>29576.400000000001</v>
      </c>
      <c r="EH95">
        <v>29524.5</v>
      </c>
      <c r="EI95">
        <v>35779.699999999997</v>
      </c>
      <c r="EJ95">
        <v>36540.9</v>
      </c>
      <c r="EK95">
        <v>41673.599999999999</v>
      </c>
      <c r="EL95">
        <v>42053.1</v>
      </c>
      <c r="EM95">
        <v>1.9195500000000001</v>
      </c>
      <c r="EN95">
        <v>2.2984</v>
      </c>
      <c r="EO95">
        <v>9.5658000000000007E-2</v>
      </c>
      <c r="EP95">
        <v>0</v>
      </c>
      <c r="EQ95">
        <v>24.540600000000001</v>
      </c>
      <c r="ER95">
        <v>999.9</v>
      </c>
      <c r="ES95">
        <v>47.3</v>
      </c>
      <c r="ET95">
        <v>26.4</v>
      </c>
      <c r="EU95">
        <v>21.431699999999999</v>
      </c>
      <c r="EV95">
        <v>61.908499999999997</v>
      </c>
      <c r="EW95">
        <v>25.492799999999999</v>
      </c>
      <c r="EX95">
        <v>2</v>
      </c>
      <c r="EY95">
        <v>-0.23055100000000001</v>
      </c>
      <c r="EZ95">
        <v>0.69428900000000004</v>
      </c>
      <c r="FA95">
        <v>20.386299999999999</v>
      </c>
      <c r="FB95">
        <v>5.2184900000000001</v>
      </c>
      <c r="FC95">
        <v>12.0099</v>
      </c>
      <c r="FD95">
        <v>4.9894499999999997</v>
      </c>
      <c r="FE95">
        <v>3.2884799999999998</v>
      </c>
      <c r="FF95">
        <v>4260.8999999999996</v>
      </c>
      <c r="FG95">
        <v>9999</v>
      </c>
      <c r="FH95">
        <v>9999</v>
      </c>
      <c r="FI95">
        <v>76.599999999999994</v>
      </c>
      <c r="FJ95">
        <v>1.86703</v>
      </c>
      <c r="FK95">
        <v>1.86609</v>
      </c>
      <c r="FL95">
        <v>1.8655600000000001</v>
      </c>
      <c r="FM95">
        <v>1.86554</v>
      </c>
      <c r="FN95">
        <v>1.8673500000000001</v>
      </c>
      <c r="FO95">
        <v>1.86995</v>
      </c>
      <c r="FP95">
        <v>1.8685499999999999</v>
      </c>
      <c r="FQ95">
        <v>1.8699600000000001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-7.21</v>
      </c>
      <c r="GF95">
        <v>-6.9500000000000006E-2</v>
      </c>
      <c r="GG95">
        <v>-1.3512111609797011</v>
      </c>
      <c r="GH95">
        <v>-5.948179118228124E-3</v>
      </c>
      <c r="GI95">
        <v>1.6262660183860189E-6</v>
      </c>
      <c r="GJ95">
        <v>-4.7974429194702282E-10</v>
      </c>
      <c r="GK95">
        <v>-6.9452801352141644E-2</v>
      </c>
      <c r="GL95">
        <v>0</v>
      </c>
      <c r="GM95">
        <v>0</v>
      </c>
      <c r="GN95">
        <v>0</v>
      </c>
      <c r="GO95">
        <v>4</v>
      </c>
      <c r="GP95">
        <v>2407</v>
      </c>
      <c r="GQ95">
        <v>0</v>
      </c>
      <c r="GR95">
        <v>17</v>
      </c>
      <c r="GS95">
        <v>27.6</v>
      </c>
      <c r="GT95">
        <v>27.6</v>
      </c>
      <c r="GU95">
        <v>3.1921400000000002</v>
      </c>
      <c r="GV95">
        <v>2.16797</v>
      </c>
      <c r="GW95">
        <v>1.94702</v>
      </c>
      <c r="GX95">
        <v>2.7661099999999998</v>
      </c>
      <c r="GY95">
        <v>2.19482</v>
      </c>
      <c r="GZ95">
        <v>2.3559600000000001</v>
      </c>
      <c r="HA95">
        <v>32.002400000000002</v>
      </c>
      <c r="HB95">
        <v>14.639900000000001</v>
      </c>
      <c r="HC95">
        <v>18</v>
      </c>
      <c r="HD95">
        <v>440.00099999999998</v>
      </c>
      <c r="HE95">
        <v>723.18499999999995</v>
      </c>
      <c r="HF95">
        <v>22.999700000000001</v>
      </c>
      <c r="HG95">
        <v>24.504200000000001</v>
      </c>
      <c r="HH95">
        <v>30.000900000000001</v>
      </c>
      <c r="HI95">
        <v>24.1539</v>
      </c>
      <c r="HJ95">
        <v>24.003399999999999</v>
      </c>
      <c r="HK95">
        <v>63.910800000000002</v>
      </c>
      <c r="HL95">
        <v>25.193999999999999</v>
      </c>
      <c r="HM95">
        <v>23.0581</v>
      </c>
      <c r="HN95">
        <v>23</v>
      </c>
      <c r="HO95">
        <v>1336.12</v>
      </c>
      <c r="HP95">
        <v>16.4801</v>
      </c>
      <c r="HQ95">
        <v>101.16</v>
      </c>
      <c r="HR95">
        <v>101.017</v>
      </c>
    </row>
    <row r="96" spans="1:226" x14ac:dyDescent="0.2">
      <c r="A96">
        <v>80</v>
      </c>
      <c r="B96">
        <v>1656083192</v>
      </c>
      <c r="C96">
        <v>426.5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1656083184.2321429</v>
      </c>
      <c r="J96">
        <f t="shared" si="34"/>
        <v>4.9886874560318116E-3</v>
      </c>
      <c r="K96">
        <f t="shared" si="35"/>
        <v>4.988687456031812</v>
      </c>
      <c r="L96">
        <f t="shared" si="36"/>
        <v>31.553857852518231</v>
      </c>
      <c r="M96">
        <f t="shared" si="37"/>
        <v>1242.0225</v>
      </c>
      <c r="N96">
        <f t="shared" si="38"/>
        <v>971.42224341305609</v>
      </c>
      <c r="O96">
        <f t="shared" si="39"/>
        <v>74.173957426966439</v>
      </c>
      <c r="P96">
        <f t="shared" si="40"/>
        <v>94.835921930976298</v>
      </c>
      <c r="Q96">
        <f t="shared" si="41"/>
        <v>0.22881319556151625</v>
      </c>
      <c r="R96">
        <f t="shared" si="42"/>
        <v>2.4777789357170565</v>
      </c>
      <c r="S96">
        <f t="shared" si="43"/>
        <v>0.2176890414083183</v>
      </c>
      <c r="T96">
        <f t="shared" si="44"/>
        <v>0.13701003218985558</v>
      </c>
      <c r="U96">
        <f t="shared" si="45"/>
        <v>321.51600900000005</v>
      </c>
      <c r="V96">
        <f t="shared" si="46"/>
        <v>26.94823074889424</v>
      </c>
      <c r="W96">
        <f t="shared" si="47"/>
        <v>26.100217857142859</v>
      </c>
      <c r="X96">
        <f t="shared" si="48"/>
        <v>3.3943204317666953</v>
      </c>
      <c r="Y96">
        <f t="shared" si="49"/>
        <v>49.730850387994863</v>
      </c>
      <c r="Z96">
        <f t="shared" si="50"/>
        <v>1.7029068974111632</v>
      </c>
      <c r="AA96">
        <f t="shared" si="51"/>
        <v>3.4242464870905338</v>
      </c>
      <c r="AB96">
        <f t="shared" si="52"/>
        <v>1.6914135343555321</v>
      </c>
      <c r="AC96">
        <f t="shared" si="53"/>
        <v>-220.0011168110029</v>
      </c>
      <c r="AD96">
        <f t="shared" si="54"/>
        <v>19.841700456739126</v>
      </c>
      <c r="AE96">
        <f t="shared" si="55"/>
        <v>1.7139621474977587</v>
      </c>
      <c r="AF96">
        <f t="shared" si="56"/>
        <v>123.07055479323401</v>
      </c>
      <c r="AG96">
        <f t="shared" si="57"/>
        <v>50.239587783262358</v>
      </c>
      <c r="AH96">
        <f t="shared" si="58"/>
        <v>4.9956852014310034</v>
      </c>
      <c r="AI96">
        <f t="shared" si="59"/>
        <v>31.553857852518231</v>
      </c>
      <c r="AJ96">
        <v>1347.7218195550761</v>
      </c>
      <c r="AK96">
        <v>1295.239272727272</v>
      </c>
      <c r="AL96">
        <v>3.4336825534607609</v>
      </c>
      <c r="AM96">
        <v>66.474813082655018</v>
      </c>
      <c r="AN96">
        <f t="shared" si="60"/>
        <v>4.988687456031812</v>
      </c>
      <c r="AO96">
        <v>16.453163894051851</v>
      </c>
      <c r="AP96">
        <v>22.306187272727271</v>
      </c>
      <c r="AQ96">
        <v>-2.7609145470926191E-5</v>
      </c>
      <c r="AR96">
        <v>78.227382537863747</v>
      </c>
      <c r="AS96">
        <v>4</v>
      </c>
      <c r="AT96">
        <v>1</v>
      </c>
      <c r="AU96">
        <f t="shared" si="61"/>
        <v>1</v>
      </c>
      <c r="AV96">
        <f t="shared" si="62"/>
        <v>0</v>
      </c>
      <c r="AW96">
        <f t="shared" si="63"/>
        <v>40384.061038855434</v>
      </c>
      <c r="AX96">
        <f t="shared" si="64"/>
        <v>1999.9964285714291</v>
      </c>
      <c r="AY96">
        <f t="shared" si="65"/>
        <v>1681.1973000000003</v>
      </c>
      <c r="AZ96">
        <f t="shared" si="66"/>
        <v>0.84060015107169828</v>
      </c>
      <c r="BA96">
        <f t="shared" si="67"/>
        <v>0.16075829156837779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1656083184.2321429</v>
      </c>
      <c r="BH96">
        <v>1242.0225</v>
      </c>
      <c r="BI96">
        <v>1309.7557142857149</v>
      </c>
      <c r="BJ96">
        <v>22.302189285714292</v>
      </c>
      <c r="BK96">
        <v>16.44106428571429</v>
      </c>
      <c r="BL96">
        <v>1249.2</v>
      </c>
      <c r="BM96">
        <v>22.371646428571431</v>
      </c>
      <c r="BN96">
        <v>499.99996428571433</v>
      </c>
      <c r="BO96">
        <v>76.256060714285709</v>
      </c>
      <c r="BP96">
        <v>9.9981089285714281E-2</v>
      </c>
      <c r="BQ96">
        <v>26.248753571428569</v>
      </c>
      <c r="BR96">
        <v>26.100217857142859</v>
      </c>
      <c r="BS96">
        <v>999.9000000000002</v>
      </c>
      <c r="BT96">
        <v>0</v>
      </c>
      <c r="BU96">
        <v>0</v>
      </c>
      <c r="BV96">
        <v>9989.8874999999989</v>
      </c>
      <c r="BW96">
        <v>0</v>
      </c>
      <c r="BX96">
        <v>1029.3295714285709</v>
      </c>
      <c r="BY96">
        <v>-67.734228571428574</v>
      </c>
      <c r="BZ96">
        <v>1270.3528571428569</v>
      </c>
      <c r="CA96">
        <v>1331.650357142857</v>
      </c>
      <c r="CB96">
        <v>5.8611217857142863</v>
      </c>
      <c r="CC96">
        <v>1309.7557142857149</v>
      </c>
      <c r="CD96">
        <v>16.44106428571429</v>
      </c>
      <c r="CE96">
        <v>1.700677142857143</v>
      </c>
      <c r="CF96">
        <v>1.2537314285714289</v>
      </c>
      <c r="CG96">
        <v>14.902607142857139</v>
      </c>
      <c r="CH96">
        <v>10.255328571428571</v>
      </c>
      <c r="CI96">
        <v>1999.9964285714291</v>
      </c>
      <c r="CJ96">
        <v>0.97999475000000025</v>
      </c>
      <c r="CK96">
        <v>2.0005725000000009E-2</v>
      </c>
      <c r="CL96">
        <v>0</v>
      </c>
      <c r="CM96">
        <v>2.2543071428571428</v>
      </c>
      <c r="CN96">
        <v>0</v>
      </c>
      <c r="CO96">
        <v>15801.63571428571</v>
      </c>
      <c r="CP96">
        <v>16749.396428571428</v>
      </c>
      <c r="CQ96">
        <v>37.153785714285718</v>
      </c>
      <c r="CR96">
        <v>38.470750000000002</v>
      </c>
      <c r="CS96">
        <v>37.436999999999998</v>
      </c>
      <c r="CT96">
        <v>37.361499999999999</v>
      </c>
      <c r="CU96">
        <v>36.6205</v>
      </c>
      <c r="CV96">
        <v>1959.9864285714291</v>
      </c>
      <c r="CW96">
        <v>40.01</v>
      </c>
      <c r="CX96">
        <v>0</v>
      </c>
      <c r="CY96">
        <v>1656083196</v>
      </c>
      <c r="CZ96">
        <v>0</v>
      </c>
      <c r="DA96">
        <v>1656081532.0999999</v>
      </c>
      <c r="DB96" t="s">
        <v>356</v>
      </c>
      <c r="DC96">
        <v>1656081528.0999999</v>
      </c>
      <c r="DD96">
        <v>1656081532.0999999</v>
      </c>
      <c r="DE96">
        <v>1</v>
      </c>
      <c r="DF96">
        <v>0.69399999999999995</v>
      </c>
      <c r="DG96">
        <v>-5.2999999999999999E-2</v>
      </c>
      <c r="DH96">
        <v>-3.6150000000000002</v>
      </c>
      <c r="DI96">
        <v>-0.13</v>
      </c>
      <c r="DJ96">
        <v>420</v>
      </c>
      <c r="DK96">
        <v>13</v>
      </c>
      <c r="DL96">
        <v>0.3</v>
      </c>
      <c r="DM96">
        <v>0.21</v>
      </c>
      <c r="DN96">
        <v>-67.660392500000015</v>
      </c>
      <c r="DO96">
        <v>-1.1858127579735529</v>
      </c>
      <c r="DP96">
        <v>0.1433962541133838</v>
      </c>
      <c r="DQ96">
        <v>0</v>
      </c>
      <c r="DR96">
        <v>5.8846040000000004</v>
      </c>
      <c r="DS96">
        <v>-0.34356607879926448</v>
      </c>
      <c r="DT96">
        <v>3.4249747210745959E-2</v>
      </c>
      <c r="DU96">
        <v>0</v>
      </c>
      <c r="DV96">
        <v>0</v>
      </c>
      <c r="DW96">
        <v>2</v>
      </c>
      <c r="DX96" t="s">
        <v>370</v>
      </c>
      <c r="DY96">
        <v>2.98454</v>
      </c>
      <c r="DZ96">
        <v>2.7247499999999998</v>
      </c>
      <c r="EA96">
        <v>0.17238600000000001</v>
      </c>
      <c r="EB96">
        <v>0.175702</v>
      </c>
      <c r="EC96">
        <v>8.7219699999999997E-2</v>
      </c>
      <c r="ED96">
        <v>6.9117700000000004E-2</v>
      </c>
      <c r="EE96">
        <v>26350.5</v>
      </c>
      <c r="EF96">
        <v>26325.9</v>
      </c>
      <c r="EG96">
        <v>29576.400000000001</v>
      </c>
      <c r="EH96">
        <v>29524.2</v>
      </c>
      <c r="EI96">
        <v>35780</v>
      </c>
      <c r="EJ96">
        <v>36534.1</v>
      </c>
      <c r="EK96">
        <v>41673.699999999997</v>
      </c>
      <c r="EL96">
        <v>42052.6</v>
      </c>
      <c r="EM96">
        <v>1.9194</v>
      </c>
      <c r="EN96">
        <v>2.2980999999999998</v>
      </c>
      <c r="EO96">
        <v>9.6134800000000006E-2</v>
      </c>
      <c r="EP96">
        <v>0</v>
      </c>
      <c r="EQ96">
        <v>24.526399999999999</v>
      </c>
      <c r="ER96">
        <v>999.9</v>
      </c>
      <c r="ES96">
        <v>47.3</v>
      </c>
      <c r="ET96">
        <v>26.4</v>
      </c>
      <c r="EU96">
        <v>21.429600000000001</v>
      </c>
      <c r="EV96">
        <v>61.908499999999997</v>
      </c>
      <c r="EW96">
        <v>25.5809</v>
      </c>
      <c r="EX96">
        <v>2</v>
      </c>
      <c r="EY96">
        <v>-0.22936999999999999</v>
      </c>
      <c r="EZ96">
        <v>0.69004100000000002</v>
      </c>
      <c r="FA96">
        <v>20.386299999999999</v>
      </c>
      <c r="FB96">
        <v>5.2195400000000003</v>
      </c>
      <c r="FC96">
        <v>12.0099</v>
      </c>
      <c r="FD96">
        <v>4.9897499999999999</v>
      </c>
      <c r="FE96">
        <v>3.2885</v>
      </c>
      <c r="FF96">
        <v>4260.8999999999996</v>
      </c>
      <c r="FG96">
        <v>9999</v>
      </c>
      <c r="FH96">
        <v>9999</v>
      </c>
      <c r="FI96">
        <v>76.599999999999994</v>
      </c>
      <c r="FJ96">
        <v>1.86697</v>
      </c>
      <c r="FK96">
        <v>1.8660399999999999</v>
      </c>
      <c r="FL96">
        <v>1.86555</v>
      </c>
      <c r="FM96">
        <v>1.86554</v>
      </c>
      <c r="FN96">
        <v>1.8673599999999999</v>
      </c>
      <c r="FO96">
        <v>1.86995</v>
      </c>
      <c r="FP96">
        <v>1.86853</v>
      </c>
      <c r="FQ96">
        <v>1.8699600000000001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-7.28</v>
      </c>
      <c r="GF96">
        <v>-6.9500000000000006E-2</v>
      </c>
      <c r="GG96">
        <v>-1.3512111609797011</v>
      </c>
      <c r="GH96">
        <v>-5.948179118228124E-3</v>
      </c>
      <c r="GI96">
        <v>1.6262660183860189E-6</v>
      </c>
      <c r="GJ96">
        <v>-4.7974429194702282E-10</v>
      </c>
      <c r="GK96">
        <v>-6.9452801352141644E-2</v>
      </c>
      <c r="GL96">
        <v>0</v>
      </c>
      <c r="GM96">
        <v>0</v>
      </c>
      <c r="GN96">
        <v>0</v>
      </c>
      <c r="GO96">
        <v>4</v>
      </c>
      <c r="GP96">
        <v>2407</v>
      </c>
      <c r="GQ96">
        <v>0</v>
      </c>
      <c r="GR96">
        <v>17</v>
      </c>
      <c r="GS96">
        <v>27.7</v>
      </c>
      <c r="GT96">
        <v>27.7</v>
      </c>
      <c r="GU96">
        <v>3.2263199999999999</v>
      </c>
      <c r="GV96">
        <v>2.1716299999999999</v>
      </c>
      <c r="GW96">
        <v>1.94702</v>
      </c>
      <c r="GX96">
        <v>2.7673299999999998</v>
      </c>
      <c r="GY96">
        <v>2.19482</v>
      </c>
      <c r="GZ96">
        <v>2.33521</v>
      </c>
      <c r="HA96">
        <v>32.002400000000002</v>
      </c>
      <c r="HB96">
        <v>14.622400000000001</v>
      </c>
      <c r="HC96">
        <v>18</v>
      </c>
      <c r="HD96">
        <v>440.06</v>
      </c>
      <c r="HE96">
        <v>723.17700000000002</v>
      </c>
      <c r="HF96">
        <v>22.999199999999998</v>
      </c>
      <c r="HG96">
        <v>24.520199999999999</v>
      </c>
      <c r="HH96">
        <v>30.001000000000001</v>
      </c>
      <c r="HI96">
        <v>24.1724</v>
      </c>
      <c r="HJ96">
        <v>24.022400000000001</v>
      </c>
      <c r="HK96">
        <v>64.599800000000002</v>
      </c>
      <c r="HL96">
        <v>25.193999999999999</v>
      </c>
      <c r="HM96">
        <v>23.0581</v>
      </c>
      <c r="HN96">
        <v>23</v>
      </c>
      <c r="HO96">
        <v>1356.16</v>
      </c>
      <c r="HP96">
        <v>16.491599999999998</v>
      </c>
      <c r="HQ96">
        <v>101.16</v>
      </c>
      <c r="HR96">
        <v>101.01600000000001</v>
      </c>
    </row>
    <row r="97" spans="1:226" x14ac:dyDescent="0.2">
      <c r="A97">
        <v>81</v>
      </c>
      <c r="B97">
        <v>1656083197</v>
      </c>
      <c r="C97">
        <v>431.5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1656083189.518518</v>
      </c>
      <c r="J97">
        <f t="shared" si="34"/>
        <v>4.9534166097431062E-3</v>
      </c>
      <c r="K97">
        <f t="shared" si="35"/>
        <v>4.9534166097431065</v>
      </c>
      <c r="L97">
        <f t="shared" si="36"/>
        <v>31.443668171986868</v>
      </c>
      <c r="M97">
        <f t="shared" si="37"/>
        <v>1259.7162962962959</v>
      </c>
      <c r="N97">
        <f t="shared" si="38"/>
        <v>987.69546964746189</v>
      </c>
      <c r="O97">
        <f t="shared" si="39"/>
        <v>75.416485175646969</v>
      </c>
      <c r="P97">
        <f t="shared" si="40"/>
        <v>96.186910140491037</v>
      </c>
      <c r="Q97">
        <f t="shared" si="41"/>
        <v>0.22714786965793488</v>
      </c>
      <c r="R97">
        <f t="shared" si="42"/>
        <v>2.478198797814406</v>
      </c>
      <c r="S97">
        <f t="shared" si="43"/>
        <v>0.21618264407207394</v>
      </c>
      <c r="T97">
        <f t="shared" si="44"/>
        <v>0.13605521317286415</v>
      </c>
      <c r="U97">
        <f t="shared" si="45"/>
        <v>321.51752477777779</v>
      </c>
      <c r="V97">
        <f t="shared" si="46"/>
        <v>26.951713345010795</v>
      </c>
      <c r="W97">
        <f t="shared" si="47"/>
        <v>26.1016962962963</v>
      </c>
      <c r="X97">
        <f t="shared" si="48"/>
        <v>3.3946171693860339</v>
      </c>
      <c r="Y97">
        <f t="shared" si="49"/>
        <v>49.768277069226393</v>
      </c>
      <c r="Z97">
        <f t="shared" si="50"/>
        <v>1.7034700615088811</v>
      </c>
      <c r="AA97">
        <f t="shared" si="51"/>
        <v>3.4228029616926423</v>
      </c>
      <c r="AB97">
        <f t="shared" si="52"/>
        <v>1.6911471078771527</v>
      </c>
      <c r="AC97">
        <f t="shared" si="53"/>
        <v>-218.44567248967098</v>
      </c>
      <c r="AD97">
        <f t="shared" si="54"/>
        <v>18.693765197179502</v>
      </c>
      <c r="AE97">
        <f t="shared" si="55"/>
        <v>1.614481999519793</v>
      </c>
      <c r="AF97">
        <f t="shared" si="56"/>
        <v>123.38009948480611</v>
      </c>
      <c r="AG97">
        <f t="shared" si="57"/>
        <v>50.211308223339749</v>
      </c>
      <c r="AH97">
        <f t="shared" si="58"/>
        <v>4.9707888396987254</v>
      </c>
      <c r="AI97">
        <f t="shared" si="59"/>
        <v>31.443668171986868</v>
      </c>
      <c r="AJ97">
        <v>1364.8516810993431</v>
      </c>
      <c r="AK97">
        <v>1312.442242424243</v>
      </c>
      <c r="AL97">
        <v>3.4481563964614641</v>
      </c>
      <c r="AM97">
        <v>66.474813082655018</v>
      </c>
      <c r="AN97">
        <f t="shared" si="60"/>
        <v>4.9534166097431065</v>
      </c>
      <c r="AO97">
        <v>16.510876661965</v>
      </c>
      <c r="AP97">
        <v>22.3210703030303</v>
      </c>
      <c r="AQ97">
        <v>2.7058047656738102E-4</v>
      </c>
      <c r="AR97">
        <v>78.227382537863747</v>
      </c>
      <c r="AS97">
        <v>4</v>
      </c>
      <c r="AT97">
        <v>1</v>
      </c>
      <c r="AU97">
        <f t="shared" si="61"/>
        <v>1</v>
      </c>
      <c r="AV97">
        <f t="shared" si="62"/>
        <v>0</v>
      </c>
      <c r="AW97">
        <f t="shared" si="63"/>
        <v>40395.498075770949</v>
      </c>
      <c r="AX97">
        <f t="shared" si="64"/>
        <v>2000.005925925926</v>
      </c>
      <c r="AY97">
        <f t="shared" si="65"/>
        <v>1681.2052777777776</v>
      </c>
      <c r="AZ97">
        <f t="shared" si="66"/>
        <v>0.84060014822178297</v>
      </c>
      <c r="BA97">
        <f t="shared" si="67"/>
        <v>0.16075828606804127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1656083189.518518</v>
      </c>
      <c r="BH97">
        <v>1259.7162962962959</v>
      </c>
      <c r="BI97">
        <v>1327.4848148148151</v>
      </c>
      <c r="BJ97">
        <v>22.309574074074071</v>
      </c>
      <c r="BK97">
        <v>16.47763333333333</v>
      </c>
      <c r="BL97">
        <v>1266.9677777777781</v>
      </c>
      <c r="BM97">
        <v>22.379033333333339</v>
      </c>
      <c r="BN97">
        <v>499.99403703703712</v>
      </c>
      <c r="BO97">
        <v>76.256044444444456</v>
      </c>
      <c r="BP97">
        <v>9.9965574074074068E-2</v>
      </c>
      <c r="BQ97">
        <v>26.24161481481481</v>
      </c>
      <c r="BR97">
        <v>26.1016962962963</v>
      </c>
      <c r="BS97">
        <v>999.90000000000009</v>
      </c>
      <c r="BT97">
        <v>0</v>
      </c>
      <c r="BU97">
        <v>0</v>
      </c>
      <c r="BV97">
        <v>9992.5903703703698</v>
      </c>
      <c r="BW97">
        <v>0</v>
      </c>
      <c r="BX97">
        <v>1018.352148148148</v>
      </c>
      <c r="BY97">
        <v>-67.769848148148142</v>
      </c>
      <c r="BZ97">
        <v>1288.46</v>
      </c>
      <c r="CA97">
        <v>1349.7266666666669</v>
      </c>
      <c r="CB97">
        <v>5.8319400000000012</v>
      </c>
      <c r="CC97">
        <v>1327.4848148148151</v>
      </c>
      <c r="CD97">
        <v>16.47763333333333</v>
      </c>
      <c r="CE97">
        <v>1.70124037037037</v>
      </c>
      <c r="CF97">
        <v>1.2565192592592589</v>
      </c>
      <c r="CG97">
        <v>14.90774814814815</v>
      </c>
      <c r="CH97">
        <v>10.28857777777778</v>
      </c>
      <c r="CI97">
        <v>2000.005925925926</v>
      </c>
      <c r="CJ97">
        <v>0.97999455555555581</v>
      </c>
      <c r="CK97">
        <v>2.000592592592593E-2</v>
      </c>
      <c r="CL97">
        <v>0</v>
      </c>
      <c r="CM97">
        <v>2.3209111111111111</v>
      </c>
      <c r="CN97">
        <v>0</v>
      </c>
      <c r="CO97">
        <v>15825.7</v>
      </c>
      <c r="CP97">
        <v>16749.477777777782</v>
      </c>
      <c r="CQ97">
        <v>37.131888888888888</v>
      </c>
      <c r="CR97">
        <v>38.448666666666668</v>
      </c>
      <c r="CS97">
        <v>37.427814814814809</v>
      </c>
      <c r="CT97">
        <v>37.347000000000001</v>
      </c>
      <c r="CU97">
        <v>36.599333333333327</v>
      </c>
      <c r="CV97">
        <v>1959.995925925926</v>
      </c>
      <c r="CW97">
        <v>40.01</v>
      </c>
      <c r="CX97">
        <v>0</v>
      </c>
      <c r="CY97">
        <v>1656083200.8</v>
      </c>
      <c r="CZ97">
        <v>0</v>
      </c>
      <c r="DA97">
        <v>1656081532.0999999</v>
      </c>
      <c r="DB97" t="s">
        <v>356</v>
      </c>
      <c r="DC97">
        <v>1656081528.0999999</v>
      </c>
      <c r="DD97">
        <v>1656081532.0999999</v>
      </c>
      <c r="DE97">
        <v>1</v>
      </c>
      <c r="DF97">
        <v>0.69399999999999995</v>
      </c>
      <c r="DG97">
        <v>-5.2999999999999999E-2</v>
      </c>
      <c r="DH97">
        <v>-3.6150000000000002</v>
      </c>
      <c r="DI97">
        <v>-0.13</v>
      </c>
      <c r="DJ97">
        <v>420</v>
      </c>
      <c r="DK97">
        <v>13</v>
      </c>
      <c r="DL97">
        <v>0.3</v>
      </c>
      <c r="DM97">
        <v>0.21</v>
      </c>
      <c r="DN97">
        <v>-67.754637499999987</v>
      </c>
      <c r="DO97">
        <v>-0.49517560975596758</v>
      </c>
      <c r="DP97">
        <v>9.6475426113338536E-2</v>
      </c>
      <c r="DQ97">
        <v>0</v>
      </c>
      <c r="DR97">
        <v>5.8450519999999999</v>
      </c>
      <c r="DS97">
        <v>-0.33148030018762209</v>
      </c>
      <c r="DT97">
        <v>3.3039533304815273E-2</v>
      </c>
      <c r="DU97">
        <v>0</v>
      </c>
      <c r="DV97">
        <v>0</v>
      </c>
      <c r="DW97">
        <v>2</v>
      </c>
      <c r="DX97" t="s">
        <v>370</v>
      </c>
      <c r="DY97">
        <v>2.9844900000000001</v>
      </c>
      <c r="DZ97">
        <v>2.72478</v>
      </c>
      <c r="EA97">
        <v>0.17380300000000001</v>
      </c>
      <c r="EB97">
        <v>0.17705899999999999</v>
      </c>
      <c r="EC97">
        <v>8.7251700000000001E-2</v>
      </c>
      <c r="ED97">
        <v>6.9196499999999994E-2</v>
      </c>
      <c r="EE97">
        <v>26305.1</v>
      </c>
      <c r="EF97">
        <v>26282.1</v>
      </c>
      <c r="EG97">
        <v>29576.1</v>
      </c>
      <c r="EH97">
        <v>29523.7</v>
      </c>
      <c r="EI97">
        <v>35778.1</v>
      </c>
      <c r="EJ97">
        <v>36530.300000000003</v>
      </c>
      <c r="EK97">
        <v>41672.9</v>
      </c>
      <c r="EL97">
        <v>42051.9</v>
      </c>
      <c r="EM97">
        <v>1.91917</v>
      </c>
      <c r="EN97">
        <v>2.2977300000000001</v>
      </c>
      <c r="EO97">
        <v>9.6343499999999999E-2</v>
      </c>
      <c r="EP97">
        <v>0</v>
      </c>
      <c r="EQ97">
        <v>24.5122</v>
      </c>
      <c r="ER97">
        <v>999.9</v>
      </c>
      <c r="ES97">
        <v>47.3</v>
      </c>
      <c r="ET97">
        <v>26.4</v>
      </c>
      <c r="EU97">
        <v>21.430599999999998</v>
      </c>
      <c r="EV97">
        <v>61.888500000000001</v>
      </c>
      <c r="EW97">
        <v>25.508800000000001</v>
      </c>
      <c r="EX97">
        <v>2</v>
      </c>
      <c r="EY97">
        <v>-0.22848099999999999</v>
      </c>
      <c r="EZ97">
        <v>0.68580300000000005</v>
      </c>
      <c r="FA97">
        <v>20.386299999999999</v>
      </c>
      <c r="FB97">
        <v>5.2195400000000003</v>
      </c>
      <c r="FC97">
        <v>12.0099</v>
      </c>
      <c r="FD97">
        <v>4.9894999999999996</v>
      </c>
      <c r="FE97">
        <v>3.2884799999999998</v>
      </c>
      <c r="FF97">
        <v>4261.2</v>
      </c>
      <c r="FG97">
        <v>9999</v>
      </c>
      <c r="FH97">
        <v>9999</v>
      </c>
      <c r="FI97">
        <v>76.599999999999994</v>
      </c>
      <c r="FJ97">
        <v>1.86704</v>
      </c>
      <c r="FK97">
        <v>1.8660600000000001</v>
      </c>
      <c r="FL97">
        <v>1.8655999999999999</v>
      </c>
      <c r="FM97">
        <v>1.86554</v>
      </c>
      <c r="FN97">
        <v>1.86737</v>
      </c>
      <c r="FO97">
        <v>1.8699600000000001</v>
      </c>
      <c r="FP97">
        <v>1.8685700000000001</v>
      </c>
      <c r="FQ97">
        <v>1.8699600000000001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-7.36</v>
      </c>
      <c r="GF97">
        <v>-6.9500000000000006E-2</v>
      </c>
      <c r="GG97">
        <v>-1.3512111609797011</v>
      </c>
      <c r="GH97">
        <v>-5.948179118228124E-3</v>
      </c>
      <c r="GI97">
        <v>1.6262660183860189E-6</v>
      </c>
      <c r="GJ97">
        <v>-4.7974429194702282E-10</v>
      </c>
      <c r="GK97">
        <v>-6.9452801352141644E-2</v>
      </c>
      <c r="GL97">
        <v>0</v>
      </c>
      <c r="GM97">
        <v>0</v>
      </c>
      <c r="GN97">
        <v>0</v>
      </c>
      <c r="GO97">
        <v>4</v>
      </c>
      <c r="GP97">
        <v>2407</v>
      </c>
      <c r="GQ97">
        <v>0</v>
      </c>
      <c r="GR97">
        <v>17</v>
      </c>
      <c r="GS97">
        <v>27.8</v>
      </c>
      <c r="GT97">
        <v>27.7</v>
      </c>
      <c r="GU97">
        <v>3.2543899999999999</v>
      </c>
      <c r="GV97">
        <v>2.16431</v>
      </c>
      <c r="GW97">
        <v>1.94702</v>
      </c>
      <c r="GX97">
        <v>2.7673299999999998</v>
      </c>
      <c r="GY97">
        <v>2.19482</v>
      </c>
      <c r="GZ97">
        <v>2.3584000000000001</v>
      </c>
      <c r="HA97">
        <v>32.0244</v>
      </c>
      <c r="HB97">
        <v>14.6486</v>
      </c>
      <c r="HC97">
        <v>18</v>
      </c>
      <c r="HD97">
        <v>440.06200000000001</v>
      </c>
      <c r="HE97">
        <v>723.08199999999999</v>
      </c>
      <c r="HF97">
        <v>22.999199999999998</v>
      </c>
      <c r="HG97">
        <v>24.534500000000001</v>
      </c>
      <c r="HH97">
        <v>30.001000000000001</v>
      </c>
      <c r="HI97">
        <v>24.1889</v>
      </c>
      <c r="HJ97">
        <v>24.0398</v>
      </c>
      <c r="HK97">
        <v>65.239800000000002</v>
      </c>
      <c r="HL97">
        <v>25.193999999999999</v>
      </c>
      <c r="HM97">
        <v>23.0581</v>
      </c>
      <c r="HN97">
        <v>23</v>
      </c>
      <c r="HO97">
        <v>1376.27</v>
      </c>
      <c r="HP97">
        <v>16.492799999999999</v>
      </c>
      <c r="HQ97">
        <v>101.15900000000001</v>
      </c>
      <c r="HR97">
        <v>101.014</v>
      </c>
    </row>
    <row r="98" spans="1:226" x14ac:dyDescent="0.2">
      <c r="A98">
        <v>82</v>
      </c>
      <c r="B98">
        <v>1656083201.5</v>
      </c>
      <c r="C98">
        <v>436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1656083193.9629631</v>
      </c>
      <c r="J98">
        <f t="shared" si="34"/>
        <v>4.9400667538893953E-3</v>
      </c>
      <c r="K98">
        <f t="shared" si="35"/>
        <v>4.9400667538893952</v>
      </c>
      <c r="L98">
        <f t="shared" si="36"/>
        <v>31.810743164331562</v>
      </c>
      <c r="M98">
        <f t="shared" si="37"/>
        <v>1274.5929629629629</v>
      </c>
      <c r="N98">
        <f t="shared" si="38"/>
        <v>998.92987887130698</v>
      </c>
      <c r="O98">
        <f t="shared" si="39"/>
        <v>76.274519226094853</v>
      </c>
      <c r="P98">
        <f t="shared" si="40"/>
        <v>97.323112978472167</v>
      </c>
      <c r="Q98">
        <f t="shared" si="41"/>
        <v>0.22664743603163531</v>
      </c>
      <c r="R98">
        <f t="shared" si="42"/>
        <v>2.4785617765868739</v>
      </c>
      <c r="S98">
        <f t="shared" si="43"/>
        <v>0.2157307411731838</v>
      </c>
      <c r="T98">
        <f t="shared" si="44"/>
        <v>0.13576870689897819</v>
      </c>
      <c r="U98">
        <f t="shared" si="45"/>
        <v>321.5157514444445</v>
      </c>
      <c r="V98">
        <f t="shared" si="46"/>
        <v>26.953521300722976</v>
      </c>
      <c r="W98">
        <f t="shared" si="47"/>
        <v>26.098922222222221</v>
      </c>
      <c r="X98">
        <f t="shared" si="48"/>
        <v>3.3940604034225945</v>
      </c>
      <c r="Y98">
        <f t="shared" si="49"/>
        <v>49.788067167599408</v>
      </c>
      <c r="Z98">
        <f t="shared" si="50"/>
        <v>1.7039319673615587</v>
      </c>
      <c r="AA98">
        <f t="shared" si="51"/>
        <v>3.4223701868676413</v>
      </c>
      <c r="AB98">
        <f t="shared" si="52"/>
        <v>1.6901284360610358</v>
      </c>
      <c r="AC98">
        <f t="shared" si="53"/>
        <v>-217.85694384652234</v>
      </c>
      <c r="AD98">
        <f t="shared" si="54"/>
        <v>18.781131924548902</v>
      </c>
      <c r="AE98">
        <f t="shared" si="55"/>
        <v>1.6217498986226264</v>
      </c>
      <c r="AF98">
        <f t="shared" si="56"/>
        <v>124.06168942109369</v>
      </c>
      <c r="AG98">
        <f t="shared" si="57"/>
        <v>50.191647462946683</v>
      </c>
      <c r="AH98">
        <f t="shared" si="58"/>
        <v>4.9512405873006644</v>
      </c>
      <c r="AI98">
        <f t="shared" si="59"/>
        <v>31.810743164331562</v>
      </c>
      <c r="AJ98">
        <v>1380.2316130305851</v>
      </c>
      <c r="AK98">
        <v>1327.680606060605</v>
      </c>
      <c r="AL98">
        <v>3.3727209066105361</v>
      </c>
      <c r="AM98">
        <v>66.474813082655018</v>
      </c>
      <c r="AN98">
        <f t="shared" si="60"/>
        <v>4.9400667538893952</v>
      </c>
      <c r="AO98">
        <v>16.53184570485298</v>
      </c>
      <c r="AP98">
        <v>22.327123636363641</v>
      </c>
      <c r="AQ98">
        <v>9.9599515060828169E-5</v>
      </c>
      <c r="AR98">
        <v>78.227382537863747</v>
      </c>
      <c r="AS98">
        <v>4</v>
      </c>
      <c r="AT98">
        <v>1</v>
      </c>
      <c r="AU98">
        <f t="shared" si="61"/>
        <v>1</v>
      </c>
      <c r="AV98">
        <f t="shared" si="62"/>
        <v>0</v>
      </c>
      <c r="AW98">
        <f t="shared" si="63"/>
        <v>40404.846752563499</v>
      </c>
      <c r="AX98">
        <f t="shared" si="64"/>
        <v>1999.9948148148151</v>
      </c>
      <c r="AY98">
        <f t="shared" si="65"/>
        <v>1681.1959444444446</v>
      </c>
      <c r="AZ98">
        <f t="shared" si="66"/>
        <v>0.84060015155594847</v>
      </c>
      <c r="BA98">
        <f t="shared" si="67"/>
        <v>0.16075829250298057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1656083193.9629631</v>
      </c>
      <c r="BH98">
        <v>1274.5929629629629</v>
      </c>
      <c r="BI98">
        <v>1342.396296296296</v>
      </c>
      <c r="BJ98">
        <v>22.31555925925926</v>
      </c>
      <c r="BK98">
        <v>16.50662592592592</v>
      </c>
      <c r="BL98">
        <v>1281.906666666667</v>
      </c>
      <c r="BM98">
        <v>22.385018518518521</v>
      </c>
      <c r="BN98">
        <v>499.99722222222232</v>
      </c>
      <c r="BO98">
        <v>76.256244444444448</v>
      </c>
      <c r="BP98">
        <v>9.9985196296296291E-2</v>
      </c>
      <c r="BQ98">
        <v>26.239474074074081</v>
      </c>
      <c r="BR98">
        <v>26.098922222222221</v>
      </c>
      <c r="BS98">
        <v>999.90000000000009</v>
      </c>
      <c r="BT98">
        <v>0</v>
      </c>
      <c r="BU98">
        <v>0</v>
      </c>
      <c r="BV98">
        <v>9994.8992592592604</v>
      </c>
      <c r="BW98">
        <v>0</v>
      </c>
      <c r="BX98">
        <v>1099.079666666667</v>
      </c>
      <c r="BY98">
        <v>-67.804085185185187</v>
      </c>
      <c r="BZ98">
        <v>1303.685185185185</v>
      </c>
      <c r="CA98">
        <v>1364.928518518519</v>
      </c>
      <c r="CB98">
        <v>5.808936666666666</v>
      </c>
      <c r="CC98">
        <v>1342.396296296296</v>
      </c>
      <c r="CD98">
        <v>16.50662592592592</v>
      </c>
      <c r="CE98">
        <v>1.701700740740741</v>
      </c>
      <c r="CF98">
        <v>1.258732592592593</v>
      </c>
      <c r="CG98">
        <v>14.91194814814815</v>
      </c>
      <c r="CH98">
        <v>10.31492962962963</v>
      </c>
      <c r="CI98">
        <v>1999.9948148148151</v>
      </c>
      <c r="CJ98">
        <v>0.97999411111111145</v>
      </c>
      <c r="CK98">
        <v>2.0006385185185192E-2</v>
      </c>
      <c r="CL98">
        <v>0</v>
      </c>
      <c r="CM98">
        <v>2.3140407407407411</v>
      </c>
      <c r="CN98">
        <v>0</v>
      </c>
      <c r="CO98">
        <v>15959.344444444439</v>
      </c>
      <c r="CP98">
        <v>16749.38148148148</v>
      </c>
      <c r="CQ98">
        <v>37.125</v>
      </c>
      <c r="CR98">
        <v>38.436999999999998</v>
      </c>
      <c r="CS98">
        <v>37.409444444444439</v>
      </c>
      <c r="CT98">
        <v>37.328333333333333</v>
      </c>
      <c r="CU98">
        <v>36.580666666666673</v>
      </c>
      <c r="CV98">
        <v>1959.9848148148151</v>
      </c>
      <c r="CW98">
        <v>40.01</v>
      </c>
      <c r="CX98">
        <v>0</v>
      </c>
      <c r="CY98">
        <v>1656083205.5999999</v>
      </c>
      <c r="CZ98">
        <v>0</v>
      </c>
      <c r="DA98">
        <v>1656081532.0999999</v>
      </c>
      <c r="DB98" t="s">
        <v>356</v>
      </c>
      <c r="DC98">
        <v>1656081528.0999999</v>
      </c>
      <c r="DD98">
        <v>1656081532.0999999</v>
      </c>
      <c r="DE98">
        <v>1</v>
      </c>
      <c r="DF98">
        <v>0.69399999999999995</v>
      </c>
      <c r="DG98">
        <v>-5.2999999999999999E-2</v>
      </c>
      <c r="DH98">
        <v>-3.6150000000000002</v>
      </c>
      <c r="DI98">
        <v>-0.13</v>
      </c>
      <c r="DJ98">
        <v>420</v>
      </c>
      <c r="DK98">
        <v>13</v>
      </c>
      <c r="DL98">
        <v>0.3</v>
      </c>
      <c r="DM98">
        <v>0.21</v>
      </c>
      <c r="DN98">
        <v>-67.78878499999999</v>
      </c>
      <c r="DO98">
        <v>-0.13058386491553081</v>
      </c>
      <c r="DP98">
        <v>6.7638419370946737E-2</v>
      </c>
      <c r="DQ98">
        <v>0</v>
      </c>
      <c r="DR98">
        <v>5.8256770000000007</v>
      </c>
      <c r="DS98">
        <v>-0.33137696060037503</v>
      </c>
      <c r="DT98">
        <v>3.300577231333935E-2</v>
      </c>
      <c r="DU98">
        <v>0</v>
      </c>
      <c r="DV98">
        <v>0</v>
      </c>
      <c r="DW98">
        <v>2</v>
      </c>
      <c r="DX98" t="s">
        <v>370</v>
      </c>
      <c r="DY98">
        <v>2.9844900000000001</v>
      </c>
      <c r="DZ98">
        <v>2.7246899999999998</v>
      </c>
      <c r="EA98">
        <v>0.17505000000000001</v>
      </c>
      <c r="EB98">
        <v>0.17826900000000001</v>
      </c>
      <c r="EC98">
        <v>8.7269799999999995E-2</v>
      </c>
      <c r="ED98">
        <v>6.9238800000000003E-2</v>
      </c>
      <c r="EE98">
        <v>26264.7</v>
      </c>
      <c r="EF98">
        <v>26243.3</v>
      </c>
      <c r="EG98">
        <v>29575.4</v>
      </c>
      <c r="EH98">
        <v>29523.599999999999</v>
      </c>
      <c r="EI98">
        <v>35777</v>
      </c>
      <c r="EJ98">
        <v>36528.6</v>
      </c>
      <c r="EK98">
        <v>41672.400000000001</v>
      </c>
      <c r="EL98">
        <v>42051.8</v>
      </c>
      <c r="EM98">
        <v>1.9191499999999999</v>
      </c>
      <c r="EN98">
        <v>2.29732</v>
      </c>
      <c r="EO98">
        <v>9.7751599999999994E-2</v>
      </c>
      <c r="EP98">
        <v>0</v>
      </c>
      <c r="EQ98">
        <v>24.502400000000002</v>
      </c>
      <c r="ER98">
        <v>999.9</v>
      </c>
      <c r="ES98">
        <v>47.3</v>
      </c>
      <c r="ET98">
        <v>26.4</v>
      </c>
      <c r="EU98">
        <v>21.4297</v>
      </c>
      <c r="EV98">
        <v>61.878500000000003</v>
      </c>
      <c r="EW98">
        <v>25.552900000000001</v>
      </c>
      <c r="EX98">
        <v>2</v>
      </c>
      <c r="EY98">
        <v>-0.22753300000000001</v>
      </c>
      <c r="EZ98">
        <v>0.685558</v>
      </c>
      <c r="FA98">
        <v>20.386299999999999</v>
      </c>
      <c r="FB98">
        <v>5.2195400000000003</v>
      </c>
      <c r="FC98">
        <v>12.0099</v>
      </c>
      <c r="FD98">
        <v>4.9898499999999997</v>
      </c>
      <c r="FE98">
        <v>3.2885800000000001</v>
      </c>
      <c r="FF98">
        <v>4261.2</v>
      </c>
      <c r="FG98">
        <v>9999</v>
      </c>
      <c r="FH98">
        <v>9999</v>
      </c>
      <c r="FI98">
        <v>76.599999999999994</v>
      </c>
      <c r="FJ98">
        <v>1.86704</v>
      </c>
      <c r="FK98">
        <v>1.8660699999999999</v>
      </c>
      <c r="FL98">
        <v>1.86561</v>
      </c>
      <c r="FM98">
        <v>1.86554</v>
      </c>
      <c r="FN98">
        <v>1.86737</v>
      </c>
      <c r="FO98">
        <v>1.8699600000000001</v>
      </c>
      <c r="FP98">
        <v>1.8685499999999999</v>
      </c>
      <c r="FQ98">
        <v>1.8699600000000001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-7.42</v>
      </c>
      <c r="GF98">
        <v>-6.9400000000000003E-2</v>
      </c>
      <c r="GG98">
        <v>-1.3512111609797011</v>
      </c>
      <c r="GH98">
        <v>-5.948179118228124E-3</v>
      </c>
      <c r="GI98">
        <v>1.6262660183860189E-6</v>
      </c>
      <c r="GJ98">
        <v>-4.7974429194702282E-10</v>
      </c>
      <c r="GK98">
        <v>-6.9452801352141644E-2</v>
      </c>
      <c r="GL98">
        <v>0</v>
      </c>
      <c r="GM98">
        <v>0</v>
      </c>
      <c r="GN98">
        <v>0</v>
      </c>
      <c r="GO98">
        <v>4</v>
      </c>
      <c r="GP98">
        <v>2407</v>
      </c>
      <c r="GQ98">
        <v>0</v>
      </c>
      <c r="GR98">
        <v>17</v>
      </c>
      <c r="GS98">
        <v>27.9</v>
      </c>
      <c r="GT98">
        <v>27.8</v>
      </c>
      <c r="GU98">
        <v>3.28003</v>
      </c>
      <c r="GV98">
        <v>2.16309</v>
      </c>
      <c r="GW98">
        <v>1.94702</v>
      </c>
      <c r="GX98">
        <v>2.7673299999999998</v>
      </c>
      <c r="GY98">
        <v>2.19482</v>
      </c>
      <c r="GZ98">
        <v>2.35107</v>
      </c>
      <c r="HA98">
        <v>32.046399999999998</v>
      </c>
      <c r="HB98">
        <v>14.6486</v>
      </c>
      <c r="HC98">
        <v>18</v>
      </c>
      <c r="HD98">
        <v>440.16899999999998</v>
      </c>
      <c r="HE98">
        <v>722.952</v>
      </c>
      <c r="HF98">
        <v>22.999600000000001</v>
      </c>
      <c r="HG98">
        <v>24.547899999999998</v>
      </c>
      <c r="HH98">
        <v>30.001000000000001</v>
      </c>
      <c r="HI98">
        <v>24.204499999999999</v>
      </c>
      <c r="HJ98">
        <v>24.0564</v>
      </c>
      <c r="HK98">
        <v>65.784700000000001</v>
      </c>
      <c r="HL98">
        <v>25.193999999999999</v>
      </c>
      <c r="HM98">
        <v>23.0581</v>
      </c>
      <c r="HN98">
        <v>23</v>
      </c>
      <c r="HO98">
        <v>1389.68</v>
      </c>
      <c r="HP98">
        <v>16.496200000000002</v>
      </c>
      <c r="HQ98">
        <v>101.157</v>
      </c>
      <c r="HR98">
        <v>101.014</v>
      </c>
    </row>
    <row r="99" spans="1:226" x14ac:dyDescent="0.2">
      <c r="A99">
        <v>83</v>
      </c>
      <c r="B99">
        <v>1656083206.5</v>
      </c>
      <c r="C99">
        <v>441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1656083198.678571</v>
      </c>
      <c r="J99">
        <f t="shared" si="34"/>
        <v>4.9290929965890044E-3</v>
      </c>
      <c r="K99">
        <f t="shared" si="35"/>
        <v>4.929092996589004</v>
      </c>
      <c r="L99">
        <f t="shared" si="36"/>
        <v>31.46075248880846</v>
      </c>
      <c r="M99">
        <f t="shared" si="37"/>
        <v>1290.3342857142859</v>
      </c>
      <c r="N99">
        <f t="shared" si="38"/>
        <v>1016.1437676763429</v>
      </c>
      <c r="O99">
        <f t="shared" si="39"/>
        <v>77.589740845817545</v>
      </c>
      <c r="P99">
        <f t="shared" si="40"/>
        <v>98.526120041050348</v>
      </c>
      <c r="Q99">
        <f t="shared" si="41"/>
        <v>0.22612710408780709</v>
      </c>
      <c r="R99">
        <f t="shared" si="42"/>
        <v>2.4795547896620667</v>
      </c>
      <c r="S99">
        <f t="shared" si="43"/>
        <v>0.21526331276057559</v>
      </c>
      <c r="T99">
        <f t="shared" si="44"/>
        <v>0.13547213508508427</v>
      </c>
      <c r="U99">
        <f t="shared" si="45"/>
        <v>321.51618000000002</v>
      </c>
      <c r="V99">
        <f t="shared" si="46"/>
        <v>26.958557494666383</v>
      </c>
      <c r="W99">
        <f t="shared" si="47"/>
        <v>26.10093928571429</v>
      </c>
      <c r="X99">
        <f t="shared" si="48"/>
        <v>3.3944652269123083</v>
      </c>
      <c r="Y99">
        <f t="shared" si="49"/>
        <v>49.796570171118454</v>
      </c>
      <c r="Z99">
        <f t="shared" si="50"/>
        <v>1.7044208073389844</v>
      </c>
      <c r="AA99">
        <f t="shared" si="51"/>
        <v>3.4227674747116068</v>
      </c>
      <c r="AB99">
        <f t="shared" si="52"/>
        <v>1.690044419573324</v>
      </c>
      <c r="AC99">
        <f t="shared" si="53"/>
        <v>-217.37300114957509</v>
      </c>
      <c r="AD99">
        <f t="shared" si="54"/>
        <v>18.781724973745217</v>
      </c>
      <c r="AE99">
        <f t="shared" si="55"/>
        <v>1.6211839779964847</v>
      </c>
      <c r="AF99">
        <f t="shared" si="56"/>
        <v>124.54608780216665</v>
      </c>
      <c r="AG99">
        <f t="shared" si="57"/>
        <v>50.196634930292468</v>
      </c>
      <c r="AH99">
        <f t="shared" si="58"/>
        <v>4.9337114890282532</v>
      </c>
      <c r="AI99">
        <f t="shared" si="59"/>
        <v>31.46075248880846</v>
      </c>
      <c r="AJ99">
        <v>1397.224019128166</v>
      </c>
      <c r="AK99">
        <v>1344.8060606060601</v>
      </c>
      <c r="AL99">
        <v>3.4446277679823289</v>
      </c>
      <c r="AM99">
        <v>66.474813082655018</v>
      </c>
      <c r="AN99">
        <f t="shared" si="60"/>
        <v>4.929092996589004</v>
      </c>
      <c r="AO99">
        <v>16.547024696493558</v>
      </c>
      <c r="AP99">
        <v>22.329850303030309</v>
      </c>
      <c r="AQ99">
        <v>8.3335041639073162E-6</v>
      </c>
      <c r="AR99">
        <v>78.227382537863747</v>
      </c>
      <c r="AS99">
        <v>4</v>
      </c>
      <c r="AT99">
        <v>1</v>
      </c>
      <c r="AU99">
        <f t="shared" si="61"/>
        <v>1</v>
      </c>
      <c r="AV99">
        <f t="shared" si="62"/>
        <v>0</v>
      </c>
      <c r="AW99">
        <f t="shared" si="63"/>
        <v>40429.373869448878</v>
      </c>
      <c r="AX99">
        <f t="shared" si="64"/>
        <v>1999.9974999999999</v>
      </c>
      <c r="AY99">
        <f t="shared" si="65"/>
        <v>1681.1982</v>
      </c>
      <c r="AZ99">
        <f t="shared" si="66"/>
        <v>0.84060015075018846</v>
      </c>
      <c r="BA99">
        <f t="shared" si="67"/>
        <v>0.1607582909478637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1656083198.678571</v>
      </c>
      <c r="BH99">
        <v>1290.3342857142859</v>
      </c>
      <c r="BI99">
        <v>1358.21</v>
      </c>
      <c r="BJ99">
        <v>22.321721428571429</v>
      </c>
      <c r="BK99">
        <v>16.533389285714289</v>
      </c>
      <c r="BL99">
        <v>1297.7139285714291</v>
      </c>
      <c r="BM99">
        <v>22.391175</v>
      </c>
      <c r="BN99">
        <v>499.99714285714288</v>
      </c>
      <c r="BO99">
        <v>76.257067857142857</v>
      </c>
      <c r="BP99">
        <v>9.9982507142857127E-2</v>
      </c>
      <c r="BQ99">
        <v>26.241439285714279</v>
      </c>
      <c r="BR99">
        <v>26.10093928571429</v>
      </c>
      <c r="BS99">
        <v>999.9000000000002</v>
      </c>
      <c r="BT99">
        <v>0</v>
      </c>
      <c r="BU99">
        <v>0</v>
      </c>
      <c r="BV99">
        <v>10001.18071428572</v>
      </c>
      <c r="BW99">
        <v>0</v>
      </c>
      <c r="BX99">
        <v>1330.464642857143</v>
      </c>
      <c r="BY99">
        <v>-67.876357142857145</v>
      </c>
      <c r="BZ99">
        <v>1319.793928571429</v>
      </c>
      <c r="CA99">
        <v>1381.044285714285</v>
      </c>
      <c r="CB99">
        <v>5.7883332142857133</v>
      </c>
      <c r="CC99">
        <v>1358.21</v>
      </c>
      <c r="CD99">
        <v>16.533389285714289</v>
      </c>
      <c r="CE99">
        <v>1.7021882142857141</v>
      </c>
      <c r="CF99">
        <v>1.260787857142857</v>
      </c>
      <c r="CG99">
        <v>14.916407142857141</v>
      </c>
      <c r="CH99">
        <v>10.339357142857139</v>
      </c>
      <c r="CI99">
        <v>1999.9974999999999</v>
      </c>
      <c r="CJ99">
        <v>0.97999400000000025</v>
      </c>
      <c r="CK99">
        <v>2.000650000000001E-2</v>
      </c>
      <c r="CL99">
        <v>0</v>
      </c>
      <c r="CM99">
        <v>2.3594357142857141</v>
      </c>
      <c r="CN99">
        <v>0</v>
      </c>
      <c r="CO99">
        <v>15979.685714285721</v>
      </c>
      <c r="CP99">
        <v>16749.41071428571</v>
      </c>
      <c r="CQ99">
        <v>37.1205</v>
      </c>
      <c r="CR99">
        <v>38.436999999999998</v>
      </c>
      <c r="CS99">
        <v>37.390500000000003</v>
      </c>
      <c r="CT99">
        <v>37.318750000000001</v>
      </c>
      <c r="CU99">
        <v>36.566499999999998</v>
      </c>
      <c r="CV99">
        <v>1959.9875</v>
      </c>
      <c r="CW99">
        <v>40.01</v>
      </c>
      <c r="CX99">
        <v>0</v>
      </c>
      <c r="CY99">
        <v>1656083210.4000001</v>
      </c>
      <c r="CZ99">
        <v>0</v>
      </c>
      <c r="DA99">
        <v>1656081532.0999999</v>
      </c>
      <c r="DB99" t="s">
        <v>356</v>
      </c>
      <c r="DC99">
        <v>1656081528.0999999</v>
      </c>
      <c r="DD99">
        <v>1656081532.0999999</v>
      </c>
      <c r="DE99">
        <v>1</v>
      </c>
      <c r="DF99">
        <v>0.69399999999999995</v>
      </c>
      <c r="DG99">
        <v>-5.2999999999999999E-2</v>
      </c>
      <c r="DH99">
        <v>-3.6150000000000002</v>
      </c>
      <c r="DI99">
        <v>-0.13</v>
      </c>
      <c r="DJ99">
        <v>420</v>
      </c>
      <c r="DK99">
        <v>13</v>
      </c>
      <c r="DL99">
        <v>0.3</v>
      </c>
      <c r="DM99">
        <v>0.21</v>
      </c>
      <c r="DN99">
        <v>-67.8419375</v>
      </c>
      <c r="DO99">
        <v>-0.75376097560949884</v>
      </c>
      <c r="DP99">
        <v>9.5404375391017107E-2</v>
      </c>
      <c r="DQ99">
        <v>0</v>
      </c>
      <c r="DR99">
        <v>5.8039985000000014</v>
      </c>
      <c r="DS99">
        <v>-0.26446514071296018</v>
      </c>
      <c r="DT99">
        <v>2.7713781368662042E-2</v>
      </c>
      <c r="DU99">
        <v>0</v>
      </c>
      <c r="DV99">
        <v>0</v>
      </c>
      <c r="DW99">
        <v>2</v>
      </c>
      <c r="DX99" t="s">
        <v>370</v>
      </c>
      <c r="DY99">
        <v>2.9844300000000001</v>
      </c>
      <c r="DZ99">
        <v>2.72471</v>
      </c>
      <c r="EA99">
        <v>0.17644000000000001</v>
      </c>
      <c r="EB99">
        <v>0.17963000000000001</v>
      </c>
      <c r="EC99">
        <v>8.7274299999999999E-2</v>
      </c>
      <c r="ED99">
        <v>6.9271899999999997E-2</v>
      </c>
      <c r="EE99">
        <v>26220.2</v>
      </c>
      <c r="EF99">
        <v>26199</v>
      </c>
      <c r="EG99">
        <v>29575.1</v>
      </c>
      <c r="EH99">
        <v>29522.5</v>
      </c>
      <c r="EI99">
        <v>35776.1</v>
      </c>
      <c r="EJ99">
        <v>36526.1</v>
      </c>
      <c r="EK99">
        <v>41671.5</v>
      </c>
      <c r="EL99">
        <v>42050.400000000001</v>
      </c>
      <c r="EM99">
        <v>1.919</v>
      </c>
      <c r="EN99">
        <v>2.2971499999999998</v>
      </c>
      <c r="EO99">
        <v>9.8578600000000002E-2</v>
      </c>
      <c r="EP99">
        <v>0</v>
      </c>
      <c r="EQ99">
        <v>24.498200000000001</v>
      </c>
      <c r="ER99">
        <v>999.9</v>
      </c>
      <c r="ES99">
        <v>47.3</v>
      </c>
      <c r="ET99">
        <v>26.4</v>
      </c>
      <c r="EU99">
        <v>21.430900000000001</v>
      </c>
      <c r="EV99">
        <v>62.038499999999999</v>
      </c>
      <c r="EW99">
        <v>25.564900000000002</v>
      </c>
      <c r="EX99">
        <v>2</v>
      </c>
      <c r="EY99">
        <v>-0.22630600000000001</v>
      </c>
      <c r="EZ99">
        <v>0.68665600000000004</v>
      </c>
      <c r="FA99">
        <v>20.386299999999999</v>
      </c>
      <c r="FB99">
        <v>5.2199900000000001</v>
      </c>
      <c r="FC99">
        <v>12.0099</v>
      </c>
      <c r="FD99">
        <v>4.9898499999999997</v>
      </c>
      <c r="FE99">
        <v>3.2886500000000001</v>
      </c>
      <c r="FF99">
        <v>4261.5</v>
      </c>
      <c r="FG99">
        <v>9999</v>
      </c>
      <c r="FH99">
        <v>9999</v>
      </c>
      <c r="FI99">
        <v>76.599999999999994</v>
      </c>
      <c r="FJ99">
        <v>1.8670500000000001</v>
      </c>
      <c r="FK99">
        <v>1.86609</v>
      </c>
      <c r="FL99">
        <v>1.86564</v>
      </c>
      <c r="FM99">
        <v>1.86554</v>
      </c>
      <c r="FN99">
        <v>1.8673599999999999</v>
      </c>
      <c r="FO99">
        <v>1.8699300000000001</v>
      </c>
      <c r="FP99">
        <v>1.86853</v>
      </c>
      <c r="FQ99">
        <v>1.8699600000000001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-7.49</v>
      </c>
      <c r="GF99">
        <v>-6.9500000000000006E-2</v>
      </c>
      <c r="GG99">
        <v>-1.3512111609797011</v>
      </c>
      <c r="GH99">
        <v>-5.948179118228124E-3</v>
      </c>
      <c r="GI99">
        <v>1.6262660183860189E-6</v>
      </c>
      <c r="GJ99">
        <v>-4.7974429194702282E-10</v>
      </c>
      <c r="GK99">
        <v>-6.9452801352141644E-2</v>
      </c>
      <c r="GL99">
        <v>0</v>
      </c>
      <c r="GM99">
        <v>0</v>
      </c>
      <c r="GN99">
        <v>0</v>
      </c>
      <c r="GO99">
        <v>4</v>
      </c>
      <c r="GP99">
        <v>2407</v>
      </c>
      <c r="GQ99">
        <v>0</v>
      </c>
      <c r="GR99">
        <v>17</v>
      </c>
      <c r="GS99">
        <v>28</v>
      </c>
      <c r="GT99">
        <v>27.9</v>
      </c>
      <c r="GU99">
        <v>3.3142100000000001</v>
      </c>
      <c r="GV99">
        <v>2.16919</v>
      </c>
      <c r="GW99">
        <v>1.94702</v>
      </c>
      <c r="GX99">
        <v>2.7685499999999998</v>
      </c>
      <c r="GY99">
        <v>2.19482</v>
      </c>
      <c r="GZ99">
        <v>2.34253</v>
      </c>
      <c r="HA99">
        <v>32.068399999999997</v>
      </c>
      <c r="HB99">
        <v>14.622400000000001</v>
      </c>
      <c r="HC99">
        <v>18</v>
      </c>
      <c r="HD99">
        <v>440.21699999999998</v>
      </c>
      <c r="HE99">
        <v>723.04300000000001</v>
      </c>
      <c r="HF99">
        <v>22.9999</v>
      </c>
      <c r="HG99">
        <v>24.561900000000001</v>
      </c>
      <c r="HH99">
        <v>30.001100000000001</v>
      </c>
      <c r="HI99">
        <v>24.221699999999998</v>
      </c>
      <c r="HJ99">
        <v>24.074400000000001</v>
      </c>
      <c r="HK99">
        <v>66.354699999999994</v>
      </c>
      <c r="HL99">
        <v>25.193999999999999</v>
      </c>
      <c r="HM99">
        <v>23.0581</v>
      </c>
      <c r="HN99">
        <v>23</v>
      </c>
      <c r="HO99">
        <v>1403.03</v>
      </c>
      <c r="HP99">
        <v>16.497800000000002</v>
      </c>
      <c r="HQ99">
        <v>101.155</v>
      </c>
      <c r="HR99">
        <v>101.01</v>
      </c>
    </row>
    <row r="100" spans="1:226" x14ac:dyDescent="0.2">
      <c r="A100">
        <v>84</v>
      </c>
      <c r="B100">
        <v>1656083211.5</v>
      </c>
      <c r="C100">
        <v>446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1656083203.981482</v>
      </c>
      <c r="J100">
        <f t="shared" si="34"/>
        <v>4.9176848808508223E-3</v>
      </c>
      <c r="K100">
        <f t="shared" si="35"/>
        <v>4.917684880850822</v>
      </c>
      <c r="L100">
        <f t="shared" si="36"/>
        <v>31.654632788650606</v>
      </c>
      <c r="M100">
        <f t="shared" si="37"/>
        <v>1308.035925925926</v>
      </c>
      <c r="N100">
        <f t="shared" si="38"/>
        <v>1031.0503970235829</v>
      </c>
      <c r="O100">
        <f t="shared" si="39"/>
        <v>78.728169388189272</v>
      </c>
      <c r="P100">
        <f t="shared" si="40"/>
        <v>99.878021713984054</v>
      </c>
      <c r="Q100">
        <f t="shared" si="41"/>
        <v>0.22538313227263887</v>
      </c>
      <c r="R100">
        <f t="shared" si="42"/>
        <v>2.4805665713987226</v>
      </c>
      <c r="S100">
        <f t="shared" si="43"/>
        <v>0.21459305147124039</v>
      </c>
      <c r="T100">
        <f t="shared" si="44"/>
        <v>0.13504704617447999</v>
      </c>
      <c r="U100">
        <f t="shared" si="45"/>
        <v>321.51628344444441</v>
      </c>
      <c r="V100">
        <f t="shared" si="46"/>
        <v>26.965928763049369</v>
      </c>
      <c r="W100">
        <f t="shared" si="47"/>
        <v>26.10985185185185</v>
      </c>
      <c r="X100">
        <f t="shared" si="48"/>
        <v>3.3962544787068274</v>
      </c>
      <c r="Y100">
        <f t="shared" si="49"/>
        <v>49.797584539381276</v>
      </c>
      <c r="Z100">
        <f t="shared" si="50"/>
        <v>1.7048763208788418</v>
      </c>
      <c r="AA100">
        <f t="shared" si="51"/>
        <v>3.4236124837151078</v>
      </c>
      <c r="AB100">
        <f t="shared" si="52"/>
        <v>1.6913781578279856</v>
      </c>
      <c r="AC100">
        <f t="shared" si="53"/>
        <v>-216.86990324552127</v>
      </c>
      <c r="AD100">
        <f t="shared" si="54"/>
        <v>18.156389275126646</v>
      </c>
      <c r="AE100">
        <f t="shared" si="55"/>
        <v>1.56667040481581</v>
      </c>
      <c r="AF100">
        <f t="shared" si="56"/>
        <v>124.36943987886558</v>
      </c>
      <c r="AG100">
        <f t="shared" si="57"/>
        <v>50.219822034427345</v>
      </c>
      <c r="AH100">
        <f t="shared" si="58"/>
        <v>4.924299694060406</v>
      </c>
      <c r="AI100">
        <f t="shared" si="59"/>
        <v>31.654632788650606</v>
      </c>
      <c r="AJ100">
        <v>1414.4758972442601</v>
      </c>
      <c r="AK100">
        <v>1361.903757575757</v>
      </c>
      <c r="AL100">
        <v>3.4243892098796911</v>
      </c>
      <c r="AM100">
        <v>66.474813082655018</v>
      </c>
      <c r="AN100">
        <f t="shared" si="60"/>
        <v>4.917684880850822</v>
      </c>
      <c r="AO100">
        <v>16.559439979771561</v>
      </c>
      <c r="AP100">
        <v>22.328964848484841</v>
      </c>
      <c r="AQ100">
        <v>-1.8686129875912959E-5</v>
      </c>
      <c r="AR100">
        <v>78.227382537863747</v>
      </c>
      <c r="AS100">
        <v>4</v>
      </c>
      <c r="AT100">
        <v>1</v>
      </c>
      <c r="AU100">
        <f t="shared" si="61"/>
        <v>1</v>
      </c>
      <c r="AV100">
        <f t="shared" si="62"/>
        <v>0</v>
      </c>
      <c r="AW100">
        <f t="shared" si="63"/>
        <v>40454.058932788066</v>
      </c>
      <c r="AX100">
        <f t="shared" si="64"/>
        <v>1999.9981481481479</v>
      </c>
      <c r="AY100">
        <f t="shared" si="65"/>
        <v>1681.1987444444442</v>
      </c>
      <c r="AZ100">
        <f t="shared" si="66"/>
        <v>0.84060015055569492</v>
      </c>
      <c r="BA100">
        <f t="shared" si="67"/>
        <v>0.16075829057249127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1656083203.981482</v>
      </c>
      <c r="BH100">
        <v>1308.035925925926</v>
      </c>
      <c r="BI100">
        <v>1376.028888888889</v>
      </c>
      <c r="BJ100">
        <v>22.32762962962963</v>
      </c>
      <c r="BK100">
        <v>16.550425925925929</v>
      </c>
      <c r="BL100">
        <v>1315.49</v>
      </c>
      <c r="BM100">
        <v>22.397092592592589</v>
      </c>
      <c r="BN100">
        <v>500.00159259259271</v>
      </c>
      <c r="BO100">
        <v>76.257277777777773</v>
      </c>
      <c r="BP100">
        <v>9.9968788888888882E-2</v>
      </c>
      <c r="BQ100">
        <v>26.245618518518519</v>
      </c>
      <c r="BR100">
        <v>26.10985185185185</v>
      </c>
      <c r="BS100">
        <v>999.90000000000009</v>
      </c>
      <c r="BT100">
        <v>0</v>
      </c>
      <c r="BU100">
        <v>0</v>
      </c>
      <c r="BV100">
        <v>10007.66518518518</v>
      </c>
      <c r="BW100">
        <v>0</v>
      </c>
      <c r="BX100">
        <v>1337.176296296296</v>
      </c>
      <c r="BY100">
        <v>-67.992548148148146</v>
      </c>
      <c r="BZ100">
        <v>1337.9077777777779</v>
      </c>
      <c r="CA100">
        <v>1399.185555555556</v>
      </c>
      <c r="CB100">
        <v>5.7772125925925923</v>
      </c>
      <c r="CC100">
        <v>1376.028888888889</v>
      </c>
      <c r="CD100">
        <v>16.550425925925929</v>
      </c>
      <c r="CE100">
        <v>1.702644074074074</v>
      </c>
      <c r="CF100">
        <v>1.2620907407407409</v>
      </c>
      <c r="CG100">
        <v>14.92057407407408</v>
      </c>
      <c r="CH100">
        <v>10.354829629629631</v>
      </c>
      <c r="CI100">
        <v>1999.9981481481479</v>
      </c>
      <c r="CJ100">
        <v>0.97999400000000014</v>
      </c>
      <c r="CK100">
        <v>2.000650000000001E-2</v>
      </c>
      <c r="CL100">
        <v>0</v>
      </c>
      <c r="CM100">
        <v>2.311466666666667</v>
      </c>
      <c r="CN100">
        <v>0</v>
      </c>
      <c r="CO100">
        <v>15978.818518518519</v>
      </c>
      <c r="CP100">
        <v>16749.41481481482</v>
      </c>
      <c r="CQ100">
        <v>37.110999999999997</v>
      </c>
      <c r="CR100">
        <v>38.436999999999998</v>
      </c>
      <c r="CS100">
        <v>37.375</v>
      </c>
      <c r="CT100">
        <v>37.31433333333333</v>
      </c>
      <c r="CU100">
        <v>36.559703703703697</v>
      </c>
      <c r="CV100">
        <v>1959.988148148148</v>
      </c>
      <c r="CW100">
        <v>40.01</v>
      </c>
      <c r="CX100">
        <v>0</v>
      </c>
      <c r="CY100">
        <v>1656083215.2</v>
      </c>
      <c r="CZ100">
        <v>0</v>
      </c>
      <c r="DA100">
        <v>1656081532.0999999</v>
      </c>
      <c r="DB100" t="s">
        <v>356</v>
      </c>
      <c r="DC100">
        <v>1656081528.0999999</v>
      </c>
      <c r="DD100">
        <v>1656081532.0999999</v>
      </c>
      <c r="DE100">
        <v>1</v>
      </c>
      <c r="DF100">
        <v>0.69399999999999995</v>
      </c>
      <c r="DG100">
        <v>-5.2999999999999999E-2</v>
      </c>
      <c r="DH100">
        <v>-3.6150000000000002</v>
      </c>
      <c r="DI100">
        <v>-0.13</v>
      </c>
      <c r="DJ100">
        <v>420</v>
      </c>
      <c r="DK100">
        <v>13</v>
      </c>
      <c r="DL100">
        <v>0.3</v>
      </c>
      <c r="DM100">
        <v>0.21</v>
      </c>
      <c r="DN100">
        <v>-67.936712499999999</v>
      </c>
      <c r="DO100">
        <v>-1.3671793621011881</v>
      </c>
      <c r="DP100">
        <v>0.14960544640403381</v>
      </c>
      <c r="DQ100">
        <v>0</v>
      </c>
      <c r="DR100">
        <v>5.7842877499999998</v>
      </c>
      <c r="DS100">
        <v>-0.12632859287054499</v>
      </c>
      <c r="DT100">
        <v>1.2403551807345309E-2</v>
      </c>
      <c r="DU100">
        <v>0</v>
      </c>
      <c r="DV100">
        <v>0</v>
      </c>
      <c r="DW100">
        <v>2</v>
      </c>
      <c r="DX100" t="s">
        <v>370</v>
      </c>
      <c r="DY100">
        <v>2.9845199999999998</v>
      </c>
      <c r="DZ100">
        <v>2.7247599999999998</v>
      </c>
      <c r="EA100">
        <v>0.17782300000000001</v>
      </c>
      <c r="EB100">
        <v>0.18096400000000001</v>
      </c>
      <c r="EC100">
        <v>8.7262800000000001E-2</v>
      </c>
      <c r="ED100">
        <v>6.9297499999999998E-2</v>
      </c>
      <c r="EE100">
        <v>26175.1</v>
      </c>
      <c r="EF100">
        <v>26156.1</v>
      </c>
      <c r="EG100">
        <v>29574</v>
      </c>
      <c r="EH100">
        <v>29522.3</v>
      </c>
      <c r="EI100">
        <v>35775.300000000003</v>
      </c>
      <c r="EJ100">
        <v>36524.6</v>
      </c>
      <c r="EK100">
        <v>41669.9</v>
      </c>
      <c r="EL100">
        <v>42049.9</v>
      </c>
      <c r="EM100">
        <v>1.9188000000000001</v>
      </c>
      <c r="EN100">
        <v>2.2967499999999998</v>
      </c>
      <c r="EO100">
        <v>9.9703700000000006E-2</v>
      </c>
      <c r="EP100">
        <v>0</v>
      </c>
      <c r="EQ100">
        <v>24.498200000000001</v>
      </c>
      <c r="ER100">
        <v>999.9</v>
      </c>
      <c r="ES100">
        <v>47.3</v>
      </c>
      <c r="ET100">
        <v>26.4</v>
      </c>
      <c r="EU100">
        <v>21.43</v>
      </c>
      <c r="EV100">
        <v>61.658499999999997</v>
      </c>
      <c r="EW100">
        <v>25.552900000000001</v>
      </c>
      <c r="EX100">
        <v>2</v>
      </c>
      <c r="EY100">
        <v>-0.22530700000000001</v>
      </c>
      <c r="EZ100">
        <v>0.69041699999999995</v>
      </c>
      <c r="FA100">
        <v>20.386399999999998</v>
      </c>
      <c r="FB100">
        <v>5.2199900000000001</v>
      </c>
      <c r="FC100">
        <v>12.0099</v>
      </c>
      <c r="FD100">
        <v>4.9898499999999997</v>
      </c>
      <c r="FE100">
        <v>3.2886500000000001</v>
      </c>
      <c r="FF100">
        <v>4261.5</v>
      </c>
      <c r="FG100">
        <v>9999</v>
      </c>
      <c r="FH100">
        <v>9999</v>
      </c>
      <c r="FI100">
        <v>76.599999999999994</v>
      </c>
      <c r="FJ100">
        <v>1.8670199999999999</v>
      </c>
      <c r="FK100">
        <v>1.8660600000000001</v>
      </c>
      <c r="FL100">
        <v>1.8655900000000001</v>
      </c>
      <c r="FM100">
        <v>1.86554</v>
      </c>
      <c r="FN100">
        <v>1.86737</v>
      </c>
      <c r="FO100">
        <v>1.86995</v>
      </c>
      <c r="FP100">
        <v>1.8685400000000001</v>
      </c>
      <c r="FQ100">
        <v>1.8699600000000001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-7.56</v>
      </c>
      <c r="GF100">
        <v>-6.9400000000000003E-2</v>
      </c>
      <c r="GG100">
        <v>-1.3512111609797011</v>
      </c>
      <c r="GH100">
        <v>-5.948179118228124E-3</v>
      </c>
      <c r="GI100">
        <v>1.6262660183860189E-6</v>
      </c>
      <c r="GJ100">
        <v>-4.7974429194702282E-10</v>
      </c>
      <c r="GK100">
        <v>-6.9452801352141644E-2</v>
      </c>
      <c r="GL100">
        <v>0</v>
      </c>
      <c r="GM100">
        <v>0</v>
      </c>
      <c r="GN100">
        <v>0</v>
      </c>
      <c r="GO100">
        <v>4</v>
      </c>
      <c r="GP100">
        <v>2407</v>
      </c>
      <c r="GQ100">
        <v>0</v>
      </c>
      <c r="GR100">
        <v>17</v>
      </c>
      <c r="GS100">
        <v>28.1</v>
      </c>
      <c r="GT100">
        <v>28</v>
      </c>
      <c r="GU100">
        <v>3.3398400000000001</v>
      </c>
      <c r="GV100">
        <v>2.16919</v>
      </c>
      <c r="GW100">
        <v>1.94702</v>
      </c>
      <c r="GX100">
        <v>2.7661099999999998</v>
      </c>
      <c r="GY100">
        <v>2.19482</v>
      </c>
      <c r="GZ100">
        <v>2.34131</v>
      </c>
      <c r="HA100">
        <v>32.090400000000002</v>
      </c>
      <c r="HB100">
        <v>14.639900000000001</v>
      </c>
      <c r="HC100">
        <v>18</v>
      </c>
      <c r="HD100">
        <v>440.238</v>
      </c>
      <c r="HE100">
        <v>722.93299999999999</v>
      </c>
      <c r="HF100">
        <v>23.000499999999999</v>
      </c>
      <c r="HG100">
        <v>24.576799999999999</v>
      </c>
      <c r="HH100">
        <v>30.001100000000001</v>
      </c>
      <c r="HI100">
        <v>24.238900000000001</v>
      </c>
      <c r="HJ100">
        <v>24.092500000000001</v>
      </c>
      <c r="HK100">
        <v>66.986500000000007</v>
      </c>
      <c r="HL100">
        <v>25.193999999999999</v>
      </c>
      <c r="HM100">
        <v>23.0581</v>
      </c>
      <c r="HN100">
        <v>23</v>
      </c>
      <c r="HO100">
        <v>1423.07</v>
      </c>
      <c r="HP100">
        <v>16.5076</v>
      </c>
      <c r="HQ100">
        <v>101.151</v>
      </c>
      <c r="HR100">
        <v>101.009</v>
      </c>
    </row>
    <row r="101" spans="1:226" x14ac:dyDescent="0.2">
      <c r="A101">
        <v>85</v>
      </c>
      <c r="B101">
        <v>1656083216.5</v>
      </c>
      <c r="C101">
        <v>451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1656083209</v>
      </c>
      <c r="J101">
        <f t="shared" si="34"/>
        <v>4.9042799135523823E-3</v>
      </c>
      <c r="K101">
        <f t="shared" si="35"/>
        <v>4.904279913552382</v>
      </c>
      <c r="L101">
        <f t="shared" si="36"/>
        <v>31.871107235319435</v>
      </c>
      <c r="M101">
        <f t="shared" si="37"/>
        <v>1324.755925925926</v>
      </c>
      <c r="N101">
        <f t="shared" si="38"/>
        <v>1044.457162234298</v>
      </c>
      <c r="O101">
        <f t="shared" si="39"/>
        <v>79.752072494469502</v>
      </c>
      <c r="P101">
        <f t="shared" si="40"/>
        <v>101.15496782645654</v>
      </c>
      <c r="Q101">
        <f t="shared" si="41"/>
        <v>0.22431252694413437</v>
      </c>
      <c r="R101">
        <f t="shared" si="42"/>
        <v>2.4800386157407361</v>
      </c>
      <c r="S101">
        <f t="shared" si="43"/>
        <v>0.2136199403666994</v>
      </c>
      <c r="T101">
        <f t="shared" si="44"/>
        <v>0.13443066540375062</v>
      </c>
      <c r="U101">
        <f t="shared" si="45"/>
        <v>321.52058233333338</v>
      </c>
      <c r="V101">
        <f t="shared" si="46"/>
        <v>26.976802624494972</v>
      </c>
      <c r="W101">
        <f t="shared" si="47"/>
        <v>26.12533333333333</v>
      </c>
      <c r="X101">
        <f t="shared" si="48"/>
        <v>3.3993644382443247</v>
      </c>
      <c r="Y101">
        <f t="shared" si="49"/>
        <v>49.780074633085817</v>
      </c>
      <c r="Z101">
        <f t="shared" si="50"/>
        <v>1.7049450637468782</v>
      </c>
      <c r="AA101">
        <f t="shared" si="51"/>
        <v>3.4249548163869239</v>
      </c>
      <c r="AB101">
        <f t="shared" si="52"/>
        <v>1.6944193744974465</v>
      </c>
      <c r="AC101">
        <f t="shared" si="53"/>
        <v>-216.27874418766007</v>
      </c>
      <c r="AD101">
        <f t="shared" si="54"/>
        <v>16.969988727480533</v>
      </c>
      <c r="AE101">
        <f t="shared" si="55"/>
        <v>1.4647729441363535</v>
      </c>
      <c r="AF101">
        <f t="shared" si="56"/>
        <v>123.67659981729022</v>
      </c>
      <c r="AG101">
        <f t="shared" si="57"/>
        <v>50.274968703385717</v>
      </c>
      <c r="AH101">
        <f t="shared" si="58"/>
        <v>4.9157458977657909</v>
      </c>
      <c r="AI101">
        <f t="shared" si="59"/>
        <v>31.871107235319435</v>
      </c>
      <c r="AJ101">
        <v>1431.532590079679</v>
      </c>
      <c r="AK101">
        <v>1378.8441818181821</v>
      </c>
      <c r="AL101">
        <v>3.3880964118328061</v>
      </c>
      <c r="AM101">
        <v>66.474813082655018</v>
      </c>
      <c r="AN101">
        <f t="shared" si="60"/>
        <v>4.904279913552382</v>
      </c>
      <c r="AO101">
        <v>16.568191047807652</v>
      </c>
      <c r="AP101">
        <v>22.321893939393949</v>
      </c>
      <c r="AQ101">
        <v>5.1554862988538254E-6</v>
      </c>
      <c r="AR101">
        <v>78.227382537863747</v>
      </c>
      <c r="AS101">
        <v>4</v>
      </c>
      <c r="AT101">
        <v>1</v>
      </c>
      <c r="AU101">
        <f t="shared" si="61"/>
        <v>1</v>
      </c>
      <c r="AV101">
        <f t="shared" si="62"/>
        <v>0</v>
      </c>
      <c r="AW101">
        <f t="shared" si="63"/>
        <v>40439.992113432025</v>
      </c>
      <c r="AX101">
        <f t="shared" si="64"/>
        <v>2000.024814814815</v>
      </c>
      <c r="AY101">
        <f t="shared" si="65"/>
        <v>1681.2211666666667</v>
      </c>
      <c r="AZ101">
        <f t="shared" si="66"/>
        <v>0.84060015366476004</v>
      </c>
      <c r="BA101">
        <f t="shared" si="67"/>
        <v>0.16075829657298696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1656083209</v>
      </c>
      <c r="BH101">
        <v>1324.755925925926</v>
      </c>
      <c r="BI101">
        <v>1392.9</v>
      </c>
      <c r="BJ101">
        <v>22.32847407407408</v>
      </c>
      <c r="BK101">
        <v>16.56133333333333</v>
      </c>
      <c r="BL101">
        <v>1332.2803703703701</v>
      </c>
      <c r="BM101">
        <v>22.397948148148139</v>
      </c>
      <c r="BN101">
        <v>500.00355555555552</v>
      </c>
      <c r="BO101">
        <v>76.257440740740748</v>
      </c>
      <c r="BP101">
        <v>9.9996766666666653E-2</v>
      </c>
      <c r="BQ101">
        <v>26.25225555555555</v>
      </c>
      <c r="BR101">
        <v>26.12533333333333</v>
      </c>
      <c r="BS101">
        <v>999.90000000000009</v>
      </c>
      <c r="BT101">
        <v>0</v>
      </c>
      <c r="BU101">
        <v>0</v>
      </c>
      <c r="BV101">
        <v>10004.245555555561</v>
      </c>
      <c r="BW101">
        <v>0</v>
      </c>
      <c r="BX101">
        <v>1337.669259259259</v>
      </c>
      <c r="BY101">
        <v>-68.142955555555559</v>
      </c>
      <c r="BZ101">
        <v>1355.0107407407411</v>
      </c>
      <c r="CA101">
        <v>1416.3551851851851</v>
      </c>
      <c r="CB101">
        <v>5.7671525925925939</v>
      </c>
      <c r="CC101">
        <v>1392.9</v>
      </c>
      <c r="CD101">
        <v>16.56133333333333</v>
      </c>
      <c r="CE101">
        <v>1.702712592592593</v>
      </c>
      <c r="CF101">
        <v>1.262925925925926</v>
      </c>
      <c r="CG101">
        <v>14.921200000000001</v>
      </c>
      <c r="CH101">
        <v>10.364737037037029</v>
      </c>
      <c r="CI101">
        <v>2000.024814814815</v>
      </c>
      <c r="CJ101">
        <v>0.97999411111111123</v>
      </c>
      <c r="CK101">
        <v>2.0006385185185192E-2</v>
      </c>
      <c r="CL101">
        <v>0</v>
      </c>
      <c r="CM101">
        <v>2.3181962962962959</v>
      </c>
      <c r="CN101">
        <v>0</v>
      </c>
      <c r="CO101">
        <v>15979.29629629629</v>
      </c>
      <c r="CP101">
        <v>16749.644444444439</v>
      </c>
      <c r="CQ101">
        <v>37.106333333333332</v>
      </c>
      <c r="CR101">
        <v>38.436999999999998</v>
      </c>
      <c r="CS101">
        <v>37.375</v>
      </c>
      <c r="CT101">
        <v>37.311999999999998</v>
      </c>
      <c r="CU101">
        <v>36.559703703703697</v>
      </c>
      <c r="CV101">
        <v>1960.014074074074</v>
      </c>
      <c r="CW101">
        <v>40.010740740740736</v>
      </c>
      <c r="CX101">
        <v>0</v>
      </c>
      <c r="CY101">
        <v>1656083220.5999999</v>
      </c>
      <c r="CZ101">
        <v>0</v>
      </c>
      <c r="DA101">
        <v>1656081532.0999999</v>
      </c>
      <c r="DB101" t="s">
        <v>356</v>
      </c>
      <c r="DC101">
        <v>1656081528.0999999</v>
      </c>
      <c r="DD101">
        <v>1656081532.0999999</v>
      </c>
      <c r="DE101">
        <v>1</v>
      </c>
      <c r="DF101">
        <v>0.69399999999999995</v>
      </c>
      <c r="DG101">
        <v>-5.2999999999999999E-2</v>
      </c>
      <c r="DH101">
        <v>-3.6150000000000002</v>
      </c>
      <c r="DI101">
        <v>-0.13</v>
      </c>
      <c r="DJ101">
        <v>420</v>
      </c>
      <c r="DK101">
        <v>13</v>
      </c>
      <c r="DL101">
        <v>0.3</v>
      </c>
      <c r="DM101">
        <v>0.21</v>
      </c>
      <c r="DN101">
        <v>-68.04663658536586</v>
      </c>
      <c r="DO101">
        <v>-1.7396738675958121</v>
      </c>
      <c r="DP101">
        <v>0.1787025744776104</v>
      </c>
      <c r="DQ101">
        <v>0</v>
      </c>
      <c r="DR101">
        <v>5.7729709756097556</v>
      </c>
      <c r="DS101">
        <v>-0.1204507317073101</v>
      </c>
      <c r="DT101">
        <v>1.19174683849685E-2</v>
      </c>
      <c r="DU101">
        <v>0</v>
      </c>
      <c r="DV101">
        <v>0</v>
      </c>
      <c r="DW101">
        <v>2</v>
      </c>
      <c r="DX101" t="s">
        <v>370</v>
      </c>
      <c r="DY101">
        <v>2.9845799999999998</v>
      </c>
      <c r="DZ101">
        <v>2.7247400000000002</v>
      </c>
      <c r="EA101">
        <v>0.17918799999999999</v>
      </c>
      <c r="EB101">
        <v>0.18229200000000001</v>
      </c>
      <c r="EC101">
        <v>8.7242299999999995E-2</v>
      </c>
      <c r="ED101">
        <v>6.93111E-2</v>
      </c>
      <c r="EE101">
        <v>26131.200000000001</v>
      </c>
      <c r="EF101">
        <v>26113.200000000001</v>
      </c>
      <c r="EG101">
        <v>29573.5</v>
      </c>
      <c r="EH101">
        <v>29521.7</v>
      </c>
      <c r="EI101">
        <v>35776</v>
      </c>
      <c r="EJ101">
        <v>36523.5</v>
      </c>
      <c r="EK101">
        <v>41669.699999999997</v>
      </c>
      <c r="EL101">
        <v>42049.2</v>
      </c>
      <c r="EM101">
        <v>1.9188499999999999</v>
      </c>
      <c r="EN101">
        <v>2.2963200000000001</v>
      </c>
      <c r="EO101">
        <v>0.10069500000000001</v>
      </c>
      <c r="EP101">
        <v>0</v>
      </c>
      <c r="EQ101">
        <v>24.501300000000001</v>
      </c>
      <c r="ER101">
        <v>999.9</v>
      </c>
      <c r="ES101">
        <v>47.3</v>
      </c>
      <c r="ET101">
        <v>26.5</v>
      </c>
      <c r="EU101">
        <v>21.557700000000001</v>
      </c>
      <c r="EV101">
        <v>61.848500000000001</v>
      </c>
      <c r="EW101">
        <v>25.4968</v>
      </c>
      <c r="EX101">
        <v>2</v>
      </c>
      <c r="EY101">
        <v>-0.223999</v>
      </c>
      <c r="EZ101">
        <v>0.70230099999999995</v>
      </c>
      <c r="FA101">
        <v>20.386299999999999</v>
      </c>
      <c r="FB101">
        <v>5.2193899999999998</v>
      </c>
      <c r="FC101">
        <v>12.0099</v>
      </c>
      <c r="FD101">
        <v>4.9898999999999996</v>
      </c>
      <c r="FE101">
        <v>3.2885800000000001</v>
      </c>
      <c r="FF101">
        <v>4261.8</v>
      </c>
      <c r="FG101">
        <v>9999</v>
      </c>
      <c r="FH101">
        <v>9999</v>
      </c>
      <c r="FI101">
        <v>76.599999999999994</v>
      </c>
      <c r="FJ101">
        <v>1.867</v>
      </c>
      <c r="FK101">
        <v>1.8660699999999999</v>
      </c>
      <c r="FL101">
        <v>1.86558</v>
      </c>
      <c r="FM101">
        <v>1.86554</v>
      </c>
      <c r="FN101">
        <v>1.8673599999999999</v>
      </c>
      <c r="FO101">
        <v>1.8699399999999999</v>
      </c>
      <c r="FP101">
        <v>1.86852</v>
      </c>
      <c r="FQ101">
        <v>1.8699600000000001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-7.63</v>
      </c>
      <c r="GF101">
        <v>-6.9500000000000006E-2</v>
      </c>
      <c r="GG101">
        <v>-1.3512111609797011</v>
      </c>
      <c r="GH101">
        <v>-5.948179118228124E-3</v>
      </c>
      <c r="GI101">
        <v>1.6262660183860189E-6</v>
      </c>
      <c r="GJ101">
        <v>-4.7974429194702282E-10</v>
      </c>
      <c r="GK101">
        <v>-6.9452801352141644E-2</v>
      </c>
      <c r="GL101">
        <v>0</v>
      </c>
      <c r="GM101">
        <v>0</v>
      </c>
      <c r="GN101">
        <v>0</v>
      </c>
      <c r="GO101">
        <v>4</v>
      </c>
      <c r="GP101">
        <v>2407</v>
      </c>
      <c r="GQ101">
        <v>0</v>
      </c>
      <c r="GR101">
        <v>17</v>
      </c>
      <c r="GS101">
        <v>28.1</v>
      </c>
      <c r="GT101">
        <v>28.1</v>
      </c>
      <c r="GU101">
        <v>3.3740199999999998</v>
      </c>
      <c r="GV101">
        <v>2.16309</v>
      </c>
      <c r="GW101">
        <v>1.94702</v>
      </c>
      <c r="GX101">
        <v>2.7661099999999998</v>
      </c>
      <c r="GY101">
        <v>2.19482</v>
      </c>
      <c r="GZ101">
        <v>2.3559600000000001</v>
      </c>
      <c r="HA101">
        <v>32.112400000000001</v>
      </c>
      <c r="HB101">
        <v>14.6311</v>
      </c>
      <c r="HC101">
        <v>18</v>
      </c>
      <c r="HD101">
        <v>440.39699999999999</v>
      </c>
      <c r="HE101">
        <v>722.79499999999996</v>
      </c>
      <c r="HF101">
        <v>23.001799999999999</v>
      </c>
      <c r="HG101">
        <v>24.591799999999999</v>
      </c>
      <c r="HH101">
        <v>30.001200000000001</v>
      </c>
      <c r="HI101">
        <v>24.255700000000001</v>
      </c>
      <c r="HJ101">
        <v>24.11</v>
      </c>
      <c r="HK101">
        <v>67.552199999999999</v>
      </c>
      <c r="HL101">
        <v>25.193999999999999</v>
      </c>
      <c r="HM101">
        <v>23.0581</v>
      </c>
      <c r="HN101">
        <v>23</v>
      </c>
      <c r="HO101">
        <v>1436.43</v>
      </c>
      <c r="HP101">
        <v>16.514199999999999</v>
      </c>
      <c r="HQ101">
        <v>101.15</v>
      </c>
      <c r="HR101">
        <v>101.008</v>
      </c>
    </row>
    <row r="102" spans="1:226" x14ac:dyDescent="0.2">
      <c r="A102">
        <v>86</v>
      </c>
      <c r="B102">
        <v>1656083221.5</v>
      </c>
      <c r="C102">
        <v>456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1656083213.7142861</v>
      </c>
      <c r="J102">
        <f t="shared" si="34"/>
        <v>4.8966338664729412E-3</v>
      </c>
      <c r="K102">
        <f t="shared" si="35"/>
        <v>4.896633866472941</v>
      </c>
      <c r="L102">
        <f t="shared" si="36"/>
        <v>31.612789607962906</v>
      </c>
      <c r="M102">
        <f t="shared" si="37"/>
        <v>1340.536428571429</v>
      </c>
      <c r="N102">
        <f t="shared" si="38"/>
        <v>1060.6326217821279</v>
      </c>
      <c r="O102">
        <f t="shared" si="39"/>
        <v>80.986730086391248</v>
      </c>
      <c r="P102">
        <f t="shared" si="40"/>
        <v>102.3593463769498</v>
      </c>
      <c r="Q102">
        <f t="shared" si="41"/>
        <v>0.22346994538293247</v>
      </c>
      <c r="R102">
        <f t="shared" si="42"/>
        <v>2.4792701897114808</v>
      </c>
      <c r="S102">
        <f t="shared" si="43"/>
        <v>0.21285237262319445</v>
      </c>
      <c r="T102">
        <f t="shared" si="44"/>
        <v>0.13394463220619512</v>
      </c>
      <c r="U102">
        <f t="shared" si="45"/>
        <v>321.51998335714291</v>
      </c>
      <c r="V102">
        <f t="shared" si="46"/>
        <v>26.987342085256937</v>
      </c>
      <c r="W102">
        <f t="shared" si="47"/>
        <v>26.14112857142857</v>
      </c>
      <c r="X102">
        <f t="shared" si="48"/>
        <v>3.4025399889353474</v>
      </c>
      <c r="Y102">
        <f t="shared" si="49"/>
        <v>49.749506091855707</v>
      </c>
      <c r="Z102">
        <f t="shared" si="50"/>
        <v>1.7047053086903792</v>
      </c>
      <c r="AA102">
        <f t="shared" si="51"/>
        <v>3.4265773524321474</v>
      </c>
      <c r="AB102">
        <f t="shared" si="52"/>
        <v>1.6978346802449682</v>
      </c>
      <c r="AC102">
        <f t="shared" si="53"/>
        <v>-215.9415535114567</v>
      </c>
      <c r="AD102">
        <f t="shared" si="54"/>
        <v>15.925399318065091</v>
      </c>
      <c r="AE102">
        <f t="shared" si="55"/>
        <v>1.3751989142011147</v>
      </c>
      <c r="AF102">
        <f t="shared" si="56"/>
        <v>122.87902807795241</v>
      </c>
      <c r="AG102">
        <f t="shared" si="57"/>
        <v>50.288448966283738</v>
      </c>
      <c r="AH102">
        <f t="shared" si="58"/>
        <v>4.9055983220409836</v>
      </c>
      <c r="AI102">
        <f t="shared" si="59"/>
        <v>31.612789607962906</v>
      </c>
      <c r="AJ102">
        <v>1448.690403795167</v>
      </c>
      <c r="AK102">
        <v>1396.1018787878779</v>
      </c>
      <c r="AL102">
        <v>3.4409644076725741</v>
      </c>
      <c r="AM102">
        <v>66.474813082655018</v>
      </c>
      <c r="AN102">
        <f t="shared" si="60"/>
        <v>4.896633866472941</v>
      </c>
      <c r="AO102">
        <v>16.57320278351914</v>
      </c>
      <c r="AP102">
        <v>22.318267272727269</v>
      </c>
      <c r="AQ102">
        <v>-5.7391152883188253E-5</v>
      </c>
      <c r="AR102">
        <v>78.227382537863747</v>
      </c>
      <c r="AS102">
        <v>4</v>
      </c>
      <c r="AT102">
        <v>1</v>
      </c>
      <c r="AU102">
        <f t="shared" si="61"/>
        <v>1</v>
      </c>
      <c r="AV102">
        <f t="shared" si="62"/>
        <v>0</v>
      </c>
      <c r="AW102">
        <f t="shared" si="63"/>
        <v>40419.727448126141</v>
      </c>
      <c r="AX102">
        <f t="shared" si="64"/>
        <v>2000.021071428572</v>
      </c>
      <c r="AY102">
        <f t="shared" si="65"/>
        <v>1681.2180214285718</v>
      </c>
      <c r="AZ102">
        <f t="shared" si="66"/>
        <v>0.84060015439123048</v>
      </c>
      <c r="BA102">
        <f t="shared" si="67"/>
        <v>0.16075829797507488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1656083213.7142861</v>
      </c>
      <c r="BH102">
        <v>1340.536428571429</v>
      </c>
      <c r="BI102">
        <v>1408.773571428572</v>
      </c>
      <c r="BJ102">
        <v>22.325460714285711</v>
      </c>
      <c r="BK102">
        <v>16.570196428571428</v>
      </c>
      <c r="BL102">
        <v>1348.1271428571431</v>
      </c>
      <c r="BM102">
        <v>22.394932142857151</v>
      </c>
      <c r="BN102">
        <v>500.00260714285707</v>
      </c>
      <c r="BO102">
        <v>76.256999999999991</v>
      </c>
      <c r="BP102">
        <v>0.1000047</v>
      </c>
      <c r="BQ102">
        <v>26.260275000000011</v>
      </c>
      <c r="BR102">
        <v>26.14112857142857</v>
      </c>
      <c r="BS102">
        <v>999.9000000000002</v>
      </c>
      <c r="BT102">
        <v>0</v>
      </c>
      <c r="BU102">
        <v>0</v>
      </c>
      <c r="BV102">
        <v>9999.3582142857158</v>
      </c>
      <c r="BW102">
        <v>0</v>
      </c>
      <c r="BX102">
        <v>1337.7389285714289</v>
      </c>
      <c r="BY102">
        <v>-68.234989285714292</v>
      </c>
      <c r="BZ102">
        <v>1371.1482142857139</v>
      </c>
      <c r="CA102">
        <v>1432.5082142857141</v>
      </c>
      <c r="CB102">
        <v>5.755274285714286</v>
      </c>
      <c r="CC102">
        <v>1408.773571428572</v>
      </c>
      <c r="CD102">
        <v>16.570196428571428</v>
      </c>
      <c r="CE102">
        <v>1.7024725000000001</v>
      </c>
      <c r="CF102">
        <v>1.263593214285714</v>
      </c>
      <c r="CG102">
        <v>14.91901071428572</v>
      </c>
      <c r="CH102">
        <v>10.37266428571429</v>
      </c>
      <c r="CI102">
        <v>2000.021071428572</v>
      </c>
      <c r="CJ102">
        <v>0.97999410714285751</v>
      </c>
      <c r="CK102">
        <v>2.0006389285714288E-2</v>
      </c>
      <c r="CL102">
        <v>0</v>
      </c>
      <c r="CM102">
        <v>2.321757142857142</v>
      </c>
      <c r="CN102">
        <v>0</v>
      </c>
      <c r="CO102">
        <v>15977.967857142859</v>
      </c>
      <c r="CP102">
        <v>16749.599999999999</v>
      </c>
      <c r="CQ102">
        <v>37.107000000000014</v>
      </c>
      <c r="CR102">
        <v>38.432571428571421</v>
      </c>
      <c r="CS102">
        <v>37.375</v>
      </c>
      <c r="CT102">
        <v>37.311999999999998</v>
      </c>
      <c r="CU102">
        <v>36.550928571428571</v>
      </c>
      <c r="CV102">
        <v>1960.0103571428569</v>
      </c>
      <c r="CW102">
        <v>40.010714285714293</v>
      </c>
      <c r="CX102">
        <v>0</v>
      </c>
      <c r="CY102">
        <v>1656083225.4000001</v>
      </c>
      <c r="CZ102">
        <v>0</v>
      </c>
      <c r="DA102">
        <v>1656081532.0999999</v>
      </c>
      <c r="DB102" t="s">
        <v>356</v>
      </c>
      <c r="DC102">
        <v>1656081528.0999999</v>
      </c>
      <c r="DD102">
        <v>1656081532.0999999</v>
      </c>
      <c r="DE102">
        <v>1</v>
      </c>
      <c r="DF102">
        <v>0.69399999999999995</v>
      </c>
      <c r="DG102">
        <v>-5.2999999999999999E-2</v>
      </c>
      <c r="DH102">
        <v>-3.6150000000000002</v>
      </c>
      <c r="DI102">
        <v>-0.13</v>
      </c>
      <c r="DJ102">
        <v>420</v>
      </c>
      <c r="DK102">
        <v>13</v>
      </c>
      <c r="DL102">
        <v>0.3</v>
      </c>
      <c r="DM102">
        <v>0.21</v>
      </c>
      <c r="DN102">
        <v>-68.171380487804868</v>
      </c>
      <c r="DO102">
        <v>-1.2042731707317751</v>
      </c>
      <c r="DP102">
        <v>0.1385535578747876</v>
      </c>
      <c r="DQ102">
        <v>0</v>
      </c>
      <c r="DR102">
        <v>5.7614809756097562</v>
      </c>
      <c r="DS102">
        <v>-0.14845588850174041</v>
      </c>
      <c r="DT102">
        <v>1.490816829711201E-2</v>
      </c>
      <c r="DU102">
        <v>0</v>
      </c>
      <c r="DV102">
        <v>0</v>
      </c>
      <c r="DW102">
        <v>2</v>
      </c>
      <c r="DX102" t="s">
        <v>370</v>
      </c>
      <c r="DY102">
        <v>2.9844200000000001</v>
      </c>
      <c r="DZ102">
        <v>2.72465</v>
      </c>
      <c r="EA102">
        <v>0.18055199999999999</v>
      </c>
      <c r="EB102">
        <v>0.18360199999999999</v>
      </c>
      <c r="EC102">
        <v>8.7226600000000001E-2</v>
      </c>
      <c r="ED102">
        <v>6.9388699999999998E-2</v>
      </c>
      <c r="EE102">
        <v>26087.200000000001</v>
      </c>
      <c r="EF102">
        <v>26070.400000000001</v>
      </c>
      <c r="EG102">
        <v>29572.9</v>
      </c>
      <c r="EH102">
        <v>29520.7</v>
      </c>
      <c r="EI102">
        <v>35775.599999999999</v>
      </c>
      <c r="EJ102">
        <v>36519.1</v>
      </c>
      <c r="EK102">
        <v>41668.5</v>
      </c>
      <c r="EL102">
        <v>42047.7</v>
      </c>
      <c r="EM102">
        <v>1.91858</v>
      </c>
      <c r="EN102">
        <v>2.2958799999999999</v>
      </c>
      <c r="EO102">
        <v>0.101253</v>
      </c>
      <c r="EP102">
        <v>0</v>
      </c>
      <c r="EQ102">
        <v>24.508099999999999</v>
      </c>
      <c r="ER102">
        <v>999.9</v>
      </c>
      <c r="ES102">
        <v>47.3</v>
      </c>
      <c r="ET102">
        <v>26.5</v>
      </c>
      <c r="EU102">
        <v>21.5566</v>
      </c>
      <c r="EV102">
        <v>61.918500000000002</v>
      </c>
      <c r="EW102">
        <v>25.5288</v>
      </c>
      <c r="EX102">
        <v>2</v>
      </c>
      <c r="EY102">
        <v>-0.22268299999999999</v>
      </c>
      <c r="EZ102">
        <v>0.71373399999999998</v>
      </c>
      <c r="FA102">
        <v>20.386399999999998</v>
      </c>
      <c r="FB102">
        <v>5.2189399999999999</v>
      </c>
      <c r="FC102">
        <v>12.0099</v>
      </c>
      <c r="FD102">
        <v>4.9898999999999996</v>
      </c>
      <c r="FE102">
        <v>3.2884799999999998</v>
      </c>
      <c r="FF102">
        <v>4261.8</v>
      </c>
      <c r="FG102">
        <v>9999</v>
      </c>
      <c r="FH102">
        <v>9999</v>
      </c>
      <c r="FI102">
        <v>76.599999999999994</v>
      </c>
      <c r="FJ102">
        <v>1.86704</v>
      </c>
      <c r="FK102">
        <v>1.8660600000000001</v>
      </c>
      <c r="FL102">
        <v>1.86558</v>
      </c>
      <c r="FM102">
        <v>1.86554</v>
      </c>
      <c r="FN102">
        <v>1.86737</v>
      </c>
      <c r="FO102">
        <v>1.86995</v>
      </c>
      <c r="FP102">
        <v>1.86853</v>
      </c>
      <c r="FQ102">
        <v>1.8699600000000001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-7.7</v>
      </c>
      <c r="GF102">
        <v>-6.9500000000000006E-2</v>
      </c>
      <c r="GG102">
        <v>-1.3512111609797011</v>
      </c>
      <c r="GH102">
        <v>-5.948179118228124E-3</v>
      </c>
      <c r="GI102">
        <v>1.6262660183860189E-6</v>
      </c>
      <c r="GJ102">
        <v>-4.7974429194702282E-10</v>
      </c>
      <c r="GK102">
        <v>-6.9452801352141644E-2</v>
      </c>
      <c r="GL102">
        <v>0</v>
      </c>
      <c r="GM102">
        <v>0</v>
      </c>
      <c r="GN102">
        <v>0</v>
      </c>
      <c r="GO102">
        <v>4</v>
      </c>
      <c r="GP102">
        <v>2407</v>
      </c>
      <c r="GQ102">
        <v>0</v>
      </c>
      <c r="GR102">
        <v>17</v>
      </c>
      <c r="GS102">
        <v>28.2</v>
      </c>
      <c r="GT102">
        <v>28.2</v>
      </c>
      <c r="GU102">
        <v>3.3996599999999999</v>
      </c>
      <c r="GV102">
        <v>2.16431</v>
      </c>
      <c r="GW102">
        <v>1.94702</v>
      </c>
      <c r="GX102">
        <v>2.7648899999999998</v>
      </c>
      <c r="GY102">
        <v>2.19482</v>
      </c>
      <c r="GZ102">
        <v>2.3559600000000001</v>
      </c>
      <c r="HA102">
        <v>32.134399999999999</v>
      </c>
      <c r="HB102">
        <v>14.6486</v>
      </c>
      <c r="HC102">
        <v>18</v>
      </c>
      <c r="HD102">
        <v>440.375</v>
      </c>
      <c r="HE102">
        <v>722.64700000000005</v>
      </c>
      <c r="HF102">
        <v>23.002099999999999</v>
      </c>
      <c r="HG102">
        <v>24.606400000000001</v>
      </c>
      <c r="HH102">
        <v>30.001300000000001</v>
      </c>
      <c r="HI102">
        <v>24.2728</v>
      </c>
      <c r="HJ102">
        <v>24.128599999999999</v>
      </c>
      <c r="HK102">
        <v>68.181899999999999</v>
      </c>
      <c r="HL102">
        <v>25.478899999999999</v>
      </c>
      <c r="HM102">
        <v>22.6828</v>
      </c>
      <c r="HN102">
        <v>23</v>
      </c>
      <c r="HO102">
        <v>1456.46</v>
      </c>
      <c r="HP102">
        <v>16.529800000000002</v>
      </c>
      <c r="HQ102">
        <v>101.148</v>
      </c>
      <c r="HR102">
        <v>101.004</v>
      </c>
    </row>
    <row r="103" spans="1:226" x14ac:dyDescent="0.2">
      <c r="A103">
        <v>87</v>
      </c>
      <c r="B103">
        <v>1656083226.5</v>
      </c>
      <c r="C103">
        <v>461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1656083219</v>
      </c>
      <c r="J103">
        <f t="shared" si="34"/>
        <v>4.8679106782565373E-3</v>
      </c>
      <c r="K103">
        <f t="shared" si="35"/>
        <v>4.8679106782565373</v>
      </c>
      <c r="L103">
        <f t="shared" si="36"/>
        <v>31.828418188614528</v>
      </c>
      <c r="M103">
        <f t="shared" si="37"/>
        <v>1358.153703703704</v>
      </c>
      <c r="N103">
        <f t="shared" si="38"/>
        <v>1074.0297543082618</v>
      </c>
      <c r="O103">
        <f t="shared" si="39"/>
        <v>82.009504305661849</v>
      </c>
      <c r="P103">
        <f t="shared" si="40"/>
        <v>103.70430759935113</v>
      </c>
      <c r="Q103">
        <f t="shared" si="41"/>
        <v>0.22158308366772689</v>
      </c>
      <c r="R103">
        <f t="shared" si="42"/>
        <v>2.4787474566145455</v>
      </c>
      <c r="S103">
        <f t="shared" si="43"/>
        <v>0.21113745947768597</v>
      </c>
      <c r="T103">
        <f t="shared" si="44"/>
        <v>0.13285836756212488</v>
      </c>
      <c r="U103">
        <f t="shared" si="45"/>
        <v>321.52016855555553</v>
      </c>
      <c r="V103">
        <f t="shared" si="46"/>
        <v>27.004407242548321</v>
      </c>
      <c r="W103">
        <f t="shared" si="47"/>
        <v>26.158211111111111</v>
      </c>
      <c r="X103">
        <f t="shared" si="48"/>
        <v>3.4059772606707281</v>
      </c>
      <c r="Y103">
        <f t="shared" si="49"/>
        <v>49.717472871007018</v>
      </c>
      <c r="Z103">
        <f t="shared" si="50"/>
        <v>1.7044331364407472</v>
      </c>
      <c r="AA103">
        <f t="shared" si="51"/>
        <v>3.4282376758427229</v>
      </c>
      <c r="AB103">
        <f t="shared" si="52"/>
        <v>1.7015441242299809</v>
      </c>
      <c r="AC103">
        <f t="shared" si="53"/>
        <v>-214.67486091111329</v>
      </c>
      <c r="AD103">
        <f t="shared" si="54"/>
        <v>14.735401412345464</v>
      </c>
      <c r="AE103">
        <f t="shared" si="55"/>
        <v>1.2728692282715344</v>
      </c>
      <c r="AF103">
        <f t="shared" si="56"/>
        <v>122.85357828505924</v>
      </c>
      <c r="AG103">
        <f t="shared" si="57"/>
        <v>50.333928681538175</v>
      </c>
      <c r="AH103">
        <f t="shared" si="58"/>
        <v>4.8882973110061219</v>
      </c>
      <c r="AI103">
        <f t="shared" si="59"/>
        <v>31.828418188614528</v>
      </c>
      <c r="AJ103">
        <v>1465.8094110059119</v>
      </c>
      <c r="AK103">
        <v>1413.040181818182</v>
      </c>
      <c r="AL103">
        <v>3.42056531187432</v>
      </c>
      <c r="AM103">
        <v>66.474813082655018</v>
      </c>
      <c r="AN103">
        <f t="shared" si="60"/>
        <v>4.8679106782565373</v>
      </c>
      <c r="AO103">
        <v>16.609014633690052</v>
      </c>
      <c r="AP103">
        <v>22.31986909090908</v>
      </c>
      <c r="AQ103">
        <v>5.697782111553654E-5</v>
      </c>
      <c r="AR103">
        <v>78.227382537863747</v>
      </c>
      <c r="AS103">
        <v>4</v>
      </c>
      <c r="AT103">
        <v>1</v>
      </c>
      <c r="AU103">
        <f t="shared" si="61"/>
        <v>1</v>
      </c>
      <c r="AV103">
        <f t="shared" si="62"/>
        <v>0</v>
      </c>
      <c r="AW103">
        <f t="shared" si="63"/>
        <v>40405.575539972044</v>
      </c>
      <c r="AX103">
        <f t="shared" si="64"/>
        <v>2000.0222222222219</v>
      </c>
      <c r="AY103">
        <f t="shared" si="65"/>
        <v>1681.2189888888886</v>
      </c>
      <c r="AZ103">
        <f t="shared" si="66"/>
        <v>0.8406001544427284</v>
      </c>
      <c r="BA103">
        <f t="shared" si="67"/>
        <v>0.16075829807446584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1656083219</v>
      </c>
      <c r="BH103">
        <v>1358.153703703704</v>
      </c>
      <c r="BI103">
        <v>1426.521481481481</v>
      </c>
      <c r="BJ103">
        <v>22.321948148148142</v>
      </c>
      <c r="BK103">
        <v>16.586914814814818</v>
      </c>
      <c r="BL103">
        <v>1365.818888888889</v>
      </c>
      <c r="BM103">
        <v>22.39140740740741</v>
      </c>
      <c r="BN103">
        <v>499.99859259259262</v>
      </c>
      <c r="BO103">
        <v>76.256833333333333</v>
      </c>
      <c r="BP103">
        <v>9.9993818518518504E-2</v>
      </c>
      <c r="BQ103">
        <v>26.268477777777779</v>
      </c>
      <c r="BR103">
        <v>26.158211111111111</v>
      </c>
      <c r="BS103">
        <v>999.90000000000009</v>
      </c>
      <c r="BT103">
        <v>0</v>
      </c>
      <c r="BU103">
        <v>0</v>
      </c>
      <c r="BV103">
        <v>9996.0166666666664</v>
      </c>
      <c r="BW103">
        <v>0</v>
      </c>
      <c r="BX103">
        <v>1338.015925925926</v>
      </c>
      <c r="BY103">
        <v>-68.365711111111111</v>
      </c>
      <c r="BZ103">
        <v>1389.163333333333</v>
      </c>
      <c r="CA103">
        <v>1450.58</v>
      </c>
      <c r="CB103">
        <v>5.7350392592592598</v>
      </c>
      <c r="CC103">
        <v>1426.521481481481</v>
      </c>
      <c r="CD103">
        <v>16.586914814814818</v>
      </c>
      <c r="CE103">
        <v>1.7022003703703701</v>
      </c>
      <c r="CF103">
        <v>1.2648648148148149</v>
      </c>
      <c r="CG103">
        <v>14.91652592592593</v>
      </c>
      <c r="CH103">
        <v>10.38772962962963</v>
      </c>
      <c r="CI103">
        <v>2000.0222222222219</v>
      </c>
      <c r="CJ103">
        <v>0.97999411111111145</v>
      </c>
      <c r="CK103">
        <v>2.0006385185185192E-2</v>
      </c>
      <c r="CL103">
        <v>0</v>
      </c>
      <c r="CM103">
        <v>2.3208962962962958</v>
      </c>
      <c r="CN103">
        <v>0</v>
      </c>
      <c r="CO103">
        <v>15973.174074074081</v>
      </c>
      <c r="CP103">
        <v>16749.607407407409</v>
      </c>
      <c r="CQ103">
        <v>37.096999999999987</v>
      </c>
      <c r="CR103">
        <v>38.432407407407403</v>
      </c>
      <c r="CS103">
        <v>37.375</v>
      </c>
      <c r="CT103">
        <v>37.311999999999998</v>
      </c>
      <c r="CU103">
        <v>36.53674074074074</v>
      </c>
      <c r="CV103">
        <v>1960.011481481482</v>
      </c>
      <c r="CW103">
        <v>40.010740740740736</v>
      </c>
      <c r="CX103">
        <v>0</v>
      </c>
      <c r="CY103">
        <v>1656083230.2</v>
      </c>
      <c r="CZ103">
        <v>0</v>
      </c>
      <c r="DA103">
        <v>1656081532.0999999</v>
      </c>
      <c r="DB103" t="s">
        <v>356</v>
      </c>
      <c r="DC103">
        <v>1656081528.0999999</v>
      </c>
      <c r="DD103">
        <v>1656081532.0999999</v>
      </c>
      <c r="DE103">
        <v>1</v>
      </c>
      <c r="DF103">
        <v>0.69399999999999995</v>
      </c>
      <c r="DG103">
        <v>-5.2999999999999999E-2</v>
      </c>
      <c r="DH103">
        <v>-3.6150000000000002</v>
      </c>
      <c r="DI103">
        <v>-0.13</v>
      </c>
      <c r="DJ103">
        <v>420</v>
      </c>
      <c r="DK103">
        <v>13</v>
      </c>
      <c r="DL103">
        <v>0.3</v>
      </c>
      <c r="DM103">
        <v>0.21</v>
      </c>
      <c r="DN103">
        <v>-68.277612195121961</v>
      </c>
      <c r="DO103">
        <v>-1.2344383275262629</v>
      </c>
      <c r="DP103">
        <v>0.15139261701095491</v>
      </c>
      <c r="DQ103">
        <v>0</v>
      </c>
      <c r="DR103">
        <v>5.7475512195121947</v>
      </c>
      <c r="DS103">
        <v>-0.21844222996515139</v>
      </c>
      <c r="DT103">
        <v>2.2566002401099999E-2</v>
      </c>
      <c r="DU103">
        <v>0</v>
      </c>
      <c r="DV103">
        <v>0</v>
      </c>
      <c r="DW103">
        <v>2</v>
      </c>
      <c r="DX103" t="s">
        <v>370</v>
      </c>
      <c r="DY103">
        <v>2.9845000000000002</v>
      </c>
      <c r="DZ103">
        <v>2.7247699999999999</v>
      </c>
      <c r="EA103">
        <v>0.18190100000000001</v>
      </c>
      <c r="EB103">
        <v>0.184919</v>
      </c>
      <c r="EC103">
        <v>8.7223599999999998E-2</v>
      </c>
      <c r="ED103">
        <v>6.9380999999999998E-2</v>
      </c>
      <c r="EE103">
        <v>26043.200000000001</v>
      </c>
      <c r="EF103">
        <v>26027.599999999999</v>
      </c>
      <c r="EG103">
        <v>29571.7</v>
      </c>
      <c r="EH103">
        <v>29519.8</v>
      </c>
      <c r="EI103">
        <v>35774.199999999997</v>
      </c>
      <c r="EJ103">
        <v>36518.400000000001</v>
      </c>
      <c r="EK103">
        <v>41666.699999999997</v>
      </c>
      <c r="EL103">
        <v>42046.5</v>
      </c>
      <c r="EM103">
        <v>1.91858</v>
      </c>
      <c r="EN103">
        <v>2.2953299999999999</v>
      </c>
      <c r="EO103">
        <v>0.101395</v>
      </c>
      <c r="EP103">
        <v>0</v>
      </c>
      <c r="EQ103">
        <v>24.514700000000001</v>
      </c>
      <c r="ER103">
        <v>999.9</v>
      </c>
      <c r="ES103">
        <v>47.3</v>
      </c>
      <c r="ET103">
        <v>26.5</v>
      </c>
      <c r="EU103">
        <v>21.558199999999999</v>
      </c>
      <c r="EV103">
        <v>61.658499999999997</v>
      </c>
      <c r="EW103">
        <v>25.524799999999999</v>
      </c>
      <c r="EX103">
        <v>2</v>
      </c>
      <c r="EY103">
        <v>-0.22128300000000001</v>
      </c>
      <c r="EZ103">
        <v>0.71897100000000003</v>
      </c>
      <c r="FA103">
        <v>20.386199999999999</v>
      </c>
      <c r="FB103">
        <v>5.2193899999999998</v>
      </c>
      <c r="FC103">
        <v>12.0099</v>
      </c>
      <c r="FD103">
        <v>4.9898499999999997</v>
      </c>
      <c r="FE103">
        <v>3.2885</v>
      </c>
      <c r="FF103">
        <v>4261.8</v>
      </c>
      <c r="FG103">
        <v>9999</v>
      </c>
      <c r="FH103">
        <v>9999</v>
      </c>
      <c r="FI103">
        <v>76.599999999999994</v>
      </c>
      <c r="FJ103">
        <v>1.86704</v>
      </c>
      <c r="FK103">
        <v>1.8660600000000001</v>
      </c>
      <c r="FL103">
        <v>1.8655900000000001</v>
      </c>
      <c r="FM103">
        <v>1.86554</v>
      </c>
      <c r="FN103">
        <v>1.8673599999999999</v>
      </c>
      <c r="FO103">
        <v>1.8699399999999999</v>
      </c>
      <c r="FP103">
        <v>1.86849</v>
      </c>
      <c r="FQ103">
        <v>1.8699600000000001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-7.77</v>
      </c>
      <c r="GF103">
        <v>-6.9500000000000006E-2</v>
      </c>
      <c r="GG103">
        <v>-1.3512111609797011</v>
      </c>
      <c r="GH103">
        <v>-5.948179118228124E-3</v>
      </c>
      <c r="GI103">
        <v>1.6262660183860189E-6</v>
      </c>
      <c r="GJ103">
        <v>-4.7974429194702282E-10</v>
      </c>
      <c r="GK103">
        <v>-6.9452801352141644E-2</v>
      </c>
      <c r="GL103">
        <v>0</v>
      </c>
      <c r="GM103">
        <v>0</v>
      </c>
      <c r="GN103">
        <v>0</v>
      </c>
      <c r="GO103">
        <v>4</v>
      </c>
      <c r="GP103">
        <v>2407</v>
      </c>
      <c r="GQ103">
        <v>0</v>
      </c>
      <c r="GR103">
        <v>17</v>
      </c>
      <c r="GS103">
        <v>28.3</v>
      </c>
      <c r="GT103">
        <v>28.2</v>
      </c>
      <c r="GU103">
        <v>3.43262</v>
      </c>
      <c r="GV103">
        <v>2.16675</v>
      </c>
      <c r="GW103">
        <v>1.94702</v>
      </c>
      <c r="GX103">
        <v>2.7648899999999998</v>
      </c>
      <c r="GY103">
        <v>2.19482</v>
      </c>
      <c r="GZ103">
        <v>2.3290999999999999</v>
      </c>
      <c r="HA103">
        <v>32.134399999999999</v>
      </c>
      <c r="HB103">
        <v>14.622400000000001</v>
      </c>
      <c r="HC103">
        <v>18</v>
      </c>
      <c r="HD103">
        <v>440.50900000000001</v>
      </c>
      <c r="HE103">
        <v>722.39700000000005</v>
      </c>
      <c r="HF103">
        <v>23.0014</v>
      </c>
      <c r="HG103">
        <v>24.6219</v>
      </c>
      <c r="HH103">
        <v>30.001300000000001</v>
      </c>
      <c r="HI103">
        <v>24.290199999999999</v>
      </c>
      <c r="HJ103">
        <v>24.146100000000001</v>
      </c>
      <c r="HK103">
        <v>68.742400000000004</v>
      </c>
      <c r="HL103">
        <v>25.478899999999999</v>
      </c>
      <c r="HM103">
        <v>22.6828</v>
      </c>
      <c r="HN103">
        <v>23</v>
      </c>
      <c r="HO103">
        <v>1469.82</v>
      </c>
      <c r="HP103">
        <v>16.543600000000001</v>
      </c>
      <c r="HQ103">
        <v>101.14400000000001</v>
      </c>
      <c r="HR103">
        <v>101.001</v>
      </c>
    </row>
    <row r="104" spans="1:226" x14ac:dyDescent="0.2">
      <c r="A104">
        <v>88</v>
      </c>
      <c r="B104">
        <v>1656083231.5</v>
      </c>
      <c r="C104">
        <v>466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1656083223.7142861</v>
      </c>
      <c r="J104">
        <f t="shared" si="34"/>
        <v>4.8707929400274045E-3</v>
      </c>
      <c r="K104">
        <f t="shared" si="35"/>
        <v>4.8707929400274041</v>
      </c>
      <c r="L104">
        <f t="shared" si="36"/>
        <v>31.76928579209363</v>
      </c>
      <c r="M104">
        <f t="shared" si="37"/>
        <v>1373.91</v>
      </c>
      <c r="N104">
        <f t="shared" si="38"/>
        <v>1089.3332263030009</v>
      </c>
      <c r="O104">
        <f t="shared" si="39"/>
        <v>83.177702244673583</v>
      </c>
      <c r="P104">
        <f t="shared" si="40"/>
        <v>104.90699643746345</v>
      </c>
      <c r="Q104">
        <f t="shared" si="41"/>
        <v>0.22134164420069993</v>
      </c>
      <c r="R104">
        <f t="shared" si="42"/>
        <v>2.4777469790639244</v>
      </c>
      <c r="S104">
        <f t="shared" si="43"/>
        <v>0.21091419985376073</v>
      </c>
      <c r="T104">
        <f t="shared" si="44"/>
        <v>0.13271729508898905</v>
      </c>
      <c r="U104">
        <f t="shared" si="45"/>
        <v>321.51777600000003</v>
      </c>
      <c r="V104">
        <f t="shared" si="46"/>
        <v>27.009189641877743</v>
      </c>
      <c r="W104">
        <f t="shared" si="47"/>
        <v>26.170292857142861</v>
      </c>
      <c r="X104">
        <f t="shared" si="48"/>
        <v>3.4084101256710966</v>
      </c>
      <c r="Y104">
        <f t="shared" si="49"/>
        <v>49.691524914392872</v>
      </c>
      <c r="Z104">
        <f t="shared" si="50"/>
        <v>1.7040873436606327</v>
      </c>
      <c r="AA104">
        <f t="shared" si="51"/>
        <v>3.4293319566996292</v>
      </c>
      <c r="AB104">
        <f t="shared" si="52"/>
        <v>1.7043227820104638</v>
      </c>
      <c r="AC104">
        <f t="shared" si="53"/>
        <v>-214.80196865520853</v>
      </c>
      <c r="AD104">
        <f t="shared" si="54"/>
        <v>13.837487358567634</v>
      </c>
      <c r="AE104">
        <f t="shared" si="55"/>
        <v>1.1958933418455431</v>
      </c>
      <c r="AF104">
        <f t="shared" si="56"/>
        <v>121.74918804520466</v>
      </c>
      <c r="AG104">
        <f t="shared" si="57"/>
        <v>50.318031061051862</v>
      </c>
      <c r="AH104">
        <f t="shared" si="58"/>
        <v>4.8782617235064052</v>
      </c>
      <c r="AI104">
        <f t="shared" si="59"/>
        <v>31.76928579209363</v>
      </c>
      <c r="AJ104">
        <v>1482.7293404335139</v>
      </c>
      <c r="AK104">
        <v>1430.118181818181</v>
      </c>
      <c r="AL104">
        <v>3.3995286284786679</v>
      </c>
      <c r="AM104">
        <v>66.474813082655018</v>
      </c>
      <c r="AN104">
        <f t="shared" si="60"/>
        <v>4.8707929400274041</v>
      </c>
      <c r="AO104">
        <v>16.59403443500436</v>
      </c>
      <c r="AP104">
        <v>22.308918787878781</v>
      </c>
      <c r="AQ104">
        <v>-7.0097115417724115E-5</v>
      </c>
      <c r="AR104">
        <v>78.227382537863747</v>
      </c>
      <c r="AS104">
        <v>4</v>
      </c>
      <c r="AT104">
        <v>1</v>
      </c>
      <c r="AU104">
        <f t="shared" si="61"/>
        <v>1</v>
      </c>
      <c r="AV104">
        <f t="shared" si="62"/>
        <v>0</v>
      </c>
      <c r="AW104">
        <f t="shared" si="63"/>
        <v>40379.883616602194</v>
      </c>
      <c r="AX104">
        <f t="shared" si="64"/>
        <v>2000.0074999999999</v>
      </c>
      <c r="AY104">
        <f t="shared" si="65"/>
        <v>1681.2066000000002</v>
      </c>
      <c r="AZ104">
        <f t="shared" si="66"/>
        <v>0.84060014774944603</v>
      </c>
      <c r="BA104">
        <f t="shared" si="67"/>
        <v>0.16075828515643067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1656083223.7142861</v>
      </c>
      <c r="BH104">
        <v>1373.91</v>
      </c>
      <c r="BI104">
        <v>1442.334285714285</v>
      </c>
      <c r="BJ104">
        <v>22.317507142857149</v>
      </c>
      <c r="BK104">
        <v>16.594246428571431</v>
      </c>
      <c r="BL104">
        <v>1381.6414285714291</v>
      </c>
      <c r="BM104">
        <v>22.386957142857138</v>
      </c>
      <c r="BN104">
        <v>500.00074999999998</v>
      </c>
      <c r="BO104">
        <v>76.25654999999999</v>
      </c>
      <c r="BP104">
        <v>9.99773107142857E-2</v>
      </c>
      <c r="BQ104">
        <v>26.27388214285714</v>
      </c>
      <c r="BR104">
        <v>26.170292857142861</v>
      </c>
      <c r="BS104">
        <v>999.9000000000002</v>
      </c>
      <c r="BT104">
        <v>0</v>
      </c>
      <c r="BU104">
        <v>0</v>
      </c>
      <c r="BV104">
        <v>9989.6178571428572</v>
      </c>
      <c r="BW104">
        <v>0</v>
      </c>
      <c r="BX104">
        <v>1338.332142857143</v>
      </c>
      <c r="BY104">
        <v>-68.423278571428582</v>
      </c>
      <c r="BZ104">
        <v>1405.2721428571431</v>
      </c>
      <c r="CA104">
        <v>1466.6714285714279</v>
      </c>
      <c r="CB104">
        <v>5.7232607142857148</v>
      </c>
      <c r="CC104">
        <v>1442.334285714285</v>
      </c>
      <c r="CD104">
        <v>16.594246428571431</v>
      </c>
      <c r="CE104">
        <v>1.7018549999999999</v>
      </c>
      <c r="CF104">
        <v>1.2654185714285711</v>
      </c>
      <c r="CG104">
        <v>14.913375</v>
      </c>
      <c r="CH104">
        <v>10.39429642857143</v>
      </c>
      <c r="CI104">
        <v>2000.0074999999999</v>
      </c>
      <c r="CJ104">
        <v>0.97999410714285751</v>
      </c>
      <c r="CK104">
        <v>2.0006389285714288E-2</v>
      </c>
      <c r="CL104">
        <v>0</v>
      </c>
      <c r="CM104">
        <v>2.2673428571428569</v>
      </c>
      <c r="CN104">
        <v>0</v>
      </c>
      <c r="CO104">
        <v>15970.032142857141</v>
      </c>
      <c r="CP104">
        <v>16749.492857142861</v>
      </c>
      <c r="CQ104">
        <v>37.082249999999988</v>
      </c>
      <c r="CR104">
        <v>38.432571428571421</v>
      </c>
      <c r="CS104">
        <v>37.375</v>
      </c>
      <c r="CT104">
        <v>37.311999999999998</v>
      </c>
      <c r="CU104">
        <v>36.517714285714277</v>
      </c>
      <c r="CV104">
        <v>1959.9974999999999</v>
      </c>
      <c r="CW104">
        <v>40.01</v>
      </c>
      <c r="CX104">
        <v>0</v>
      </c>
      <c r="CY104">
        <v>1656083235.5999999</v>
      </c>
      <c r="CZ104">
        <v>0</v>
      </c>
      <c r="DA104">
        <v>1656081532.0999999</v>
      </c>
      <c r="DB104" t="s">
        <v>356</v>
      </c>
      <c r="DC104">
        <v>1656081528.0999999</v>
      </c>
      <c r="DD104">
        <v>1656081532.0999999</v>
      </c>
      <c r="DE104">
        <v>1</v>
      </c>
      <c r="DF104">
        <v>0.69399999999999995</v>
      </c>
      <c r="DG104">
        <v>-5.2999999999999999E-2</v>
      </c>
      <c r="DH104">
        <v>-3.6150000000000002</v>
      </c>
      <c r="DI104">
        <v>-0.13</v>
      </c>
      <c r="DJ104">
        <v>420</v>
      </c>
      <c r="DK104">
        <v>13</v>
      </c>
      <c r="DL104">
        <v>0.3</v>
      </c>
      <c r="DM104">
        <v>0.21</v>
      </c>
      <c r="DN104">
        <v>-68.370387500000007</v>
      </c>
      <c r="DO104">
        <v>-1.0059703564727389</v>
      </c>
      <c r="DP104">
        <v>0.13661832634661489</v>
      </c>
      <c r="DQ104">
        <v>0</v>
      </c>
      <c r="DR104">
        <v>5.7326940000000004</v>
      </c>
      <c r="DS104">
        <v>-0.17841005628518899</v>
      </c>
      <c r="DT104">
        <v>1.9511764886857332E-2</v>
      </c>
      <c r="DU104">
        <v>0</v>
      </c>
      <c r="DV104">
        <v>0</v>
      </c>
      <c r="DW104">
        <v>2</v>
      </c>
      <c r="DX104" t="s">
        <v>370</v>
      </c>
      <c r="DY104">
        <v>2.9843199999999999</v>
      </c>
      <c r="DZ104">
        <v>2.7244700000000002</v>
      </c>
      <c r="EA104">
        <v>0.18323800000000001</v>
      </c>
      <c r="EB104">
        <v>0.18620600000000001</v>
      </c>
      <c r="EC104">
        <v>8.7186E-2</v>
      </c>
      <c r="ED104">
        <v>6.9377099999999997E-2</v>
      </c>
      <c r="EE104">
        <v>25999.9</v>
      </c>
      <c r="EF104">
        <v>25985.9</v>
      </c>
      <c r="EG104">
        <v>29571</v>
      </c>
      <c r="EH104">
        <v>29519.1</v>
      </c>
      <c r="EI104">
        <v>35775</v>
      </c>
      <c r="EJ104">
        <v>36517.699999999997</v>
      </c>
      <c r="EK104">
        <v>41665.800000000003</v>
      </c>
      <c r="EL104">
        <v>42045.599999999999</v>
      </c>
      <c r="EM104">
        <v>1.91838</v>
      </c>
      <c r="EN104">
        <v>2.2953299999999999</v>
      </c>
      <c r="EO104">
        <v>0.101671</v>
      </c>
      <c r="EP104">
        <v>0</v>
      </c>
      <c r="EQ104">
        <v>24.5215</v>
      </c>
      <c r="ER104">
        <v>999.9</v>
      </c>
      <c r="ES104">
        <v>47.3</v>
      </c>
      <c r="ET104">
        <v>26.5</v>
      </c>
      <c r="EU104">
        <v>21.5581</v>
      </c>
      <c r="EV104">
        <v>61.8185</v>
      </c>
      <c r="EW104">
        <v>25.564900000000002</v>
      </c>
      <c r="EX104">
        <v>2</v>
      </c>
      <c r="EY104">
        <v>-0.22000800000000001</v>
      </c>
      <c r="EZ104">
        <v>0.72469499999999998</v>
      </c>
      <c r="FA104">
        <v>20.386199999999999</v>
      </c>
      <c r="FB104">
        <v>5.2193899999999998</v>
      </c>
      <c r="FC104">
        <v>12.0099</v>
      </c>
      <c r="FD104">
        <v>4.9898499999999997</v>
      </c>
      <c r="FE104">
        <v>3.2885</v>
      </c>
      <c r="FF104">
        <v>4262</v>
      </c>
      <c r="FG104">
        <v>9999</v>
      </c>
      <c r="FH104">
        <v>9999</v>
      </c>
      <c r="FI104">
        <v>76.599999999999994</v>
      </c>
      <c r="FJ104">
        <v>1.8670500000000001</v>
      </c>
      <c r="FK104">
        <v>1.8661099999999999</v>
      </c>
      <c r="FL104">
        <v>1.86558</v>
      </c>
      <c r="FM104">
        <v>1.86554</v>
      </c>
      <c r="FN104">
        <v>1.86734</v>
      </c>
      <c r="FO104">
        <v>1.86995</v>
      </c>
      <c r="FP104">
        <v>1.86849</v>
      </c>
      <c r="FQ104">
        <v>1.8699600000000001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-7.84</v>
      </c>
      <c r="GF104">
        <v>-6.9500000000000006E-2</v>
      </c>
      <c r="GG104">
        <v>-1.3512111609797011</v>
      </c>
      <c r="GH104">
        <v>-5.948179118228124E-3</v>
      </c>
      <c r="GI104">
        <v>1.6262660183860189E-6</v>
      </c>
      <c r="GJ104">
        <v>-4.7974429194702282E-10</v>
      </c>
      <c r="GK104">
        <v>-6.9452801352141644E-2</v>
      </c>
      <c r="GL104">
        <v>0</v>
      </c>
      <c r="GM104">
        <v>0</v>
      </c>
      <c r="GN104">
        <v>0</v>
      </c>
      <c r="GO104">
        <v>4</v>
      </c>
      <c r="GP104">
        <v>2407</v>
      </c>
      <c r="GQ104">
        <v>0</v>
      </c>
      <c r="GR104">
        <v>17</v>
      </c>
      <c r="GS104">
        <v>28.4</v>
      </c>
      <c r="GT104">
        <v>28.3</v>
      </c>
      <c r="GU104">
        <v>3.45947</v>
      </c>
      <c r="GV104">
        <v>2.17041</v>
      </c>
      <c r="GW104">
        <v>1.94702</v>
      </c>
      <c r="GX104">
        <v>2.7673299999999998</v>
      </c>
      <c r="GY104">
        <v>2.19482</v>
      </c>
      <c r="GZ104">
        <v>2.33887</v>
      </c>
      <c r="HA104">
        <v>32.156399999999998</v>
      </c>
      <c r="HB104">
        <v>14.6311</v>
      </c>
      <c r="HC104">
        <v>18</v>
      </c>
      <c r="HD104">
        <v>440.53</v>
      </c>
      <c r="HE104">
        <v>722.65099999999995</v>
      </c>
      <c r="HF104">
        <v>23.001300000000001</v>
      </c>
      <c r="HG104">
        <v>24.6374</v>
      </c>
      <c r="HH104">
        <v>30.001300000000001</v>
      </c>
      <c r="HI104">
        <v>24.307300000000001</v>
      </c>
      <c r="HJ104">
        <v>24.1647</v>
      </c>
      <c r="HK104">
        <v>69.368099999999998</v>
      </c>
      <c r="HL104">
        <v>25.478899999999999</v>
      </c>
      <c r="HM104">
        <v>22.6828</v>
      </c>
      <c r="HN104">
        <v>23</v>
      </c>
      <c r="HO104">
        <v>1489.85</v>
      </c>
      <c r="HP104">
        <v>16.572500000000002</v>
      </c>
      <c r="HQ104">
        <v>101.14100000000001</v>
      </c>
      <c r="HR104">
        <v>100.999</v>
      </c>
    </row>
    <row r="105" spans="1:226" x14ac:dyDescent="0.2">
      <c r="A105">
        <v>89</v>
      </c>
      <c r="B105">
        <v>1656084835.5999999</v>
      </c>
      <c r="C105">
        <v>2070.099999904633</v>
      </c>
      <c r="D105" t="s">
        <v>537</v>
      </c>
      <c r="E105" t="s">
        <v>538</v>
      </c>
      <c r="F105">
        <v>5</v>
      </c>
      <c r="G105" t="s">
        <v>539</v>
      </c>
      <c r="H105" t="s">
        <v>354</v>
      </c>
      <c r="I105">
        <v>1656084827.849999</v>
      </c>
      <c r="J105">
        <f t="shared" si="34"/>
        <v>3.7601349538686022E-3</v>
      </c>
      <c r="K105">
        <f t="shared" si="35"/>
        <v>3.7601349538686022</v>
      </c>
      <c r="L105">
        <f t="shared" si="36"/>
        <v>16.472476165218815</v>
      </c>
      <c r="M105">
        <f t="shared" si="37"/>
        <v>398.45986666666681</v>
      </c>
      <c r="N105">
        <f t="shared" si="38"/>
        <v>210.29119561551212</v>
      </c>
      <c r="O105">
        <f t="shared" si="39"/>
        <v>16.056861688665887</v>
      </c>
      <c r="P105">
        <f t="shared" si="40"/>
        <v>30.42454986678943</v>
      </c>
      <c r="Q105">
        <f t="shared" si="41"/>
        <v>0.15422038324864548</v>
      </c>
      <c r="R105">
        <f t="shared" si="42"/>
        <v>2.4787843144513402</v>
      </c>
      <c r="S105">
        <f t="shared" si="43"/>
        <v>0.14908132407192121</v>
      </c>
      <c r="T105">
        <f t="shared" si="44"/>
        <v>9.362328564341868E-2</v>
      </c>
      <c r="U105">
        <f t="shared" si="45"/>
        <v>321.51184392957305</v>
      </c>
      <c r="V105">
        <f t="shared" si="46"/>
        <v>27.983046106628048</v>
      </c>
      <c r="W105">
        <f t="shared" si="47"/>
        <v>27.317473333333329</v>
      </c>
      <c r="X105">
        <f t="shared" si="48"/>
        <v>3.6464423019660779</v>
      </c>
      <c r="Y105">
        <f t="shared" si="49"/>
        <v>50.249393881500126</v>
      </c>
      <c r="Z105">
        <f t="shared" si="50"/>
        <v>1.789152626745816</v>
      </c>
      <c r="AA105">
        <f t="shared" si="51"/>
        <v>3.56054568730731</v>
      </c>
      <c r="AB105">
        <f t="shared" si="52"/>
        <v>1.8572896752202619</v>
      </c>
      <c r="AC105">
        <f t="shared" si="53"/>
        <v>-165.82195146560537</v>
      </c>
      <c r="AD105">
        <f t="shared" si="54"/>
        <v>-54.286150726501859</v>
      </c>
      <c r="AE105">
        <f t="shared" si="55"/>
        <v>-4.7317528408054583</v>
      </c>
      <c r="AF105">
        <f t="shared" si="56"/>
        <v>96.671988896660338</v>
      </c>
      <c r="AG105">
        <f t="shared" si="57"/>
        <v>16.396178608597758</v>
      </c>
      <c r="AH105">
        <f t="shared" si="58"/>
        <v>3.7635733452981346</v>
      </c>
      <c r="AI105">
        <f t="shared" si="59"/>
        <v>16.472476165218815</v>
      </c>
      <c r="AJ105">
        <v>428.09221568161649</v>
      </c>
      <c r="AK105">
        <v>407.94371515151511</v>
      </c>
      <c r="AL105">
        <v>-3.7778199394003048E-4</v>
      </c>
      <c r="AM105">
        <v>66.396318334447386</v>
      </c>
      <c r="AN105">
        <f t="shared" si="60"/>
        <v>3.7601349538686022</v>
      </c>
      <c r="AO105">
        <v>18.985136335304588</v>
      </c>
      <c r="AP105">
        <v>23.419288811188821</v>
      </c>
      <c r="AQ105">
        <v>-5.8007165021220167E-3</v>
      </c>
      <c r="AR105">
        <v>78.145336425045599</v>
      </c>
      <c r="AS105">
        <v>41</v>
      </c>
      <c r="AT105">
        <v>8</v>
      </c>
      <c r="AU105">
        <f t="shared" si="61"/>
        <v>1</v>
      </c>
      <c r="AV105">
        <f t="shared" si="62"/>
        <v>0</v>
      </c>
      <c r="AW105">
        <f t="shared" si="63"/>
        <v>40319.863192847835</v>
      </c>
      <c r="AX105">
        <f t="shared" si="64"/>
        <v>1999.977333333333</v>
      </c>
      <c r="AY105">
        <f t="shared" si="65"/>
        <v>1681.1806809997786</v>
      </c>
      <c r="AZ105">
        <f t="shared" si="66"/>
        <v>0.84059986729838543</v>
      </c>
      <c r="BA105">
        <f t="shared" si="67"/>
        <v>0.16075774388588393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1656084827.849999</v>
      </c>
      <c r="BH105">
        <v>398.45986666666681</v>
      </c>
      <c r="BI105">
        <v>419.93459999999999</v>
      </c>
      <c r="BJ105">
        <v>23.43191666666667</v>
      </c>
      <c r="BK105">
        <v>19.021503333333339</v>
      </c>
      <c r="BL105">
        <v>401.97043333333352</v>
      </c>
      <c r="BM105">
        <v>23.501370000000001</v>
      </c>
      <c r="BN105">
        <v>500.00560000000002</v>
      </c>
      <c r="BO105">
        <v>76.255336666666651</v>
      </c>
      <c r="BP105">
        <v>0.10003162</v>
      </c>
      <c r="BQ105">
        <v>26.911249999999999</v>
      </c>
      <c r="BR105">
        <v>27.317473333333329</v>
      </c>
      <c r="BS105">
        <v>999.9000000000002</v>
      </c>
      <c r="BT105">
        <v>0</v>
      </c>
      <c r="BU105">
        <v>0</v>
      </c>
      <c r="BV105">
        <v>9996.4500000000007</v>
      </c>
      <c r="BW105">
        <v>0</v>
      </c>
      <c r="BX105">
        <v>1616.2380000000001</v>
      </c>
      <c r="BY105">
        <v>-21.47484</v>
      </c>
      <c r="BZ105">
        <v>408.02053333333339</v>
      </c>
      <c r="CA105">
        <v>428.07733333333329</v>
      </c>
      <c r="CB105">
        <v>4.4104200000000002</v>
      </c>
      <c r="CC105">
        <v>419.93459999999999</v>
      </c>
      <c r="CD105">
        <v>19.021503333333339</v>
      </c>
      <c r="CE105">
        <v>1.786808</v>
      </c>
      <c r="CF105">
        <v>1.4504913333333329</v>
      </c>
      <c r="CG105">
        <v>15.67186666666667</v>
      </c>
      <c r="CH105">
        <v>12.456</v>
      </c>
      <c r="CI105">
        <v>1999.977333333333</v>
      </c>
      <c r="CJ105">
        <v>0.98000220000000027</v>
      </c>
      <c r="CK105">
        <v>1.9997500000000001E-2</v>
      </c>
      <c r="CL105">
        <v>0</v>
      </c>
      <c r="CM105">
        <v>2.3408000000000002</v>
      </c>
      <c r="CN105">
        <v>0</v>
      </c>
      <c r="CO105">
        <v>17415.900000000001</v>
      </c>
      <c r="CP105">
        <v>16749.283333333329</v>
      </c>
      <c r="CQ105">
        <v>37.686999999999991</v>
      </c>
      <c r="CR105">
        <v>39.125</v>
      </c>
      <c r="CS105">
        <v>37.920466666666663</v>
      </c>
      <c r="CT105">
        <v>38.125</v>
      </c>
      <c r="CU105">
        <v>37.129133333333343</v>
      </c>
      <c r="CV105">
        <v>1959.9849999999999</v>
      </c>
      <c r="CW105">
        <v>39.990666666666669</v>
      </c>
      <c r="CX105">
        <v>0</v>
      </c>
      <c r="CY105">
        <v>1656084839.4000001</v>
      </c>
      <c r="CZ105">
        <v>0</v>
      </c>
      <c r="DA105">
        <v>1656081532.0999999</v>
      </c>
      <c r="DB105" t="s">
        <v>356</v>
      </c>
      <c r="DC105">
        <v>1656081528.0999999</v>
      </c>
      <c r="DD105">
        <v>1656081532.0999999</v>
      </c>
      <c r="DE105">
        <v>1</v>
      </c>
      <c r="DF105">
        <v>0.69399999999999995</v>
      </c>
      <c r="DG105">
        <v>-5.2999999999999999E-2</v>
      </c>
      <c r="DH105">
        <v>-3.6150000000000002</v>
      </c>
      <c r="DI105">
        <v>-0.13</v>
      </c>
      <c r="DJ105">
        <v>420</v>
      </c>
      <c r="DK105">
        <v>13</v>
      </c>
      <c r="DL105">
        <v>0.3</v>
      </c>
      <c r="DM105">
        <v>0.21</v>
      </c>
      <c r="DN105">
        <v>-21.451589999999999</v>
      </c>
      <c r="DO105">
        <v>-0.57747917448399655</v>
      </c>
      <c r="DP105">
        <v>5.8919677527970352E-2</v>
      </c>
      <c r="DQ105">
        <v>0</v>
      </c>
      <c r="DR105">
        <v>4.3979092499999997</v>
      </c>
      <c r="DS105">
        <v>0.34236101313320721</v>
      </c>
      <c r="DT105">
        <v>3.6141060193877757E-2</v>
      </c>
      <c r="DU105">
        <v>0</v>
      </c>
      <c r="DV105">
        <v>0</v>
      </c>
      <c r="DW105">
        <v>2</v>
      </c>
      <c r="DX105" t="s">
        <v>370</v>
      </c>
      <c r="DY105">
        <v>2.9801299999999999</v>
      </c>
      <c r="DZ105">
        <v>2.7245400000000002</v>
      </c>
      <c r="EA105">
        <v>7.71757E-2</v>
      </c>
      <c r="EB105">
        <v>7.9039399999999996E-2</v>
      </c>
      <c r="EC105">
        <v>8.9498800000000003E-2</v>
      </c>
      <c r="ED105">
        <v>7.5761700000000001E-2</v>
      </c>
      <c r="EE105">
        <v>29217.200000000001</v>
      </c>
      <c r="EF105">
        <v>29251.3</v>
      </c>
      <c r="EG105">
        <v>29433.8</v>
      </c>
      <c r="EH105">
        <v>29378.7</v>
      </c>
      <c r="EI105">
        <v>35521.5</v>
      </c>
      <c r="EJ105">
        <v>36086</v>
      </c>
      <c r="EK105">
        <v>41473.4</v>
      </c>
      <c r="EL105">
        <v>41844.6</v>
      </c>
      <c r="EM105">
        <v>1.79552</v>
      </c>
      <c r="EN105">
        <v>2.2242999999999999</v>
      </c>
      <c r="EO105">
        <v>0.115745</v>
      </c>
      <c r="EP105">
        <v>0</v>
      </c>
      <c r="EQ105">
        <v>25.418700000000001</v>
      </c>
      <c r="ER105">
        <v>999.9</v>
      </c>
      <c r="ES105">
        <v>39.9</v>
      </c>
      <c r="ET105">
        <v>31.5</v>
      </c>
      <c r="EU105">
        <v>24.2866</v>
      </c>
      <c r="EV105">
        <v>61.8508</v>
      </c>
      <c r="EW105">
        <v>26.157900000000001</v>
      </c>
      <c r="EX105">
        <v>2</v>
      </c>
      <c r="EY105">
        <v>3.64634E-2</v>
      </c>
      <c r="EZ105">
        <v>1.7801800000000001</v>
      </c>
      <c r="FA105">
        <v>20.376999999999999</v>
      </c>
      <c r="FB105">
        <v>5.2223800000000002</v>
      </c>
      <c r="FC105">
        <v>12.0099</v>
      </c>
      <c r="FD105">
        <v>4.9900500000000001</v>
      </c>
      <c r="FE105">
        <v>3.2892299999999999</v>
      </c>
      <c r="FF105">
        <v>4304.8999999999996</v>
      </c>
      <c r="FG105">
        <v>9999</v>
      </c>
      <c r="FH105">
        <v>9999</v>
      </c>
      <c r="FI105">
        <v>77.099999999999994</v>
      </c>
      <c r="FJ105">
        <v>1.86724</v>
      </c>
      <c r="FK105">
        <v>1.8663000000000001</v>
      </c>
      <c r="FL105">
        <v>1.8658399999999999</v>
      </c>
      <c r="FM105">
        <v>1.8656900000000001</v>
      </c>
      <c r="FN105">
        <v>1.8675200000000001</v>
      </c>
      <c r="FO105">
        <v>1.87012</v>
      </c>
      <c r="FP105">
        <v>1.8686799999999999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-3.51</v>
      </c>
      <c r="GF105">
        <v>-6.9500000000000006E-2</v>
      </c>
      <c r="GG105">
        <v>-1.3512111609797011</v>
      </c>
      <c r="GH105">
        <v>-5.948179118228124E-3</v>
      </c>
      <c r="GI105">
        <v>1.6262660183860189E-6</v>
      </c>
      <c r="GJ105">
        <v>-4.7974429194702282E-10</v>
      </c>
      <c r="GK105">
        <v>-6.9452801352141644E-2</v>
      </c>
      <c r="GL105">
        <v>0</v>
      </c>
      <c r="GM105">
        <v>0</v>
      </c>
      <c r="GN105">
        <v>0</v>
      </c>
      <c r="GO105">
        <v>4</v>
      </c>
      <c r="GP105">
        <v>2407</v>
      </c>
      <c r="GQ105">
        <v>0</v>
      </c>
      <c r="GR105">
        <v>17</v>
      </c>
      <c r="GS105">
        <v>55.1</v>
      </c>
      <c r="GT105">
        <v>55.1</v>
      </c>
      <c r="GU105">
        <v>1.31592</v>
      </c>
      <c r="GV105">
        <v>2.19482</v>
      </c>
      <c r="GW105">
        <v>1.94702</v>
      </c>
      <c r="GX105">
        <v>2.7563499999999999</v>
      </c>
      <c r="GY105">
        <v>2.19482</v>
      </c>
      <c r="GZ105">
        <v>2.31812</v>
      </c>
      <c r="HA105">
        <v>36.2224</v>
      </c>
      <c r="HB105">
        <v>14.2896</v>
      </c>
      <c r="HC105">
        <v>18</v>
      </c>
      <c r="HD105">
        <v>397.25099999999998</v>
      </c>
      <c r="HE105">
        <v>704.87400000000002</v>
      </c>
      <c r="HF105">
        <v>23.000399999999999</v>
      </c>
      <c r="HG105">
        <v>27.863</v>
      </c>
      <c r="HH105">
        <v>30.000299999999999</v>
      </c>
      <c r="HI105">
        <v>27.737400000000001</v>
      </c>
      <c r="HJ105">
        <v>27.6326</v>
      </c>
      <c r="HK105">
        <v>26.330200000000001</v>
      </c>
      <c r="HL105">
        <v>22.4041</v>
      </c>
      <c r="HM105">
        <v>29.459199999999999</v>
      </c>
      <c r="HN105">
        <v>23</v>
      </c>
      <c r="HO105">
        <v>419.93299999999999</v>
      </c>
      <c r="HP105">
        <v>18.9056</v>
      </c>
      <c r="HQ105">
        <v>100.673</v>
      </c>
      <c r="HR105">
        <v>100.517</v>
      </c>
    </row>
    <row r="106" spans="1:226" x14ac:dyDescent="0.2">
      <c r="A106">
        <v>90</v>
      </c>
      <c r="B106">
        <v>1656084840.5999999</v>
      </c>
      <c r="C106">
        <v>2075.099999904633</v>
      </c>
      <c r="D106" t="s">
        <v>540</v>
      </c>
      <c r="E106" t="s">
        <v>541</v>
      </c>
      <c r="F106">
        <v>5</v>
      </c>
      <c r="G106" t="s">
        <v>539</v>
      </c>
      <c r="H106" t="s">
        <v>354</v>
      </c>
      <c r="I106">
        <v>1656084832.755172</v>
      </c>
      <c r="J106">
        <f t="shared" si="34"/>
        <v>3.7837291955229988E-3</v>
      </c>
      <c r="K106">
        <f t="shared" si="35"/>
        <v>3.7837291955229988</v>
      </c>
      <c r="L106">
        <f t="shared" si="36"/>
        <v>16.620417309065171</v>
      </c>
      <c r="M106">
        <f t="shared" si="37"/>
        <v>398.40151724137928</v>
      </c>
      <c r="N106">
        <f t="shared" si="38"/>
        <v>209.86035886840304</v>
      </c>
      <c r="O106">
        <f t="shared" si="39"/>
        <v>16.023923378381575</v>
      </c>
      <c r="P106">
        <f t="shared" si="40"/>
        <v>30.420015578597237</v>
      </c>
      <c r="Q106">
        <f t="shared" si="41"/>
        <v>0.15529400107477775</v>
      </c>
      <c r="R106">
        <f t="shared" si="42"/>
        <v>2.4786830546409706</v>
      </c>
      <c r="S106">
        <f t="shared" si="43"/>
        <v>0.15008423627774467</v>
      </c>
      <c r="T106">
        <f t="shared" si="44"/>
        <v>9.4256164394036168E-2</v>
      </c>
      <c r="U106">
        <f t="shared" si="45"/>
        <v>321.51050484378629</v>
      </c>
      <c r="V106">
        <f t="shared" si="46"/>
        <v>27.975888036400349</v>
      </c>
      <c r="W106">
        <f t="shared" si="47"/>
        <v>27.312503448275859</v>
      </c>
      <c r="X106">
        <f t="shared" si="48"/>
        <v>3.6453805810612496</v>
      </c>
      <c r="Y106">
        <f t="shared" si="49"/>
        <v>50.242774446495709</v>
      </c>
      <c r="Z106">
        <f t="shared" si="50"/>
        <v>1.7889142196758232</v>
      </c>
      <c r="AA106">
        <f t="shared" si="51"/>
        <v>3.5605402754596387</v>
      </c>
      <c r="AB106">
        <f t="shared" si="52"/>
        <v>1.8564663613854264</v>
      </c>
      <c r="AC106">
        <f t="shared" si="53"/>
        <v>-166.86245752256426</v>
      </c>
      <c r="AD106">
        <f t="shared" si="54"/>
        <v>-53.623259551453977</v>
      </c>
      <c r="AE106">
        <f t="shared" si="55"/>
        <v>-4.6740473277469698</v>
      </c>
      <c r="AF106">
        <f t="shared" si="56"/>
        <v>96.350740442021106</v>
      </c>
      <c r="AG106">
        <f t="shared" si="57"/>
        <v>16.295745565499054</v>
      </c>
      <c r="AH106">
        <f t="shared" si="58"/>
        <v>3.7813644991207775</v>
      </c>
      <c r="AI106">
        <f t="shared" si="59"/>
        <v>16.620417309065171</v>
      </c>
      <c r="AJ106">
        <v>428.10230773514661</v>
      </c>
      <c r="AK106">
        <v>407.80429090909098</v>
      </c>
      <c r="AL106">
        <v>-8.2678028623396783E-3</v>
      </c>
      <c r="AM106">
        <v>66.396318334447386</v>
      </c>
      <c r="AN106">
        <f t="shared" si="60"/>
        <v>3.7837291955229988</v>
      </c>
      <c r="AO106">
        <v>18.986452883158311</v>
      </c>
      <c r="AP106">
        <v>23.421109090909098</v>
      </c>
      <c r="AQ106">
        <v>-7.1045934957373493E-5</v>
      </c>
      <c r="AR106">
        <v>78.145336425045599</v>
      </c>
      <c r="AS106">
        <v>41</v>
      </c>
      <c r="AT106">
        <v>8</v>
      </c>
      <c r="AU106">
        <f t="shared" si="61"/>
        <v>1</v>
      </c>
      <c r="AV106">
        <f t="shared" si="62"/>
        <v>0</v>
      </c>
      <c r="AW106">
        <f t="shared" si="63"/>
        <v>40317.343280940688</v>
      </c>
      <c r="AX106">
        <f t="shared" si="64"/>
        <v>1999.967931034482</v>
      </c>
      <c r="AY106">
        <f t="shared" si="65"/>
        <v>1681.172866758438</v>
      </c>
      <c r="AZ106">
        <f t="shared" si="66"/>
        <v>0.84059991196401462</v>
      </c>
      <c r="BA106">
        <f t="shared" si="67"/>
        <v>0.16075783009054812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1656084832.755172</v>
      </c>
      <c r="BH106">
        <v>398.40151724137928</v>
      </c>
      <c r="BI106">
        <v>419.76510344827591</v>
      </c>
      <c r="BJ106">
        <v>23.42885517241379</v>
      </c>
      <c r="BK106">
        <v>18.9973448275862</v>
      </c>
      <c r="BL106">
        <v>401.91175862068968</v>
      </c>
      <c r="BM106">
        <v>23.498306896551721</v>
      </c>
      <c r="BN106">
        <v>499.97917241379321</v>
      </c>
      <c r="BO106">
        <v>76.255206896551712</v>
      </c>
      <c r="BP106">
        <v>9.9963106896551718E-2</v>
      </c>
      <c r="BQ106">
        <v>26.911224137931029</v>
      </c>
      <c r="BR106">
        <v>27.312503448275859</v>
      </c>
      <c r="BS106">
        <v>999.9000000000002</v>
      </c>
      <c r="BT106">
        <v>0</v>
      </c>
      <c r="BU106">
        <v>0</v>
      </c>
      <c r="BV106">
        <v>9995.8155172413808</v>
      </c>
      <c r="BW106">
        <v>0</v>
      </c>
      <c r="BX106">
        <v>1616.5272413793109</v>
      </c>
      <c r="BY106">
        <v>-21.363662068965521</v>
      </c>
      <c r="BZ106">
        <v>407.95948275862071</v>
      </c>
      <c r="CA106">
        <v>427.89396551724133</v>
      </c>
      <c r="CB106">
        <v>4.4315093103448273</v>
      </c>
      <c r="CC106">
        <v>419.76510344827591</v>
      </c>
      <c r="CD106">
        <v>18.9973448275862</v>
      </c>
      <c r="CE106">
        <v>1.786571034482759</v>
      </c>
      <c r="CF106">
        <v>1.4486468965517241</v>
      </c>
      <c r="CG106">
        <v>15.669803448275861</v>
      </c>
      <c r="CH106">
        <v>12.436641379310339</v>
      </c>
      <c r="CI106">
        <v>1999.967931034482</v>
      </c>
      <c r="CJ106">
        <v>0.98000193103448308</v>
      </c>
      <c r="CK106">
        <v>1.9997768965517242E-2</v>
      </c>
      <c r="CL106">
        <v>0</v>
      </c>
      <c r="CM106">
        <v>2.3295241379310339</v>
      </c>
      <c r="CN106">
        <v>0</v>
      </c>
      <c r="CO106">
        <v>17427.07931034483</v>
      </c>
      <c r="CP106">
        <v>16749.210344827581</v>
      </c>
      <c r="CQ106">
        <v>37.686999999999991</v>
      </c>
      <c r="CR106">
        <v>39.125</v>
      </c>
      <c r="CS106">
        <v>37.909206896551723</v>
      </c>
      <c r="CT106">
        <v>38.125</v>
      </c>
      <c r="CU106">
        <v>37.129275862068972</v>
      </c>
      <c r="CV106">
        <v>1959.972413793103</v>
      </c>
      <c r="CW106">
        <v>39.993448275862072</v>
      </c>
      <c r="CX106">
        <v>0</v>
      </c>
      <c r="CY106">
        <v>1656084844.2</v>
      </c>
      <c r="CZ106">
        <v>0</v>
      </c>
      <c r="DA106">
        <v>1656081532.0999999</v>
      </c>
      <c r="DB106" t="s">
        <v>356</v>
      </c>
      <c r="DC106">
        <v>1656081528.0999999</v>
      </c>
      <c r="DD106">
        <v>1656081532.0999999</v>
      </c>
      <c r="DE106">
        <v>1</v>
      </c>
      <c r="DF106">
        <v>0.69399999999999995</v>
      </c>
      <c r="DG106">
        <v>-5.2999999999999999E-2</v>
      </c>
      <c r="DH106">
        <v>-3.6150000000000002</v>
      </c>
      <c r="DI106">
        <v>-0.13</v>
      </c>
      <c r="DJ106">
        <v>420</v>
      </c>
      <c r="DK106">
        <v>13</v>
      </c>
      <c r="DL106">
        <v>0.3</v>
      </c>
      <c r="DM106">
        <v>0.21</v>
      </c>
      <c r="DN106">
        <v>-21.382245000000001</v>
      </c>
      <c r="DO106">
        <v>1.3528953095685241</v>
      </c>
      <c r="DP106">
        <v>0.3548321687431959</v>
      </c>
      <c r="DQ106">
        <v>0</v>
      </c>
      <c r="DR106">
        <v>4.415883</v>
      </c>
      <c r="DS106">
        <v>0.24649440900561451</v>
      </c>
      <c r="DT106">
        <v>3.0438109928180392E-2</v>
      </c>
      <c r="DU106">
        <v>0</v>
      </c>
      <c r="DV106">
        <v>0</v>
      </c>
      <c r="DW106">
        <v>2</v>
      </c>
      <c r="DX106" t="s">
        <v>370</v>
      </c>
      <c r="DY106">
        <v>2.9803099999999998</v>
      </c>
      <c r="DZ106">
        <v>2.72465</v>
      </c>
      <c r="EA106">
        <v>7.7141000000000001E-2</v>
      </c>
      <c r="EB106">
        <v>7.86443E-2</v>
      </c>
      <c r="EC106">
        <v>8.9508299999999999E-2</v>
      </c>
      <c r="ED106">
        <v>7.5735899999999995E-2</v>
      </c>
      <c r="EE106">
        <v>29218.7</v>
      </c>
      <c r="EF106">
        <v>29263.3</v>
      </c>
      <c r="EG106">
        <v>29434.2</v>
      </c>
      <c r="EH106">
        <v>29378.2</v>
      </c>
      <c r="EI106">
        <v>35521.599999999999</v>
      </c>
      <c r="EJ106">
        <v>36086.5</v>
      </c>
      <c r="EK106">
        <v>41474</v>
      </c>
      <c r="EL106">
        <v>41844</v>
      </c>
      <c r="EM106">
        <v>1.7951299999999999</v>
      </c>
      <c r="EN106">
        <v>2.22403</v>
      </c>
      <c r="EO106">
        <v>0.11533499999999999</v>
      </c>
      <c r="EP106">
        <v>0</v>
      </c>
      <c r="EQ106">
        <v>25.417100000000001</v>
      </c>
      <c r="ER106">
        <v>999.9</v>
      </c>
      <c r="ES106">
        <v>39.9</v>
      </c>
      <c r="ET106">
        <v>31.5</v>
      </c>
      <c r="EU106">
        <v>24.286899999999999</v>
      </c>
      <c r="EV106">
        <v>61.9208</v>
      </c>
      <c r="EW106">
        <v>26.2821</v>
      </c>
      <c r="EX106">
        <v>2</v>
      </c>
      <c r="EY106">
        <v>3.6821600000000003E-2</v>
      </c>
      <c r="EZ106">
        <v>1.7814300000000001</v>
      </c>
      <c r="FA106">
        <v>20.376200000000001</v>
      </c>
      <c r="FB106">
        <v>5.2183400000000004</v>
      </c>
      <c r="FC106">
        <v>12.0099</v>
      </c>
      <c r="FD106">
        <v>4.9890999999999996</v>
      </c>
      <c r="FE106">
        <v>3.2885499999999999</v>
      </c>
      <c r="FF106">
        <v>4304.8999999999996</v>
      </c>
      <c r="FG106">
        <v>9999</v>
      </c>
      <c r="FH106">
        <v>9999</v>
      </c>
      <c r="FI106">
        <v>77.099999999999994</v>
      </c>
      <c r="FJ106">
        <v>1.8672299999999999</v>
      </c>
      <c r="FK106">
        <v>1.8663000000000001</v>
      </c>
      <c r="FL106">
        <v>1.86582</v>
      </c>
      <c r="FM106">
        <v>1.8656900000000001</v>
      </c>
      <c r="FN106">
        <v>1.8675200000000001</v>
      </c>
      <c r="FO106">
        <v>1.87012</v>
      </c>
      <c r="FP106">
        <v>1.8687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-3.5089999999999999</v>
      </c>
      <c r="GF106">
        <v>-6.9500000000000006E-2</v>
      </c>
      <c r="GG106">
        <v>-1.3512111609797011</v>
      </c>
      <c r="GH106">
        <v>-5.948179118228124E-3</v>
      </c>
      <c r="GI106">
        <v>1.6262660183860189E-6</v>
      </c>
      <c r="GJ106">
        <v>-4.7974429194702282E-10</v>
      </c>
      <c r="GK106">
        <v>-6.9452801352141644E-2</v>
      </c>
      <c r="GL106">
        <v>0</v>
      </c>
      <c r="GM106">
        <v>0</v>
      </c>
      <c r="GN106">
        <v>0</v>
      </c>
      <c r="GO106">
        <v>4</v>
      </c>
      <c r="GP106">
        <v>2407</v>
      </c>
      <c r="GQ106">
        <v>0</v>
      </c>
      <c r="GR106">
        <v>17</v>
      </c>
      <c r="GS106">
        <v>55.2</v>
      </c>
      <c r="GT106">
        <v>55.1</v>
      </c>
      <c r="GU106">
        <v>1.2890600000000001</v>
      </c>
      <c r="GV106">
        <v>2.2009300000000001</v>
      </c>
      <c r="GW106">
        <v>1.94702</v>
      </c>
      <c r="GX106">
        <v>2.7563499999999999</v>
      </c>
      <c r="GY106">
        <v>2.19482</v>
      </c>
      <c r="GZ106">
        <v>2.34009</v>
      </c>
      <c r="HA106">
        <v>36.2224</v>
      </c>
      <c r="HB106">
        <v>14.2896</v>
      </c>
      <c r="HC106">
        <v>18</v>
      </c>
      <c r="HD106">
        <v>397.06799999999998</v>
      </c>
      <c r="HE106">
        <v>704.70399999999995</v>
      </c>
      <c r="HF106">
        <v>23.000299999999999</v>
      </c>
      <c r="HG106">
        <v>27.867699999999999</v>
      </c>
      <c r="HH106">
        <v>30.0002</v>
      </c>
      <c r="HI106">
        <v>27.742100000000001</v>
      </c>
      <c r="HJ106">
        <v>27.638400000000001</v>
      </c>
      <c r="HK106">
        <v>25.816199999999998</v>
      </c>
      <c r="HL106">
        <v>22.6921</v>
      </c>
      <c r="HM106">
        <v>29.459199999999999</v>
      </c>
      <c r="HN106">
        <v>23</v>
      </c>
      <c r="HO106">
        <v>399.834</v>
      </c>
      <c r="HP106">
        <v>18.8794</v>
      </c>
      <c r="HQ106">
        <v>100.675</v>
      </c>
      <c r="HR106">
        <v>100.515</v>
      </c>
    </row>
    <row r="107" spans="1:226" x14ac:dyDescent="0.2">
      <c r="A107">
        <v>91</v>
      </c>
      <c r="B107">
        <v>1656084845.5999999</v>
      </c>
      <c r="C107">
        <v>2080.099999904633</v>
      </c>
      <c r="D107" t="s">
        <v>542</v>
      </c>
      <c r="E107" t="s">
        <v>543</v>
      </c>
      <c r="F107">
        <v>5</v>
      </c>
      <c r="G107" t="s">
        <v>539</v>
      </c>
      <c r="H107" t="s">
        <v>354</v>
      </c>
      <c r="I107">
        <v>1656084837.8321421</v>
      </c>
      <c r="J107">
        <f t="shared" si="34"/>
        <v>3.7914291093093955E-3</v>
      </c>
      <c r="K107">
        <f t="shared" si="35"/>
        <v>3.7914291093093957</v>
      </c>
      <c r="L107">
        <f t="shared" si="36"/>
        <v>17.580097793684661</v>
      </c>
      <c r="M107">
        <f t="shared" si="37"/>
        <v>397.85653571428571</v>
      </c>
      <c r="N107">
        <f t="shared" si="38"/>
        <v>199.69403621941348</v>
      </c>
      <c r="O107">
        <f t="shared" si="39"/>
        <v>15.247762201158864</v>
      </c>
      <c r="P107">
        <f t="shared" si="40"/>
        <v>30.37858296420443</v>
      </c>
      <c r="Q107">
        <f t="shared" si="41"/>
        <v>0.15559209576443919</v>
      </c>
      <c r="R107">
        <f t="shared" si="42"/>
        <v>2.4788087067976186</v>
      </c>
      <c r="S107">
        <f t="shared" si="43"/>
        <v>0.15036292884739633</v>
      </c>
      <c r="T107">
        <f t="shared" si="44"/>
        <v>9.4432009879476947E-2</v>
      </c>
      <c r="U107">
        <f t="shared" si="45"/>
        <v>321.51216416540171</v>
      </c>
      <c r="V107">
        <f t="shared" si="46"/>
        <v>27.974497935945067</v>
      </c>
      <c r="W107">
        <f t="shared" si="47"/>
        <v>27.31176428571429</v>
      </c>
      <c r="X107">
        <f t="shared" si="48"/>
        <v>3.6452226961651015</v>
      </c>
      <c r="Y107">
        <f t="shared" si="49"/>
        <v>50.22560374678352</v>
      </c>
      <c r="Z107">
        <f t="shared" si="50"/>
        <v>1.7884065428610012</v>
      </c>
      <c r="AA107">
        <f t="shared" si="51"/>
        <v>3.5607467296508744</v>
      </c>
      <c r="AB107">
        <f t="shared" si="52"/>
        <v>1.8568161533041003</v>
      </c>
      <c r="AC107">
        <f t="shared" si="53"/>
        <v>-167.20202372054433</v>
      </c>
      <c r="AD107">
        <f t="shared" si="54"/>
        <v>-53.395354386509339</v>
      </c>
      <c r="AE107">
        <f t="shared" si="55"/>
        <v>-4.6539518906766757</v>
      </c>
      <c r="AF107">
        <f t="shared" si="56"/>
        <v>96.260834167671348</v>
      </c>
      <c r="AG107">
        <f t="shared" si="57"/>
        <v>14.676292256881192</v>
      </c>
      <c r="AH107">
        <f t="shared" si="58"/>
        <v>3.792029557614748</v>
      </c>
      <c r="AI107">
        <f t="shared" si="59"/>
        <v>17.580097793684661</v>
      </c>
      <c r="AJ107">
        <v>423.09837125533301</v>
      </c>
      <c r="AK107">
        <v>404.54217575757559</v>
      </c>
      <c r="AL107">
        <v>-0.72657679297531774</v>
      </c>
      <c r="AM107">
        <v>66.396318334447386</v>
      </c>
      <c r="AN107">
        <f t="shared" si="60"/>
        <v>3.7914291093093957</v>
      </c>
      <c r="AO107">
        <v>18.973957993709679</v>
      </c>
      <c r="AP107">
        <v>23.41664895104897</v>
      </c>
      <c r="AQ107">
        <v>1.6101690794254869E-4</v>
      </c>
      <c r="AR107">
        <v>78.145336425045599</v>
      </c>
      <c r="AS107">
        <v>41</v>
      </c>
      <c r="AT107">
        <v>8</v>
      </c>
      <c r="AU107">
        <f t="shared" si="61"/>
        <v>1</v>
      </c>
      <c r="AV107">
        <f t="shared" si="62"/>
        <v>0</v>
      </c>
      <c r="AW107">
        <f t="shared" si="63"/>
        <v>40320.348824647976</v>
      </c>
      <c r="AX107">
        <f t="shared" si="64"/>
        <v>1999.9775</v>
      </c>
      <c r="AY107">
        <f t="shared" si="65"/>
        <v>1681.1809731426952</v>
      </c>
      <c r="AZ107">
        <f t="shared" si="66"/>
        <v>0.84059994332070997</v>
      </c>
      <c r="BA107">
        <f t="shared" si="67"/>
        <v>0.16075789060897022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1656084837.8321421</v>
      </c>
      <c r="BH107">
        <v>397.85653571428571</v>
      </c>
      <c r="BI107">
        <v>417.27974999999998</v>
      </c>
      <c r="BJ107">
        <v>23.42206785714286</v>
      </c>
      <c r="BK107">
        <v>18.977928571428571</v>
      </c>
      <c r="BL107">
        <v>401.36410714285711</v>
      </c>
      <c r="BM107">
        <v>23.491524999999999</v>
      </c>
      <c r="BN107">
        <v>499.96800000000007</v>
      </c>
      <c r="BO107">
        <v>76.255689285714297</v>
      </c>
      <c r="BP107">
        <v>9.9931992857142854E-2</v>
      </c>
      <c r="BQ107">
        <v>26.91221071428572</v>
      </c>
      <c r="BR107">
        <v>27.31176428571429</v>
      </c>
      <c r="BS107">
        <v>999.9000000000002</v>
      </c>
      <c r="BT107">
        <v>0</v>
      </c>
      <c r="BU107">
        <v>0</v>
      </c>
      <c r="BV107">
        <v>9996.5607142857152</v>
      </c>
      <c r="BW107">
        <v>0</v>
      </c>
      <c r="BX107">
        <v>1617.185714285715</v>
      </c>
      <c r="BY107">
        <v>-19.423224999999999</v>
      </c>
      <c r="BZ107">
        <v>407.39857142857142</v>
      </c>
      <c r="CA107">
        <v>425.35203571428582</v>
      </c>
      <c r="CB107">
        <v>4.4441314285714286</v>
      </c>
      <c r="CC107">
        <v>417.27974999999998</v>
      </c>
      <c r="CD107">
        <v>18.977928571428571</v>
      </c>
      <c r="CE107">
        <v>1.7860653571428571</v>
      </c>
      <c r="CF107">
        <v>1.4471767857142861</v>
      </c>
      <c r="CG107">
        <v>15.665374999999999</v>
      </c>
      <c r="CH107">
        <v>12.421182142857139</v>
      </c>
      <c r="CI107">
        <v>1999.9775</v>
      </c>
      <c r="CJ107">
        <v>0.98000175000000012</v>
      </c>
      <c r="CK107">
        <v>1.999795E-2</v>
      </c>
      <c r="CL107">
        <v>0</v>
      </c>
      <c r="CM107">
        <v>2.3109392857142859</v>
      </c>
      <c r="CN107">
        <v>0</v>
      </c>
      <c r="CO107">
        <v>17441.2</v>
      </c>
      <c r="CP107">
        <v>16749.28928571428</v>
      </c>
      <c r="CQ107">
        <v>37.686999999999998</v>
      </c>
      <c r="CR107">
        <v>39.125</v>
      </c>
      <c r="CS107">
        <v>37.897142857142853</v>
      </c>
      <c r="CT107">
        <v>38.125</v>
      </c>
      <c r="CU107">
        <v>37.127214285714281</v>
      </c>
      <c r="CV107">
        <v>1959.978928571428</v>
      </c>
      <c r="CW107">
        <v>39.995714285714293</v>
      </c>
      <c r="CX107">
        <v>0</v>
      </c>
      <c r="CY107">
        <v>1656084849.5999999</v>
      </c>
      <c r="CZ107">
        <v>0</v>
      </c>
      <c r="DA107">
        <v>1656081532.0999999</v>
      </c>
      <c r="DB107" t="s">
        <v>356</v>
      </c>
      <c r="DC107">
        <v>1656081528.0999999</v>
      </c>
      <c r="DD107">
        <v>1656081532.0999999</v>
      </c>
      <c r="DE107">
        <v>1</v>
      </c>
      <c r="DF107">
        <v>0.69399999999999995</v>
      </c>
      <c r="DG107">
        <v>-5.2999999999999999E-2</v>
      </c>
      <c r="DH107">
        <v>-3.6150000000000002</v>
      </c>
      <c r="DI107">
        <v>-0.13</v>
      </c>
      <c r="DJ107">
        <v>420</v>
      </c>
      <c r="DK107">
        <v>13</v>
      </c>
      <c r="DL107">
        <v>0.3</v>
      </c>
      <c r="DM107">
        <v>0.21</v>
      </c>
      <c r="DN107">
        <v>-20.408629999999999</v>
      </c>
      <c r="DO107">
        <v>15.86755046904317</v>
      </c>
      <c r="DP107">
        <v>2.1028338544925509</v>
      </c>
      <c r="DQ107">
        <v>0</v>
      </c>
      <c r="DR107">
        <v>4.4340519999999994</v>
      </c>
      <c r="DS107">
        <v>0.16458439024388891</v>
      </c>
      <c r="DT107">
        <v>2.266310362682035E-2</v>
      </c>
      <c r="DU107">
        <v>0</v>
      </c>
      <c r="DV107">
        <v>0</v>
      </c>
      <c r="DW107">
        <v>2</v>
      </c>
      <c r="DX107" t="s">
        <v>370</v>
      </c>
      <c r="DY107">
        <v>2.9803700000000002</v>
      </c>
      <c r="DZ107">
        <v>2.7247400000000002</v>
      </c>
      <c r="EA107">
        <v>7.6586799999999997E-2</v>
      </c>
      <c r="EB107">
        <v>7.7072799999999997E-2</v>
      </c>
      <c r="EC107">
        <v>8.94929E-2</v>
      </c>
      <c r="ED107">
        <v>7.5667100000000001E-2</v>
      </c>
      <c r="EE107">
        <v>29236.1</v>
      </c>
      <c r="EF107">
        <v>29313.200000000001</v>
      </c>
      <c r="EG107">
        <v>29434.1</v>
      </c>
      <c r="EH107">
        <v>29378.2</v>
      </c>
      <c r="EI107">
        <v>35522.400000000001</v>
      </c>
      <c r="EJ107">
        <v>36089</v>
      </c>
      <c r="EK107">
        <v>41474.199999999997</v>
      </c>
      <c r="EL107">
        <v>41843.800000000003</v>
      </c>
      <c r="EM107">
        <v>1.7948200000000001</v>
      </c>
      <c r="EN107">
        <v>2.2239300000000002</v>
      </c>
      <c r="EO107">
        <v>0.11596099999999999</v>
      </c>
      <c r="EP107">
        <v>0</v>
      </c>
      <c r="EQ107">
        <v>25.420400000000001</v>
      </c>
      <c r="ER107">
        <v>999.9</v>
      </c>
      <c r="ES107">
        <v>39.9</v>
      </c>
      <c r="ET107">
        <v>31.5</v>
      </c>
      <c r="EU107">
        <v>24.288</v>
      </c>
      <c r="EV107">
        <v>61.900799999999997</v>
      </c>
      <c r="EW107">
        <v>26.1739</v>
      </c>
      <c r="EX107">
        <v>2</v>
      </c>
      <c r="EY107">
        <v>3.6905500000000001E-2</v>
      </c>
      <c r="EZ107">
        <v>1.7819100000000001</v>
      </c>
      <c r="FA107">
        <v>20.376300000000001</v>
      </c>
      <c r="FB107">
        <v>5.2175900000000004</v>
      </c>
      <c r="FC107">
        <v>12.0099</v>
      </c>
      <c r="FD107">
        <v>4.9892500000000002</v>
      </c>
      <c r="FE107">
        <v>3.2885</v>
      </c>
      <c r="FF107">
        <v>4305.2</v>
      </c>
      <c r="FG107">
        <v>9999</v>
      </c>
      <c r="FH107">
        <v>9999</v>
      </c>
      <c r="FI107">
        <v>77.099999999999994</v>
      </c>
      <c r="FJ107">
        <v>1.8672299999999999</v>
      </c>
      <c r="FK107">
        <v>1.8663000000000001</v>
      </c>
      <c r="FL107">
        <v>1.8658399999999999</v>
      </c>
      <c r="FM107">
        <v>1.8656900000000001</v>
      </c>
      <c r="FN107">
        <v>1.8675200000000001</v>
      </c>
      <c r="FO107">
        <v>1.87012</v>
      </c>
      <c r="FP107">
        <v>1.8687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-3.4910000000000001</v>
      </c>
      <c r="GF107">
        <v>-6.9400000000000003E-2</v>
      </c>
      <c r="GG107">
        <v>-1.3512111609797011</v>
      </c>
      <c r="GH107">
        <v>-5.948179118228124E-3</v>
      </c>
      <c r="GI107">
        <v>1.6262660183860189E-6</v>
      </c>
      <c r="GJ107">
        <v>-4.7974429194702282E-10</v>
      </c>
      <c r="GK107">
        <v>-6.9452801352141644E-2</v>
      </c>
      <c r="GL107">
        <v>0</v>
      </c>
      <c r="GM107">
        <v>0</v>
      </c>
      <c r="GN107">
        <v>0</v>
      </c>
      <c r="GO107">
        <v>4</v>
      </c>
      <c r="GP107">
        <v>2407</v>
      </c>
      <c r="GQ107">
        <v>0</v>
      </c>
      <c r="GR107">
        <v>17</v>
      </c>
      <c r="GS107">
        <v>55.3</v>
      </c>
      <c r="GT107">
        <v>55.2</v>
      </c>
      <c r="GU107">
        <v>1.25732</v>
      </c>
      <c r="GV107">
        <v>2.2021500000000001</v>
      </c>
      <c r="GW107">
        <v>1.94702</v>
      </c>
      <c r="GX107">
        <v>2.7563499999999999</v>
      </c>
      <c r="GY107">
        <v>2.19482</v>
      </c>
      <c r="GZ107">
        <v>2.34253</v>
      </c>
      <c r="HA107">
        <v>36.245899999999999</v>
      </c>
      <c r="HB107">
        <v>14.2896</v>
      </c>
      <c r="HC107">
        <v>18</v>
      </c>
      <c r="HD107">
        <v>396.94499999999999</v>
      </c>
      <c r="HE107">
        <v>704.68100000000004</v>
      </c>
      <c r="HF107">
        <v>23.0001</v>
      </c>
      <c r="HG107">
        <v>27.8718</v>
      </c>
      <c r="HH107">
        <v>30.000299999999999</v>
      </c>
      <c r="HI107">
        <v>27.748000000000001</v>
      </c>
      <c r="HJ107">
        <v>27.643699999999999</v>
      </c>
      <c r="HK107">
        <v>25.164100000000001</v>
      </c>
      <c r="HL107">
        <v>22.6921</v>
      </c>
      <c r="HM107">
        <v>29.459199999999999</v>
      </c>
      <c r="HN107">
        <v>23</v>
      </c>
      <c r="HO107">
        <v>386.46499999999997</v>
      </c>
      <c r="HP107">
        <v>18.866299999999999</v>
      </c>
      <c r="HQ107">
        <v>100.675</v>
      </c>
      <c r="HR107">
        <v>100.515</v>
      </c>
    </row>
    <row r="108" spans="1:226" x14ac:dyDescent="0.2">
      <c r="A108">
        <v>92</v>
      </c>
      <c r="B108">
        <v>1656084850.5999999</v>
      </c>
      <c r="C108">
        <v>2085.099999904633</v>
      </c>
      <c r="D108" t="s">
        <v>544</v>
      </c>
      <c r="E108" t="s">
        <v>545</v>
      </c>
      <c r="F108">
        <v>5</v>
      </c>
      <c r="G108" t="s">
        <v>539</v>
      </c>
      <c r="H108" t="s">
        <v>354</v>
      </c>
      <c r="I108">
        <v>1656084843.0999999</v>
      </c>
      <c r="J108">
        <f t="shared" si="34"/>
        <v>3.8083685722231008E-3</v>
      </c>
      <c r="K108">
        <f t="shared" si="35"/>
        <v>3.8083685722231007</v>
      </c>
      <c r="L108">
        <f t="shared" si="36"/>
        <v>17.914112630466303</v>
      </c>
      <c r="M108">
        <f t="shared" si="37"/>
        <v>395.1906666666668</v>
      </c>
      <c r="N108">
        <f t="shared" si="38"/>
        <v>194.42697755387192</v>
      </c>
      <c r="O108">
        <f t="shared" si="39"/>
        <v>14.84562293008595</v>
      </c>
      <c r="P108">
        <f t="shared" si="40"/>
        <v>30.175090394526304</v>
      </c>
      <c r="Q108">
        <f t="shared" si="41"/>
        <v>0.1562542064418273</v>
      </c>
      <c r="R108">
        <f t="shared" si="42"/>
        <v>2.4787910415247811</v>
      </c>
      <c r="S108">
        <f t="shared" si="43"/>
        <v>0.1509812154781924</v>
      </c>
      <c r="T108">
        <f t="shared" si="44"/>
        <v>9.4822193034666269E-2</v>
      </c>
      <c r="U108">
        <f t="shared" si="45"/>
        <v>321.51640984218534</v>
      </c>
      <c r="V108">
        <f t="shared" si="46"/>
        <v>27.972248695596978</v>
      </c>
      <c r="W108">
        <f t="shared" si="47"/>
        <v>27.313674074074079</v>
      </c>
      <c r="X108">
        <f t="shared" si="48"/>
        <v>3.6456306385832957</v>
      </c>
      <c r="Y108">
        <f t="shared" si="49"/>
        <v>50.210084736187191</v>
      </c>
      <c r="Z108">
        <f t="shared" si="50"/>
        <v>1.7881544475247306</v>
      </c>
      <c r="AA108">
        <f t="shared" si="51"/>
        <v>3.5613452096725497</v>
      </c>
      <c r="AB108">
        <f t="shared" si="52"/>
        <v>1.8574761910585651</v>
      </c>
      <c r="AC108">
        <f t="shared" si="53"/>
        <v>-167.94905403503876</v>
      </c>
      <c r="AD108">
        <f t="shared" si="54"/>
        <v>-53.268036786897532</v>
      </c>
      <c r="AE108">
        <f t="shared" si="55"/>
        <v>-4.6429986155308116</v>
      </c>
      <c r="AF108">
        <f t="shared" si="56"/>
        <v>95.65632040471823</v>
      </c>
      <c r="AG108">
        <f t="shared" si="57"/>
        <v>11.110485304913446</v>
      </c>
      <c r="AH108">
        <f t="shared" si="58"/>
        <v>3.8001231491058172</v>
      </c>
      <c r="AI108">
        <f t="shared" si="59"/>
        <v>17.914112630466303</v>
      </c>
      <c r="AJ108">
        <v>410.89104068044298</v>
      </c>
      <c r="AK108">
        <v>396.10700000000008</v>
      </c>
      <c r="AL108">
        <v>-1.7564061587903259</v>
      </c>
      <c r="AM108">
        <v>66.396318334447386</v>
      </c>
      <c r="AN108">
        <f t="shared" si="60"/>
        <v>3.8083685722231007</v>
      </c>
      <c r="AO108">
        <v>18.95223514622311</v>
      </c>
      <c r="AP108">
        <v>23.416211888111899</v>
      </c>
      <c r="AQ108">
        <v>-1.4615273166716661E-4</v>
      </c>
      <c r="AR108">
        <v>78.145336425045599</v>
      </c>
      <c r="AS108">
        <v>41</v>
      </c>
      <c r="AT108">
        <v>8</v>
      </c>
      <c r="AU108">
        <f t="shared" si="61"/>
        <v>1</v>
      </c>
      <c r="AV108">
        <f t="shared" si="62"/>
        <v>0</v>
      </c>
      <c r="AW108">
        <f t="shared" si="63"/>
        <v>40319.527514137197</v>
      </c>
      <c r="AX108">
        <f t="shared" si="64"/>
        <v>2000.002962962963</v>
      </c>
      <c r="AY108">
        <f t="shared" si="65"/>
        <v>1681.2024562222032</v>
      </c>
      <c r="AZ108">
        <f t="shared" si="66"/>
        <v>0.8405999827777938</v>
      </c>
      <c r="BA108">
        <f t="shared" si="67"/>
        <v>0.1607579667611419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1656084843.0999999</v>
      </c>
      <c r="BH108">
        <v>395.1906666666668</v>
      </c>
      <c r="BI108">
        <v>410.32622222222221</v>
      </c>
      <c r="BJ108">
        <v>23.418718518518521</v>
      </c>
      <c r="BK108">
        <v>18.965114814814811</v>
      </c>
      <c r="BL108">
        <v>398.68514814814819</v>
      </c>
      <c r="BM108">
        <v>23.48817407407407</v>
      </c>
      <c r="BN108">
        <v>499.97207407407399</v>
      </c>
      <c r="BO108">
        <v>76.255822222222221</v>
      </c>
      <c r="BP108">
        <v>9.9954722222222236E-2</v>
      </c>
      <c r="BQ108">
        <v>26.915070370370369</v>
      </c>
      <c r="BR108">
        <v>27.313674074074079</v>
      </c>
      <c r="BS108">
        <v>999.90000000000009</v>
      </c>
      <c r="BT108">
        <v>0</v>
      </c>
      <c r="BU108">
        <v>0</v>
      </c>
      <c r="BV108">
        <v>9996.4296296296288</v>
      </c>
      <c r="BW108">
        <v>0</v>
      </c>
      <c r="BX108">
        <v>1618.5007407407411</v>
      </c>
      <c r="BY108">
        <v>-15.13560074074074</v>
      </c>
      <c r="BZ108">
        <v>404.66733333333337</v>
      </c>
      <c r="CA108">
        <v>418.2586296296297</v>
      </c>
      <c r="CB108">
        <v>4.4535929629629631</v>
      </c>
      <c r="CC108">
        <v>410.32622222222221</v>
      </c>
      <c r="CD108">
        <v>18.965114814814811</v>
      </c>
      <c r="CE108">
        <v>1.7858125925925921</v>
      </c>
      <c r="CF108">
        <v>1.446201851851852</v>
      </c>
      <c r="CG108">
        <v>15.663166666666671</v>
      </c>
      <c r="CH108">
        <v>12.41092962962963</v>
      </c>
      <c r="CI108">
        <v>2000.002962962963</v>
      </c>
      <c r="CJ108">
        <v>0.98000155555555557</v>
      </c>
      <c r="CK108">
        <v>1.9998144444444449E-2</v>
      </c>
      <c r="CL108">
        <v>0</v>
      </c>
      <c r="CM108">
        <v>2.334833333333334</v>
      </c>
      <c r="CN108">
        <v>0</v>
      </c>
      <c r="CO108">
        <v>17463.951851851849</v>
      </c>
      <c r="CP108">
        <v>16749.5</v>
      </c>
      <c r="CQ108">
        <v>37.686999999999998</v>
      </c>
      <c r="CR108">
        <v>39.125</v>
      </c>
      <c r="CS108">
        <v>37.886481481481482</v>
      </c>
      <c r="CT108">
        <v>38.125</v>
      </c>
      <c r="CU108">
        <v>37.125</v>
      </c>
      <c r="CV108">
        <v>1960.002962962963</v>
      </c>
      <c r="CW108">
        <v>39.998888888888892</v>
      </c>
      <c r="CX108">
        <v>0</v>
      </c>
      <c r="CY108">
        <v>1656084854.4000001</v>
      </c>
      <c r="CZ108">
        <v>0</v>
      </c>
      <c r="DA108">
        <v>1656081532.0999999</v>
      </c>
      <c r="DB108" t="s">
        <v>356</v>
      </c>
      <c r="DC108">
        <v>1656081528.0999999</v>
      </c>
      <c r="DD108">
        <v>1656081532.0999999</v>
      </c>
      <c r="DE108">
        <v>1</v>
      </c>
      <c r="DF108">
        <v>0.69399999999999995</v>
      </c>
      <c r="DG108">
        <v>-5.2999999999999999E-2</v>
      </c>
      <c r="DH108">
        <v>-3.6150000000000002</v>
      </c>
      <c r="DI108">
        <v>-0.13</v>
      </c>
      <c r="DJ108">
        <v>420</v>
      </c>
      <c r="DK108">
        <v>13</v>
      </c>
      <c r="DL108">
        <v>0.3</v>
      </c>
      <c r="DM108">
        <v>0.21</v>
      </c>
      <c r="DN108">
        <v>-16.911892999999999</v>
      </c>
      <c r="DO108">
        <v>50.362842551594753</v>
      </c>
      <c r="DP108">
        <v>5.1732337427358734</v>
      </c>
      <c r="DQ108">
        <v>0</v>
      </c>
      <c r="DR108">
        <v>4.4493907500000009</v>
      </c>
      <c r="DS108">
        <v>0.12921129455908359</v>
      </c>
      <c r="DT108">
        <v>1.5567585456245351E-2</v>
      </c>
      <c r="DU108">
        <v>0</v>
      </c>
      <c r="DV108">
        <v>0</v>
      </c>
      <c r="DW108">
        <v>2</v>
      </c>
      <c r="DX108" t="s">
        <v>370</v>
      </c>
      <c r="DY108">
        <v>2.9803700000000002</v>
      </c>
      <c r="DZ108">
        <v>2.7246600000000001</v>
      </c>
      <c r="EA108">
        <v>7.5287499999999993E-2</v>
      </c>
      <c r="EB108">
        <v>7.4971700000000002E-2</v>
      </c>
      <c r="EC108">
        <v>8.9489299999999994E-2</v>
      </c>
      <c r="ED108">
        <v>7.5561799999999998E-2</v>
      </c>
      <c r="EE108">
        <v>29277.7</v>
      </c>
      <c r="EF108">
        <v>29379.8</v>
      </c>
      <c r="EG108">
        <v>29434.6</v>
      </c>
      <c r="EH108">
        <v>29378.1</v>
      </c>
      <c r="EI108">
        <v>35522.699999999997</v>
      </c>
      <c r="EJ108">
        <v>36093.1</v>
      </c>
      <c r="EK108">
        <v>41474.400000000001</v>
      </c>
      <c r="EL108">
        <v>41843.800000000003</v>
      </c>
      <c r="EM108">
        <v>1.7950999999999999</v>
      </c>
      <c r="EN108">
        <v>2.2234500000000001</v>
      </c>
      <c r="EO108">
        <v>0.115901</v>
      </c>
      <c r="EP108">
        <v>0</v>
      </c>
      <c r="EQ108">
        <v>25.425699999999999</v>
      </c>
      <c r="ER108">
        <v>999.9</v>
      </c>
      <c r="ES108">
        <v>39.799999999999997</v>
      </c>
      <c r="ET108">
        <v>31.5</v>
      </c>
      <c r="EU108">
        <v>24.225899999999999</v>
      </c>
      <c r="EV108">
        <v>61.880800000000001</v>
      </c>
      <c r="EW108">
        <v>26.290099999999999</v>
      </c>
      <c r="EX108">
        <v>2</v>
      </c>
      <c r="EY108">
        <v>3.7164599999999999E-2</v>
      </c>
      <c r="EZ108">
        <v>1.7783199999999999</v>
      </c>
      <c r="FA108">
        <v>20.376200000000001</v>
      </c>
      <c r="FB108">
        <v>5.21774</v>
      </c>
      <c r="FC108">
        <v>12.0099</v>
      </c>
      <c r="FD108">
        <v>4.9893999999999998</v>
      </c>
      <c r="FE108">
        <v>3.2885800000000001</v>
      </c>
      <c r="FF108">
        <v>4305.2</v>
      </c>
      <c r="FG108">
        <v>9999</v>
      </c>
      <c r="FH108">
        <v>9999</v>
      </c>
      <c r="FI108">
        <v>77.099999999999994</v>
      </c>
      <c r="FJ108">
        <v>1.8672299999999999</v>
      </c>
      <c r="FK108">
        <v>1.8663000000000001</v>
      </c>
      <c r="FL108">
        <v>1.8658300000000001</v>
      </c>
      <c r="FM108">
        <v>1.8656900000000001</v>
      </c>
      <c r="FN108">
        <v>1.86754</v>
      </c>
      <c r="FO108">
        <v>1.87012</v>
      </c>
      <c r="FP108">
        <v>1.86873</v>
      </c>
      <c r="FQ108">
        <v>1.87012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-3.448</v>
      </c>
      <c r="GF108">
        <v>-6.9400000000000003E-2</v>
      </c>
      <c r="GG108">
        <v>-1.3512111609797011</v>
      </c>
      <c r="GH108">
        <v>-5.948179118228124E-3</v>
      </c>
      <c r="GI108">
        <v>1.6262660183860189E-6</v>
      </c>
      <c r="GJ108">
        <v>-4.7974429194702282E-10</v>
      </c>
      <c r="GK108">
        <v>-6.9452801352141644E-2</v>
      </c>
      <c r="GL108">
        <v>0</v>
      </c>
      <c r="GM108">
        <v>0</v>
      </c>
      <c r="GN108">
        <v>0</v>
      </c>
      <c r="GO108">
        <v>4</v>
      </c>
      <c r="GP108">
        <v>2407</v>
      </c>
      <c r="GQ108">
        <v>0</v>
      </c>
      <c r="GR108">
        <v>17</v>
      </c>
      <c r="GS108">
        <v>55.4</v>
      </c>
      <c r="GT108">
        <v>55.3</v>
      </c>
      <c r="GU108">
        <v>1.2194799999999999</v>
      </c>
      <c r="GV108">
        <v>2.20703</v>
      </c>
      <c r="GW108">
        <v>1.94702</v>
      </c>
      <c r="GX108">
        <v>2.7563499999999999</v>
      </c>
      <c r="GY108">
        <v>2.19482</v>
      </c>
      <c r="GZ108">
        <v>2.33643</v>
      </c>
      <c r="HA108">
        <v>36.245899999999999</v>
      </c>
      <c r="HB108">
        <v>14.2896</v>
      </c>
      <c r="HC108">
        <v>18</v>
      </c>
      <c r="HD108">
        <v>397.125</v>
      </c>
      <c r="HE108">
        <v>704.32399999999996</v>
      </c>
      <c r="HF108">
        <v>22.999400000000001</v>
      </c>
      <c r="HG108">
        <v>27.875900000000001</v>
      </c>
      <c r="HH108">
        <v>30.000399999999999</v>
      </c>
      <c r="HI108">
        <v>27.7531</v>
      </c>
      <c r="HJ108">
        <v>27.648900000000001</v>
      </c>
      <c r="HK108">
        <v>24.348400000000002</v>
      </c>
      <c r="HL108">
        <v>22.98</v>
      </c>
      <c r="HM108">
        <v>29.459199999999999</v>
      </c>
      <c r="HN108">
        <v>23</v>
      </c>
      <c r="HO108">
        <v>366.428</v>
      </c>
      <c r="HP108">
        <v>18.8506</v>
      </c>
      <c r="HQ108">
        <v>100.676</v>
      </c>
      <c r="HR108">
        <v>100.515</v>
      </c>
    </row>
    <row r="109" spans="1:226" x14ac:dyDescent="0.2">
      <c r="A109">
        <v>93</v>
      </c>
      <c r="B109">
        <v>1656084855.5999999</v>
      </c>
      <c r="C109">
        <v>2090.099999904633</v>
      </c>
      <c r="D109" t="s">
        <v>546</v>
      </c>
      <c r="E109" t="s">
        <v>547</v>
      </c>
      <c r="F109">
        <v>5</v>
      </c>
      <c r="G109" t="s">
        <v>539</v>
      </c>
      <c r="H109" t="s">
        <v>354</v>
      </c>
      <c r="I109">
        <v>1656084847.814285</v>
      </c>
      <c r="J109">
        <f t="shared" si="34"/>
        <v>3.8288045211490661E-3</v>
      </c>
      <c r="K109">
        <f t="shared" si="35"/>
        <v>3.828804521149066</v>
      </c>
      <c r="L109">
        <f t="shared" si="36"/>
        <v>17.99234321249352</v>
      </c>
      <c r="M109">
        <f t="shared" si="37"/>
        <v>389.40314285714283</v>
      </c>
      <c r="N109">
        <f t="shared" si="38"/>
        <v>188.87712487542851</v>
      </c>
      <c r="O109">
        <f t="shared" si="39"/>
        <v>14.421819536195935</v>
      </c>
      <c r="P109">
        <f t="shared" si="40"/>
        <v>29.733096884109898</v>
      </c>
      <c r="Q109">
        <f t="shared" si="41"/>
        <v>0.15697343934800226</v>
      </c>
      <c r="R109">
        <f t="shared" si="42"/>
        <v>2.4792946887886362</v>
      </c>
      <c r="S109">
        <f t="shared" si="43"/>
        <v>0.1516537246963732</v>
      </c>
      <c r="T109">
        <f t="shared" si="44"/>
        <v>9.5246514425016152E-2</v>
      </c>
      <c r="U109">
        <f t="shared" si="45"/>
        <v>321.52177346997047</v>
      </c>
      <c r="V109">
        <f t="shared" si="46"/>
        <v>27.971417158160165</v>
      </c>
      <c r="W109">
        <f t="shared" si="47"/>
        <v>27.319971428571421</v>
      </c>
      <c r="X109">
        <f t="shared" si="48"/>
        <v>3.6469760741580788</v>
      </c>
      <c r="Y109">
        <f t="shared" si="49"/>
        <v>50.184698675705164</v>
      </c>
      <c r="Z109">
        <f t="shared" si="50"/>
        <v>1.7878320064615787</v>
      </c>
      <c r="AA109">
        <f t="shared" si="51"/>
        <v>3.5625042167027763</v>
      </c>
      <c r="AB109">
        <f t="shared" si="52"/>
        <v>1.8591440676965001</v>
      </c>
      <c r="AC109">
        <f t="shared" si="53"/>
        <v>-168.85027938267382</v>
      </c>
      <c r="AD109">
        <f t="shared" si="54"/>
        <v>-53.380522158800581</v>
      </c>
      <c r="AE109">
        <f t="shared" si="55"/>
        <v>-4.6521331560543846</v>
      </c>
      <c r="AF109">
        <f t="shared" si="56"/>
        <v>94.638838772441687</v>
      </c>
      <c r="AG109">
        <f t="shared" si="57"/>
        <v>6.8064786519854366</v>
      </c>
      <c r="AH109">
        <f t="shared" si="58"/>
        <v>3.8260635666029583</v>
      </c>
      <c r="AI109">
        <f t="shared" si="59"/>
        <v>17.99234321249352</v>
      </c>
      <c r="AJ109">
        <v>395.92031199857922</v>
      </c>
      <c r="AK109">
        <v>383.96466666666657</v>
      </c>
      <c r="AL109">
        <v>-2.476482452208975</v>
      </c>
      <c r="AM109">
        <v>66.396318334447386</v>
      </c>
      <c r="AN109">
        <f t="shared" si="60"/>
        <v>3.828804521149066</v>
      </c>
      <c r="AO109">
        <v>18.90574989862959</v>
      </c>
      <c r="AP109">
        <v>23.393924475524489</v>
      </c>
      <c r="AQ109">
        <v>-2.2123538778713979E-4</v>
      </c>
      <c r="AR109">
        <v>78.145336425045599</v>
      </c>
      <c r="AS109">
        <v>41</v>
      </c>
      <c r="AT109">
        <v>8</v>
      </c>
      <c r="AU109">
        <f t="shared" si="61"/>
        <v>1</v>
      </c>
      <c r="AV109">
        <f t="shared" si="62"/>
        <v>0</v>
      </c>
      <c r="AW109">
        <f t="shared" si="63"/>
        <v>40331.314960209333</v>
      </c>
      <c r="AX109">
        <f t="shared" si="64"/>
        <v>2000.036428571429</v>
      </c>
      <c r="AY109">
        <f t="shared" si="65"/>
        <v>1681.2305789999848</v>
      </c>
      <c r="AZ109">
        <f t="shared" si="66"/>
        <v>0.84059997857181112</v>
      </c>
      <c r="BA109">
        <f t="shared" si="67"/>
        <v>0.16075795864359563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1656084847.814285</v>
      </c>
      <c r="BH109">
        <v>389.40314285714283</v>
      </c>
      <c r="BI109">
        <v>399.35885714285712</v>
      </c>
      <c r="BJ109">
        <v>23.41456071428571</v>
      </c>
      <c r="BK109">
        <v>18.93075</v>
      </c>
      <c r="BL109">
        <v>392.86925000000008</v>
      </c>
      <c r="BM109">
        <v>23.484017857142859</v>
      </c>
      <c r="BN109">
        <v>499.99585714285718</v>
      </c>
      <c r="BO109">
        <v>76.255582142857151</v>
      </c>
      <c r="BP109">
        <v>9.9982596428571435E-2</v>
      </c>
      <c r="BQ109">
        <v>26.92060714285714</v>
      </c>
      <c r="BR109">
        <v>27.319971428571421</v>
      </c>
      <c r="BS109">
        <v>999.9000000000002</v>
      </c>
      <c r="BT109">
        <v>0</v>
      </c>
      <c r="BU109">
        <v>0</v>
      </c>
      <c r="BV109">
        <v>9999.7017857142837</v>
      </c>
      <c r="BW109">
        <v>0</v>
      </c>
      <c r="BX109">
        <v>1619.5389285714291</v>
      </c>
      <c r="BY109">
        <v>-9.9556864285714308</v>
      </c>
      <c r="BZ109">
        <v>398.73946428571429</v>
      </c>
      <c r="CA109">
        <v>407.06535714285718</v>
      </c>
      <c r="CB109">
        <v>4.4837992857142854</v>
      </c>
      <c r="CC109">
        <v>399.35885714285712</v>
      </c>
      <c r="CD109">
        <v>18.93075</v>
      </c>
      <c r="CE109">
        <v>1.7854907142857139</v>
      </c>
      <c r="CF109">
        <v>1.443576428571429</v>
      </c>
      <c r="CG109">
        <v>15.66034642857143</v>
      </c>
      <c r="CH109">
        <v>12.38325714285714</v>
      </c>
      <c r="CI109">
        <v>2000.036428571429</v>
      </c>
      <c r="CJ109">
        <v>0.98000153571428583</v>
      </c>
      <c r="CK109">
        <v>1.9998164285714291E-2</v>
      </c>
      <c r="CL109">
        <v>0</v>
      </c>
      <c r="CM109">
        <v>2.3432571428571429</v>
      </c>
      <c r="CN109">
        <v>0</v>
      </c>
      <c r="CO109">
        <v>17482.83214285714</v>
      </c>
      <c r="CP109">
        <v>16749.775000000001</v>
      </c>
      <c r="CQ109">
        <v>37.686999999999998</v>
      </c>
      <c r="CR109">
        <v>39.125</v>
      </c>
      <c r="CS109">
        <v>37.879428571428569</v>
      </c>
      <c r="CT109">
        <v>38.125</v>
      </c>
      <c r="CU109">
        <v>37.125</v>
      </c>
      <c r="CV109">
        <v>1960.036428571429</v>
      </c>
      <c r="CW109">
        <v>39.999285714285712</v>
      </c>
      <c r="CX109">
        <v>0</v>
      </c>
      <c r="CY109">
        <v>1656084859.2</v>
      </c>
      <c r="CZ109">
        <v>0</v>
      </c>
      <c r="DA109">
        <v>1656081532.0999999</v>
      </c>
      <c r="DB109" t="s">
        <v>356</v>
      </c>
      <c r="DC109">
        <v>1656081528.0999999</v>
      </c>
      <c r="DD109">
        <v>1656081532.0999999</v>
      </c>
      <c r="DE109">
        <v>1</v>
      </c>
      <c r="DF109">
        <v>0.69399999999999995</v>
      </c>
      <c r="DG109">
        <v>-5.2999999999999999E-2</v>
      </c>
      <c r="DH109">
        <v>-3.6150000000000002</v>
      </c>
      <c r="DI109">
        <v>-0.13</v>
      </c>
      <c r="DJ109">
        <v>420</v>
      </c>
      <c r="DK109">
        <v>13</v>
      </c>
      <c r="DL109">
        <v>0.3</v>
      </c>
      <c r="DM109">
        <v>0.21</v>
      </c>
      <c r="DN109">
        <v>-13.348878536585371</v>
      </c>
      <c r="DO109">
        <v>64.815887038327503</v>
      </c>
      <c r="DP109">
        <v>6.4606290105359214</v>
      </c>
      <c r="DQ109">
        <v>0</v>
      </c>
      <c r="DR109">
        <v>4.4675717073170729</v>
      </c>
      <c r="DS109">
        <v>0.31688174216028381</v>
      </c>
      <c r="DT109">
        <v>3.3972991489470153E-2</v>
      </c>
      <c r="DU109">
        <v>0</v>
      </c>
      <c r="DV109">
        <v>0</v>
      </c>
      <c r="DW109">
        <v>2</v>
      </c>
      <c r="DX109" t="s">
        <v>370</v>
      </c>
      <c r="DY109">
        <v>2.98027</v>
      </c>
      <c r="DZ109">
        <v>2.7248100000000002</v>
      </c>
      <c r="EA109">
        <v>7.3444700000000002E-2</v>
      </c>
      <c r="EB109">
        <v>7.2641499999999998E-2</v>
      </c>
      <c r="EC109">
        <v>8.9423299999999997E-2</v>
      </c>
      <c r="ED109">
        <v>7.5406799999999996E-2</v>
      </c>
      <c r="EE109">
        <v>29335.200000000001</v>
      </c>
      <c r="EF109">
        <v>29453.4</v>
      </c>
      <c r="EG109">
        <v>29433.7</v>
      </c>
      <c r="EH109">
        <v>29377.7</v>
      </c>
      <c r="EI109">
        <v>35524.699999999997</v>
      </c>
      <c r="EJ109">
        <v>36098.400000000001</v>
      </c>
      <c r="EK109">
        <v>41473.800000000003</v>
      </c>
      <c r="EL109">
        <v>41842.9</v>
      </c>
      <c r="EM109">
        <v>1.79505</v>
      </c>
      <c r="EN109">
        <v>2.2233499999999999</v>
      </c>
      <c r="EO109">
        <v>0.116259</v>
      </c>
      <c r="EP109">
        <v>0</v>
      </c>
      <c r="EQ109">
        <v>25.432099999999998</v>
      </c>
      <c r="ER109">
        <v>999.9</v>
      </c>
      <c r="ES109">
        <v>39.799999999999997</v>
      </c>
      <c r="ET109">
        <v>31.6</v>
      </c>
      <c r="EU109">
        <v>24.363600000000002</v>
      </c>
      <c r="EV109">
        <v>61.890799999999999</v>
      </c>
      <c r="EW109">
        <v>26.181899999999999</v>
      </c>
      <c r="EX109">
        <v>2</v>
      </c>
      <c r="EY109">
        <v>3.7545700000000001E-2</v>
      </c>
      <c r="EZ109">
        <v>1.7714000000000001</v>
      </c>
      <c r="FA109">
        <v>20.376200000000001</v>
      </c>
      <c r="FB109">
        <v>5.2178899999999997</v>
      </c>
      <c r="FC109">
        <v>12.0099</v>
      </c>
      <c r="FD109">
        <v>4.98935</v>
      </c>
      <c r="FE109">
        <v>3.2885300000000002</v>
      </c>
      <c r="FF109">
        <v>4305.5</v>
      </c>
      <c r="FG109">
        <v>9999</v>
      </c>
      <c r="FH109">
        <v>9999</v>
      </c>
      <c r="FI109">
        <v>77.099999999999994</v>
      </c>
      <c r="FJ109">
        <v>1.8672299999999999</v>
      </c>
      <c r="FK109">
        <v>1.86632</v>
      </c>
      <c r="FL109">
        <v>1.8658399999999999</v>
      </c>
      <c r="FM109">
        <v>1.8656900000000001</v>
      </c>
      <c r="FN109">
        <v>1.86754</v>
      </c>
      <c r="FO109">
        <v>1.87012</v>
      </c>
      <c r="FP109">
        <v>1.8687199999999999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-3.3889999999999998</v>
      </c>
      <c r="GF109">
        <v>-6.9400000000000003E-2</v>
      </c>
      <c r="GG109">
        <v>-1.3512111609797011</v>
      </c>
      <c r="GH109">
        <v>-5.948179118228124E-3</v>
      </c>
      <c r="GI109">
        <v>1.6262660183860189E-6</v>
      </c>
      <c r="GJ109">
        <v>-4.7974429194702282E-10</v>
      </c>
      <c r="GK109">
        <v>-6.9452801352141644E-2</v>
      </c>
      <c r="GL109">
        <v>0</v>
      </c>
      <c r="GM109">
        <v>0</v>
      </c>
      <c r="GN109">
        <v>0</v>
      </c>
      <c r="GO109">
        <v>4</v>
      </c>
      <c r="GP109">
        <v>2407</v>
      </c>
      <c r="GQ109">
        <v>0</v>
      </c>
      <c r="GR109">
        <v>17</v>
      </c>
      <c r="GS109">
        <v>55.5</v>
      </c>
      <c r="GT109">
        <v>55.4</v>
      </c>
      <c r="GU109">
        <v>1.17676</v>
      </c>
      <c r="GV109">
        <v>2.20459</v>
      </c>
      <c r="GW109">
        <v>1.94702</v>
      </c>
      <c r="GX109">
        <v>2.7563499999999999</v>
      </c>
      <c r="GY109">
        <v>2.19482</v>
      </c>
      <c r="GZ109">
        <v>2.3327599999999999</v>
      </c>
      <c r="HA109">
        <v>36.269399999999997</v>
      </c>
      <c r="HB109">
        <v>14.2896</v>
      </c>
      <c r="HC109">
        <v>18</v>
      </c>
      <c r="HD109">
        <v>397.13299999999998</v>
      </c>
      <c r="HE109">
        <v>704.30100000000004</v>
      </c>
      <c r="HF109">
        <v>22.998899999999999</v>
      </c>
      <c r="HG109">
        <v>27.880199999999999</v>
      </c>
      <c r="HH109">
        <v>30.000299999999999</v>
      </c>
      <c r="HI109">
        <v>27.758600000000001</v>
      </c>
      <c r="HJ109">
        <v>27.6541</v>
      </c>
      <c r="HK109">
        <v>23.566099999999999</v>
      </c>
      <c r="HL109">
        <v>22.98</v>
      </c>
      <c r="HM109">
        <v>29.074999999999999</v>
      </c>
      <c r="HN109">
        <v>23</v>
      </c>
      <c r="HO109">
        <v>353.06700000000001</v>
      </c>
      <c r="HP109">
        <v>18.853200000000001</v>
      </c>
      <c r="HQ109">
        <v>100.67400000000001</v>
      </c>
      <c r="HR109">
        <v>100.51300000000001</v>
      </c>
    </row>
    <row r="110" spans="1:226" x14ac:dyDescent="0.2">
      <c r="A110">
        <v>94</v>
      </c>
      <c r="B110">
        <v>1656084860.5999999</v>
      </c>
      <c r="C110">
        <v>2095.099999904633</v>
      </c>
      <c r="D110" t="s">
        <v>548</v>
      </c>
      <c r="E110" t="s">
        <v>549</v>
      </c>
      <c r="F110">
        <v>5</v>
      </c>
      <c r="G110" t="s">
        <v>539</v>
      </c>
      <c r="H110" t="s">
        <v>354</v>
      </c>
      <c r="I110">
        <v>1656084853.0999999</v>
      </c>
      <c r="J110">
        <f t="shared" si="34"/>
        <v>3.8425346877420598E-3</v>
      </c>
      <c r="K110">
        <f t="shared" si="35"/>
        <v>3.8425346877420599</v>
      </c>
      <c r="L110">
        <f t="shared" si="36"/>
        <v>17.433770741318366</v>
      </c>
      <c r="M110">
        <f t="shared" si="37"/>
        <v>379.11462962962958</v>
      </c>
      <c r="N110">
        <f t="shared" si="38"/>
        <v>185.14294992011332</v>
      </c>
      <c r="O110">
        <f t="shared" si="39"/>
        <v>14.136619681965156</v>
      </c>
      <c r="P110">
        <f t="shared" si="40"/>
        <v>28.947358445221166</v>
      </c>
      <c r="Q110">
        <f t="shared" si="41"/>
        <v>0.15734785550941213</v>
      </c>
      <c r="R110">
        <f t="shared" si="42"/>
        <v>2.4790755337774595</v>
      </c>
      <c r="S110">
        <f t="shared" si="43"/>
        <v>0.15200274290849769</v>
      </c>
      <c r="T110">
        <f t="shared" si="44"/>
        <v>9.5466825003374528E-2</v>
      </c>
      <c r="U110">
        <f t="shared" si="45"/>
        <v>321.52321155555546</v>
      </c>
      <c r="V110">
        <f t="shared" si="46"/>
        <v>27.971115805974243</v>
      </c>
      <c r="W110">
        <f t="shared" si="47"/>
        <v>27.326414814814811</v>
      </c>
      <c r="X110">
        <f t="shared" si="48"/>
        <v>3.6483531580851518</v>
      </c>
      <c r="Y110">
        <f t="shared" si="49"/>
        <v>50.145768729539974</v>
      </c>
      <c r="Z110">
        <f t="shared" si="50"/>
        <v>1.7868414110704229</v>
      </c>
      <c r="AA110">
        <f t="shared" si="51"/>
        <v>3.5632944839428227</v>
      </c>
      <c r="AB110">
        <f t="shared" si="52"/>
        <v>1.8615117470147289</v>
      </c>
      <c r="AC110">
        <f t="shared" si="53"/>
        <v>-169.45577972942485</v>
      </c>
      <c r="AD110">
        <f t="shared" si="54"/>
        <v>-53.732526975163893</v>
      </c>
      <c r="AE110">
        <f t="shared" si="55"/>
        <v>-4.6834636767676479</v>
      </c>
      <c r="AF110">
        <f t="shared" si="56"/>
        <v>93.651441174199078</v>
      </c>
      <c r="AG110">
        <f t="shared" si="57"/>
        <v>2.6924634212155842</v>
      </c>
      <c r="AH110">
        <f t="shared" si="58"/>
        <v>3.8511436282273004</v>
      </c>
      <c r="AI110">
        <f t="shared" si="59"/>
        <v>17.433770741318366</v>
      </c>
      <c r="AJ110">
        <v>379.83334887704137</v>
      </c>
      <c r="AK110">
        <v>369.9635151515152</v>
      </c>
      <c r="AL110">
        <v>-2.8218459541811929</v>
      </c>
      <c r="AM110">
        <v>66.396318334447386</v>
      </c>
      <c r="AN110">
        <f t="shared" si="60"/>
        <v>3.8425346877420599</v>
      </c>
      <c r="AO110">
        <v>18.864017159512329</v>
      </c>
      <c r="AP110">
        <v>23.378964335664332</v>
      </c>
      <c r="AQ110">
        <v>-2.4479801953217429E-3</v>
      </c>
      <c r="AR110">
        <v>78.145336425045599</v>
      </c>
      <c r="AS110">
        <v>41</v>
      </c>
      <c r="AT110">
        <v>8</v>
      </c>
      <c r="AU110">
        <f t="shared" si="61"/>
        <v>1</v>
      </c>
      <c r="AV110">
        <f t="shared" si="62"/>
        <v>0</v>
      </c>
      <c r="AW110">
        <f t="shared" si="63"/>
        <v>40325.342999864632</v>
      </c>
      <c r="AX110">
        <f t="shared" si="64"/>
        <v>2000.0451851851849</v>
      </c>
      <c r="AY110">
        <f t="shared" si="65"/>
        <v>1681.2379555555551</v>
      </c>
      <c r="AZ110">
        <f t="shared" si="66"/>
        <v>0.84059998644475065</v>
      </c>
      <c r="BA110">
        <f t="shared" si="67"/>
        <v>0.16075797383836882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1656084853.0999999</v>
      </c>
      <c r="BH110">
        <v>379.11462962962958</v>
      </c>
      <c r="BI110">
        <v>384.09762962962958</v>
      </c>
      <c r="BJ110">
        <v>23.401711111111108</v>
      </c>
      <c r="BK110">
        <v>18.888474074074079</v>
      </c>
      <c r="BL110">
        <v>382.52996296296288</v>
      </c>
      <c r="BM110">
        <v>23.471162962962961</v>
      </c>
      <c r="BN110">
        <v>499.9985925925925</v>
      </c>
      <c r="BO110">
        <v>76.255159259259258</v>
      </c>
      <c r="BP110">
        <v>0.1000013777777778</v>
      </c>
      <c r="BQ110">
        <v>26.924381481481479</v>
      </c>
      <c r="BR110">
        <v>27.326414814814811</v>
      </c>
      <c r="BS110">
        <v>999.90000000000009</v>
      </c>
      <c r="BT110">
        <v>0</v>
      </c>
      <c r="BU110">
        <v>0</v>
      </c>
      <c r="BV110">
        <v>9998.347037037036</v>
      </c>
      <c r="BW110">
        <v>0</v>
      </c>
      <c r="BX110">
        <v>1619.851481481481</v>
      </c>
      <c r="BY110">
        <v>-4.9829911481481481</v>
      </c>
      <c r="BZ110">
        <v>388.19929629629632</v>
      </c>
      <c r="CA110">
        <v>391.49292592592587</v>
      </c>
      <c r="CB110">
        <v>4.5132385185185182</v>
      </c>
      <c r="CC110">
        <v>384.09762962962958</v>
      </c>
      <c r="CD110">
        <v>18.888474074074079</v>
      </c>
      <c r="CE110">
        <v>1.7845011111111111</v>
      </c>
      <c r="CF110">
        <v>1.4403429629629629</v>
      </c>
      <c r="CG110">
        <v>15.65168888888889</v>
      </c>
      <c r="CH110">
        <v>12.349122222222221</v>
      </c>
      <c r="CI110">
        <v>2000.0451851851849</v>
      </c>
      <c r="CJ110">
        <v>0.98000155555555557</v>
      </c>
      <c r="CK110">
        <v>1.9998144444444449E-2</v>
      </c>
      <c r="CL110">
        <v>0</v>
      </c>
      <c r="CM110">
        <v>2.3811037037037042</v>
      </c>
      <c r="CN110">
        <v>0</v>
      </c>
      <c r="CO110">
        <v>17509.76666666667</v>
      </c>
      <c r="CP110">
        <v>16749.848148148139</v>
      </c>
      <c r="CQ110">
        <v>37.686999999999998</v>
      </c>
      <c r="CR110">
        <v>39.125</v>
      </c>
      <c r="CS110">
        <v>37.879592592592587</v>
      </c>
      <c r="CT110">
        <v>38.125</v>
      </c>
      <c r="CU110">
        <v>37.125</v>
      </c>
      <c r="CV110">
        <v>1960.0451851851849</v>
      </c>
      <c r="CW110">
        <v>40</v>
      </c>
      <c r="CX110">
        <v>0</v>
      </c>
      <c r="CY110">
        <v>1656084864.5999999</v>
      </c>
      <c r="CZ110">
        <v>0</v>
      </c>
      <c r="DA110">
        <v>1656081532.0999999</v>
      </c>
      <c r="DB110" t="s">
        <v>356</v>
      </c>
      <c r="DC110">
        <v>1656081528.0999999</v>
      </c>
      <c r="DD110">
        <v>1656081532.0999999</v>
      </c>
      <c r="DE110">
        <v>1</v>
      </c>
      <c r="DF110">
        <v>0.69399999999999995</v>
      </c>
      <c r="DG110">
        <v>-5.2999999999999999E-2</v>
      </c>
      <c r="DH110">
        <v>-3.6150000000000002</v>
      </c>
      <c r="DI110">
        <v>-0.13</v>
      </c>
      <c r="DJ110">
        <v>420</v>
      </c>
      <c r="DK110">
        <v>13</v>
      </c>
      <c r="DL110">
        <v>0.3</v>
      </c>
      <c r="DM110">
        <v>0.21</v>
      </c>
      <c r="DN110">
        <v>-7.8443220249999994</v>
      </c>
      <c r="DO110">
        <v>56.193443718574109</v>
      </c>
      <c r="DP110">
        <v>5.5146898444574122</v>
      </c>
      <c r="DQ110">
        <v>0</v>
      </c>
      <c r="DR110">
        <v>4.4986022500000002</v>
      </c>
      <c r="DS110">
        <v>0.37363801125702628</v>
      </c>
      <c r="DT110">
        <v>3.8242366459693679E-2</v>
      </c>
      <c r="DU110">
        <v>0</v>
      </c>
      <c r="DV110">
        <v>0</v>
      </c>
      <c r="DW110">
        <v>2</v>
      </c>
      <c r="DX110" t="s">
        <v>370</v>
      </c>
      <c r="DY110">
        <v>2.9802</v>
      </c>
      <c r="DZ110">
        <v>2.7246800000000002</v>
      </c>
      <c r="EA110">
        <v>7.1308399999999994E-2</v>
      </c>
      <c r="EB110">
        <v>7.0186899999999997E-2</v>
      </c>
      <c r="EC110">
        <v>8.9376399999999995E-2</v>
      </c>
      <c r="ED110">
        <v>7.5187199999999996E-2</v>
      </c>
      <c r="EE110">
        <v>29403</v>
      </c>
      <c r="EF110">
        <v>29531.200000000001</v>
      </c>
      <c r="EG110">
        <v>29434</v>
      </c>
      <c r="EH110">
        <v>29377.599999999999</v>
      </c>
      <c r="EI110">
        <v>35526.800000000003</v>
      </c>
      <c r="EJ110">
        <v>36106.9</v>
      </c>
      <c r="EK110">
        <v>41474.1</v>
      </c>
      <c r="EL110">
        <v>41842.800000000003</v>
      </c>
      <c r="EM110">
        <v>1.7948999999999999</v>
      </c>
      <c r="EN110">
        <v>2.22295</v>
      </c>
      <c r="EO110">
        <v>0.115566</v>
      </c>
      <c r="EP110">
        <v>0</v>
      </c>
      <c r="EQ110">
        <v>25.437999999999999</v>
      </c>
      <c r="ER110">
        <v>999.9</v>
      </c>
      <c r="ES110">
        <v>39.700000000000003</v>
      </c>
      <c r="ET110">
        <v>31.6</v>
      </c>
      <c r="EU110">
        <v>24.3004</v>
      </c>
      <c r="EV110">
        <v>61.8108</v>
      </c>
      <c r="EW110">
        <v>26.298100000000002</v>
      </c>
      <c r="EX110">
        <v>2</v>
      </c>
      <c r="EY110">
        <v>3.7929400000000002E-2</v>
      </c>
      <c r="EZ110">
        <v>1.77169</v>
      </c>
      <c r="FA110">
        <v>20.376200000000001</v>
      </c>
      <c r="FB110">
        <v>5.2171399999999997</v>
      </c>
      <c r="FC110">
        <v>12.0099</v>
      </c>
      <c r="FD110">
        <v>4.9892500000000002</v>
      </c>
      <c r="FE110">
        <v>3.2883800000000001</v>
      </c>
      <c r="FF110">
        <v>4305.5</v>
      </c>
      <c r="FG110">
        <v>9999</v>
      </c>
      <c r="FH110">
        <v>9999</v>
      </c>
      <c r="FI110">
        <v>77.099999999999994</v>
      </c>
      <c r="FJ110">
        <v>1.86724</v>
      </c>
      <c r="FK110">
        <v>1.8663099999999999</v>
      </c>
      <c r="FL110">
        <v>1.8658399999999999</v>
      </c>
      <c r="FM110">
        <v>1.8656900000000001</v>
      </c>
      <c r="FN110">
        <v>1.8675299999999999</v>
      </c>
      <c r="FO110">
        <v>1.87012</v>
      </c>
      <c r="FP110">
        <v>1.8687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-3.32</v>
      </c>
      <c r="GF110">
        <v>-6.9500000000000006E-2</v>
      </c>
      <c r="GG110">
        <v>-1.3512111609797011</v>
      </c>
      <c r="GH110">
        <v>-5.948179118228124E-3</v>
      </c>
      <c r="GI110">
        <v>1.6262660183860189E-6</v>
      </c>
      <c r="GJ110">
        <v>-4.7974429194702282E-10</v>
      </c>
      <c r="GK110">
        <v>-6.9452801352141644E-2</v>
      </c>
      <c r="GL110">
        <v>0</v>
      </c>
      <c r="GM110">
        <v>0</v>
      </c>
      <c r="GN110">
        <v>0</v>
      </c>
      <c r="GO110">
        <v>4</v>
      </c>
      <c r="GP110">
        <v>2407</v>
      </c>
      <c r="GQ110">
        <v>0</v>
      </c>
      <c r="GR110">
        <v>17</v>
      </c>
      <c r="GS110">
        <v>55.5</v>
      </c>
      <c r="GT110">
        <v>55.5</v>
      </c>
      <c r="GU110">
        <v>1.1328100000000001</v>
      </c>
      <c r="GV110">
        <v>2.20947</v>
      </c>
      <c r="GW110">
        <v>1.94702</v>
      </c>
      <c r="GX110">
        <v>2.7563499999999999</v>
      </c>
      <c r="GY110">
        <v>2.19482</v>
      </c>
      <c r="GZ110">
        <v>2.34497</v>
      </c>
      <c r="HA110">
        <v>36.269399999999997</v>
      </c>
      <c r="HB110">
        <v>14.280900000000001</v>
      </c>
      <c r="HC110">
        <v>18</v>
      </c>
      <c r="HD110">
        <v>397.09100000000001</v>
      </c>
      <c r="HE110">
        <v>704.02700000000004</v>
      </c>
      <c r="HF110">
        <v>22.999600000000001</v>
      </c>
      <c r="HG110">
        <v>27.8843</v>
      </c>
      <c r="HH110">
        <v>30.000499999999999</v>
      </c>
      <c r="HI110">
        <v>27.764399999999998</v>
      </c>
      <c r="HJ110">
        <v>27.660499999999999</v>
      </c>
      <c r="HK110">
        <v>22.6875</v>
      </c>
      <c r="HL110">
        <v>22.98</v>
      </c>
      <c r="HM110">
        <v>29.074999999999999</v>
      </c>
      <c r="HN110">
        <v>23</v>
      </c>
      <c r="HO110">
        <v>333.024</v>
      </c>
      <c r="HP110">
        <v>18.8674</v>
      </c>
      <c r="HQ110">
        <v>100.67400000000001</v>
      </c>
      <c r="HR110">
        <v>100.51300000000001</v>
      </c>
    </row>
    <row r="111" spans="1:226" x14ac:dyDescent="0.2">
      <c r="A111">
        <v>95</v>
      </c>
      <c r="B111">
        <v>1656084865.5999999</v>
      </c>
      <c r="C111">
        <v>2100.099999904633</v>
      </c>
      <c r="D111" t="s">
        <v>550</v>
      </c>
      <c r="E111" t="s">
        <v>551</v>
      </c>
      <c r="F111">
        <v>5</v>
      </c>
      <c r="G111" t="s">
        <v>539</v>
      </c>
      <c r="H111" t="s">
        <v>354</v>
      </c>
      <c r="I111">
        <v>1656084857.814285</v>
      </c>
      <c r="J111">
        <f t="shared" si="34"/>
        <v>3.8471681655689064E-3</v>
      </c>
      <c r="K111">
        <f t="shared" si="35"/>
        <v>3.8471681655689065</v>
      </c>
      <c r="L111">
        <f t="shared" si="36"/>
        <v>16.920058171262777</v>
      </c>
      <c r="M111">
        <f t="shared" si="37"/>
        <v>367.18382142857132</v>
      </c>
      <c r="N111">
        <f t="shared" si="38"/>
        <v>178.91672266185165</v>
      </c>
      <c r="O111">
        <f t="shared" si="39"/>
        <v>13.661221596494212</v>
      </c>
      <c r="P111">
        <f t="shared" si="40"/>
        <v>28.036393002032195</v>
      </c>
      <c r="Q111">
        <f t="shared" si="41"/>
        <v>0.15732305301234528</v>
      </c>
      <c r="R111">
        <f t="shared" si="42"/>
        <v>2.4791548660574207</v>
      </c>
      <c r="S111">
        <f t="shared" si="43"/>
        <v>0.15197975931266836</v>
      </c>
      <c r="T111">
        <f t="shared" si="44"/>
        <v>9.5452304747852879E-2</v>
      </c>
      <c r="U111">
        <f t="shared" si="45"/>
        <v>321.52637400000015</v>
      </c>
      <c r="V111">
        <f t="shared" si="46"/>
        <v>27.97233088141795</v>
      </c>
      <c r="W111">
        <f t="shared" si="47"/>
        <v>27.331042857142862</v>
      </c>
      <c r="X111">
        <f t="shared" si="48"/>
        <v>3.6493425457727793</v>
      </c>
      <c r="Y111">
        <f t="shared" si="49"/>
        <v>50.094656066750254</v>
      </c>
      <c r="Z111">
        <f t="shared" si="50"/>
        <v>1.785296310515105</v>
      </c>
      <c r="AA111">
        <f t="shared" si="51"/>
        <v>3.5638458284576879</v>
      </c>
      <c r="AB111">
        <f t="shared" si="52"/>
        <v>1.8640462352576743</v>
      </c>
      <c r="AC111">
        <f t="shared" si="53"/>
        <v>-169.66011610158878</v>
      </c>
      <c r="AD111">
        <f t="shared" si="54"/>
        <v>-54.000922392600422</v>
      </c>
      <c r="AE111">
        <f t="shared" si="55"/>
        <v>-4.7068779106564902</v>
      </c>
      <c r="AF111">
        <f t="shared" si="56"/>
        <v>93.158457595154459</v>
      </c>
      <c r="AG111">
        <f t="shared" si="57"/>
        <v>0.29225934479908083</v>
      </c>
      <c r="AH111">
        <f t="shared" si="58"/>
        <v>3.8832362941709362</v>
      </c>
      <c r="AI111">
        <f t="shared" si="59"/>
        <v>16.920058171262777</v>
      </c>
      <c r="AJ111">
        <v>363.21407522029762</v>
      </c>
      <c r="AK111">
        <v>354.83083030303033</v>
      </c>
      <c r="AL111">
        <v>-3.032987716013575</v>
      </c>
      <c r="AM111">
        <v>66.396318334447386</v>
      </c>
      <c r="AN111">
        <f t="shared" si="60"/>
        <v>3.8471681655689065</v>
      </c>
      <c r="AO111">
        <v>18.7749327326488</v>
      </c>
      <c r="AP111">
        <v>23.332250349650369</v>
      </c>
      <c r="AQ111">
        <v>-1.0152619215284641E-2</v>
      </c>
      <c r="AR111">
        <v>78.145336425045599</v>
      </c>
      <c r="AS111">
        <v>41</v>
      </c>
      <c r="AT111">
        <v>8</v>
      </c>
      <c r="AU111">
        <f t="shared" si="61"/>
        <v>1</v>
      </c>
      <c r="AV111">
        <f t="shared" si="62"/>
        <v>0</v>
      </c>
      <c r="AW111">
        <f t="shared" si="63"/>
        <v>40326.964400729354</v>
      </c>
      <c r="AX111">
        <f t="shared" si="64"/>
        <v>2000.065000000001</v>
      </c>
      <c r="AY111">
        <f t="shared" si="65"/>
        <v>1681.2546000000007</v>
      </c>
      <c r="AZ111">
        <f t="shared" si="66"/>
        <v>0.84059998050063367</v>
      </c>
      <c r="BA111">
        <f t="shared" si="67"/>
        <v>0.16075796236622308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1656084857.814285</v>
      </c>
      <c r="BH111">
        <v>367.18382142857132</v>
      </c>
      <c r="BI111">
        <v>369.24553571428578</v>
      </c>
      <c r="BJ111">
        <v>23.38146428571428</v>
      </c>
      <c r="BK111">
        <v>18.830603571428568</v>
      </c>
      <c r="BL111">
        <v>370.54010714285721</v>
      </c>
      <c r="BM111">
        <v>23.450903571428569</v>
      </c>
      <c r="BN111">
        <v>500.00746428571432</v>
      </c>
      <c r="BO111">
        <v>76.255189285714295</v>
      </c>
      <c r="BP111">
        <v>0.1000076642857143</v>
      </c>
      <c r="BQ111">
        <v>26.927014285714289</v>
      </c>
      <c r="BR111">
        <v>27.331042857142862</v>
      </c>
      <c r="BS111">
        <v>999.9000000000002</v>
      </c>
      <c r="BT111">
        <v>0</v>
      </c>
      <c r="BU111">
        <v>0</v>
      </c>
      <c r="BV111">
        <v>9998.8535714285699</v>
      </c>
      <c r="BW111">
        <v>0</v>
      </c>
      <c r="BX111">
        <v>1619.9575</v>
      </c>
      <c r="BY111">
        <v>-2.0616443928571431</v>
      </c>
      <c r="BZ111">
        <v>375.97507142857143</v>
      </c>
      <c r="CA111">
        <v>376.33282142857138</v>
      </c>
      <c r="CB111">
        <v>4.5508478571428572</v>
      </c>
      <c r="CC111">
        <v>369.24553571428578</v>
      </c>
      <c r="CD111">
        <v>18.830603571428568</v>
      </c>
      <c r="CE111">
        <v>1.7829575</v>
      </c>
      <c r="CF111">
        <v>1.4359310714285709</v>
      </c>
      <c r="CG111">
        <v>15.638167857142861</v>
      </c>
      <c r="CH111">
        <v>12.302439285714289</v>
      </c>
      <c r="CI111">
        <v>2000.065000000001</v>
      </c>
      <c r="CJ111">
        <v>0.98000164285714297</v>
      </c>
      <c r="CK111">
        <v>1.9998057142857149E-2</v>
      </c>
      <c r="CL111">
        <v>0</v>
      </c>
      <c r="CM111">
        <v>2.3853785714285709</v>
      </c>
      <c r="CN111">
        <v>0</v>
      </c>
      <c r="CO111">
        <v>17546.185714285712</v>
      </c>
      <c r="CP111">
        <v>16750.014285714289</v>
      </c>
      <c r="CQ111">
        <v>37.686999999999998</v>
      </c>
      <c r="CR111">
        <v>39.125</v>
      </c>
      <c r="CS111">
        <v>37.890500000000003</v>
      </c>
      <c r="CT111">
        <v>38.125</v>
      </c>
      <c r="CU111">
        <v>37.125</v>
      </c>
      <c r="CV111">
        <v>1960.065000000001</v>
      </c>
      <c r="CW111">
        <v>40</v>
      </c>
      <c r="CX111">
        <v>0</v>
      </c>
      <c r="CY111">
        <v>1656084869.4000001</v>
      </c>
      <c r="CZ111">
        <v>0</v>
      </c>
      <c r="DA111">
        <v>1656081532.0999999</v>
      </c>
      <c r="DB111" t="s">
        <v>356</v>
      </c>
      <c r="DC111">
        <v>1656081528.0999999</v>
      </c>
      <c r="DD111">
        <v>1656081532.0999999</v>
      </c>
      <c r="DE111">
        <v>1</v>
      </c>
      <c r="DF111">
        <v>0.69399999999999995</v>
      </c>
      <c r="DG111">
        <v>-5.2999999999999999E-2</v>
      </c>
      <c r="DH111">
        <v>-3.6150000000000002</v>
      </c>
      <c r="DI111">
        <v>-0.13</v>
      </c>
      <c r="DJ111">
        <v>420</v>
      </c>
      <c r="DK111">
        <v>13</v>
      </c>
      <c r="DL111">
        <v>0.3</v>
      </c>
      <c r="DM111">
        <v>0.21</v>
      </c>
      <c r="DN111">
        <v>-3.8160144749999998</v>
      </c>
      <c r="DO111">
        <v>37.76440220262667</v>
      </c>
      <c r="DP111">
        <v>3.7173608069770752</v>
      </c>
      <c r="DQ111">
        <v>0</v>
      </c>
      <c r="DR111">
        <v>4.5303785000000003</v>
      </c>
      <c r="DS111">
        <v>0.44456712945590182</v>
      </c>
      <c r="DT111">
        <v>4.5000624692886217E-2</v>
      </c>
      <c r="DU111">
        <v>0</v>
      </c>
      <c r="DV111">
        <v>0</v>
      </c>
      <c r="DW111">
        <v>2</v>
      </c>
      <c r="DX111" t="s">
        <v>370</v>
      </c>
      <c r="DY111">
        <v>2.9803299999999999</v>
      </c>
      <c r="DZ111">
        <v>2.7246299999999999</v>
      </c>
      <c r="EA111">
        <v>6.8980600000000003E-2</v>
      </c>
      <c r="EB111">
        <v>6.7621600000000004E-2</v>
      </c>
      <c r="EC111">
        <v>8.92564E-2</v>
      </c>
      <c r="ED111">
        <v>7.5126399999999996E-2</v>
      </c>
      <c r="EE111">
        <v>29476.400000000001</v>
      </c>
      <c r="EF111">
        <v>29612.799999999999</v>
      </c>
      <c r="EG111">
        <v>29433.7</v>
      </c>
      <c r="EH111">
        <v>29377.7</v>
      </c>
      <c r="EI111">
        <v>35530.699999999997</v>
      </c>
      <c r="EJ111">
        <v>36109.599999999999</v>
      </c>
      <c r="EK111">
        <v>41473.1</v>
      </c>
      <c r="EL111">
        <v>41843.199999999997</v>
      </c>
      <c r="EM111">
        <v>1.7951299999999999</v>
      </c>
      <c r="EN111">
        <v>2.22255</v>
      </c>
      <c r="EO111">
        <v>0.11529</v>
      </c>
      <c r="EP111">
        <v>0</v>
      </c>
      <c r="EQ111">
        <v>25.4434</v>
      </c>
      <c r="ER111">
        <v>999.9</v>
      </c>
      <c r="ES111">
        <v>39.700000000000003</v>
      </c>
      <c r="ET111">
        <v>31.6</v>
      </c>
      <c r="EU111">
        <v>24.304600000000001</v>
      </c>
      <c r="EV111">
        <v>61.700800000000001</v>
      </c>
      <c r="EW111">
        <v>26.238</v>
      </c>
      <c r="EX111">
        <v>2</v>
      </c>
      <c r="EY111">
        <v>3.8277400000000003E-2</v>
      </c>
      <c r="EZ111">
        <v>1.77016</v>
      </c>
      <c r="FA111">
        <v>20.3764</v>
      </c>
      <c r="FB111">
        <v>5.2175900000000004</v>
      </c>
      <c r="FC111">
        <v>12.0099</v>
      </c>
      <c r="FD111">
        <v>4.9893000000000001</v>
      </c>
      <c r="FE111">
        <v>3.2885</v>
      </c>
      <c r="FF111">
        <v>4305.8</v>
      </c>
      <c r="FG111">
        <v>9999</v>
      </c>
      <c r="FH111">
        <v>9999</v>
      </c>
      <c r="FI111">
        <v>77.099999999999994</v>
      </c>
      <c r="FJ111">
        <v>1.8672200000000001</v>
      </c>
      <c r="FK111">
        <v>1.8663000000000001</v>
      </c>
      <c r="FL111">
        <v>1.8658399999999999</v>
      </c>
      <c r="FM111">
        <v>1.8656900000000001</v>
      </c>
      <c r="FN111">
        <v>1.86754</v>
      </c>
      <c r="FO111">
        <v>1.87012</v>
      </c>
      <c r="FP111">
        <v>1.86873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-3.246</v>
      </c>
      <c r="GF111">
        <v>-6.9500000000000006E-2</v>
      </c>
      <c r="GG111">
        <v>-1.3512111609797011</v>
      </c>
      <c r="GH111">
        <v>-5.948179118228124E-3</v>
      </c>
      <c r="GI111">
        <v>1.6262660183860189E-6</v>
      </c>
      <c r="GJ111">
        <v>-4.7974429194702282E-10</v>
      </c>
      <c r="GK111">
        <v>-6.9452801352141644E-2</v>
      </c>
      <c r="GL111">
        <v>0</v>
      </c>
      <c r="GM111">
        <v>0</v>
      </c>
      <c r="GN111">
        <v>0</v>
      </c>
      <c r="GO111">
        <v>4</v>
      </c>
      <c r="GP111">
        <v>2407</v>
      </c>
      <c r="GQ111">
        <v>0</v>
      </c>
      <c r="GR111">
        <v>17</v>
      </c>
      <c r="GS111">
        <v>55.6</v>
      </c>
      <c r="GT111">
        <v>55.6</v>
      </c>
      <c r="GU111">
        <v>1.09497</v>
      </c>
      <c r="GV111">
        <v>2.20825</v>
      </c>
      <c r="GW111">
        <v>1.94702</v>
      </c>
      <c r="GX111">
        <v>2.7563499999999999</v>
      </c>
      <c r="GY111">
        <v>2.19482</v>
      </c>
      <c r="GZ111">
        <v>2.35107</v>
      </c>
      <c r="HA111">
        <v>36.292900000000003</v>
      </c>
      <c r="HB111">
        <v>14.298400000000001</v>
      </c>
      <c r="HC111">
        <v>18</v>
      </c>
      <c r="HD111">
        <v>397.24400000000003</v>
      </c>
      <c r="HE111">
        <v>703.76</v>
      </c>
      <c r="HF111">
        <v>22.999600000000001</v>
      </c>
      <c r="HG111">
        <v>27.889700000000001</v>
      </c>
      <c r="HH111">
        <v>30.000399999999999</v>
      </c>
      <c r="HI111">
        <v>27.769600000000001</v>
      </c>
      <c r="HJ111">
        <v>27.6675</v>
      </c>
      <c r="HK111">
        <v>21.869</v>
      </c>
      <c r="HL111">
        <v>22.680399999999999</v>
      </c>
      <c r="HM111">
        <v>29.074999999999999</v>
      </c>
      <c r="HN111">
        <v>23</v>
      </c>
      <c r="HO111">
        <v>319.55099999999999</v>
      </c>
      <c r="HP111">
        <v>18.8674</v>
      </c>
      <c r="HQ111">
        <v>100.673</v>
      </c>
      <c r="HR111">
        <v>100.514</v>
      </c>
    </row>
    <row r="112" spans="1:226" x14ac:dyDescent="0.2">
      <c r="A112">
        <v>96</v>
      </c>
      <c r="B112">
        <v>1656084870.5999999</v>
      </c>
      <c r="C112">
        <v>2105.099999904633</v>
      </c>
      <c r="D112" t="s">
        <v>552</v>
      </c>
      <c r="E112" t="s">
        <v>553</v>
      </c>
      <c r="F112">
        <v>5</v>
      </c>
      <c r="G112" t="s">
        <v>539</v>
      </c>
      <c r="H112" t="s">
        <v>354</v>
      </c>
      <c r="I112">
        <v>1656084863.0999999</v>
      </c>
      <c r="J112">
        <f t="shared" si="34"/>
        <v>3.8779960450382699E-3</v>
      </c>
      <c r="K112">
        <f t="shared" si="35"/>
        <v>3.87799604503827</v>
      </c>
      <c r="L112">
        <f t="shared" si="36"/>
        <v>16.227199304896953</v>
      </c>
      <c r="M112">
        <f t="shared" si="37"/>
        <v>352.2807777777777</v>
      </c>
      <c r="N112">
        <f t="shared" si="38"/>
        <v>172.784228352312</v>
      </c>
      <c r="O112">
        <f t="shared" si="39"/>
        <v>13.193011342906356</v>
      </c>
      <c r="P112">
        <f t="shared" si="40"/>
        <v>26.898544742367427</v>
      </c>
      <c r="Q112">
        <f t="shared" si="41"/>
        <v>0.15838259281129491</v>
      </c>
      <c r="R112">
        <f t="shared" si="42"/>
        <v>2.4788502137541952</v>
      </c>
      <c r="S112">
        <f t="shared" si="43"/>
        <v>0.15296777641534751</v>
      </c>
      <c r="T112">
        <f t="shared" si="44"/>
        <v>9.6075937775272652E-2</v>
      </c>
      <c r="U112">
        <f t="shared" si="45"/>
        <v>321.51978311111111</v>
      </c>
      <c r="V112">
        <f t="shared" si="46"/>
        <v>27.964422110941449</v>
      </c>
      <c r="W112">
        <f t="shared" si="47"/>
        <v>27.334199999999999</v>
      </c>
      <c r="X112">
        <f t="shared" si="48"/>
        <v>3.6500176173997287</v>
      </c>
      <c r="Y112">
        <f t="shared" si="49"/>
        <v>50.030285279713148</v>
      </c>
      <c r="Z112">
        <f t="shared" si="50"/>
        <v>1.7831466551507036</v>
      </c>
      <c r="AA112">
        <f t="shared" si="51"/>
        <v>3.5641344940996253</v>
      </c>
      <c r="AB112">
        <f t="shared" si="52"/>
        <v>1.8668709622490252</v>
      </c>
      <c r="AC112">
        <f t="shared" si="53"/>
        <v>-171.01962558618771</v>
      </c>
      <c r="AD112">
        <f t="shared" si="54"/>
        <v>-54.232009695606301</v>
      </c>
      <c r="AE112">
        <f t="shared" si="55"/>
        <v>-4.7277082904690806</v>
      </c>
      <c r="AF112">
        <f t="shared" si="56"/>
        <v>91.540439538848005</v>
      </c>
      <c r="AG112">
        <f t="shared" si="57"/>
        <v>-1.500243935376957</v>
      </c>
      <c r="AH112">
        <f t="shared" si="58"/>
        <v>3.8905126364460019</v>
      </c>
      <c r="AI112">
        <f t="shared" si="59"/>
        <v>16.227199304896953</v>
      </c>
      <c r="AJ112">
        <v>346.4761634558289</v>
      </c>
      <c r="AK112">
        <v>339.26958181818179</v>
      </c>
      <c r="AL112">
        <v>-3.113969515632514</v>
      </c>
      <c r="AM112">
        <v>66.396318334447386</v>
      </c>
      <c r="AN112">
        <f t="shared" si="60"/>
        <v>3.87799604503827</v>
      </c>
      <c r="AO112">
        <v>18.769000533388471</v>
      </c>
      <c r="AP112">
        <v>23.325417482517501</v>
      </c>
      <c r="AQ112">
        <v>-2.378106397328301E-3</v>
      </c>
      <c r="AR112">
        <v>78.145336425045599</v>
      </c>
      <c r="AS112">
        <v>41</v>
      </c>
      <c r="AT112">
        <v>8</v>
      </c>
      <c r="AU112">
        <f t="shared" si="61"/>
        <v>1</v>
      </c>
      <c r="AV112">
        <f t="shared" si="62"/>
        <v>0</v>
      </c>
      <c r="AW112">
        <f t="shared" si="63"/>
        <v>40319.200198704551</v>
      </c>
      <c r="AX112">
        <f t="shared" si="64"/>
        <v>2000.0237037037041</v>
      </c>
      <c r="AY112">
        <f t="shared" si="65"/>
        <v>1681.2199111111113</v>
      </c>
      <c r="AZ112">
        <f t="shared" si="66"/>
        <v>0.84059999288897314</v>
      </c>
      <c r="BA112">
        <f t="shared" si="67"/>
        <v>0.16075798627571819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1656084863.0999999</v>
      </c>
      <c r="BH112">
        <v>352.2807777777777</v>
      </c>
      <c r="BI112">
        <v>352.12514814814813</v>
      </c>
      <c r="BJ112">
        <v>23.353244444444449</v>
      </c>
      <c r="BK112">
        <v>18.793648148148151</v>
      </c>
      <c r="BL112">
        <v>355.56274074074071</v>
      </c>
      <c r="BM112">
        <v>23.422685185185191</v>
      </c>
      <c r="BN112">
        <v>499.99907407407409</v>
      </c>
      <c r="BO112">
        <v>76.255392592592599</v>
      </c>
      <c r="BP112">
        <v>0.10002172222222221</v>
      </c>
      <c r="BQ112">
        <v>26.928392592592601</v>
      </c>
      <c r="BR112">
        <v>27.334199999999999</v>
      </c>
      <c r="BS112">
        <v>999.90000000000009</v>
      </c>
      <c r="BT112">
        <v>0</v>
      </c>
      <c r="BU112">
        <v>0</v>
      </c>
      <c r="BV112">
        <v>9996.8666666666668</v>
      </c>
      <c r="BW112">
        <v>0</v>
      </c>
      <c r="BX112">
        <v>1619.6625925925921</v>
      </c>
      <c r="BY112">
        <v>0.15569951851851849</v>
      </c>
      <c r="BZ112">
        <v>360.70474074074082</v>
      </c>
      <c r="CA112">
        <v>358.86988888888891</v>
      </c>
      <c r="CB112">
        <v>4.559587037037037</v>
      </c>
      <c r="CC112">
        <v>352.12514814814813</v>
      </c>
      <c r="CD112">
        <v>18.793648148148151</v>
      </c>
      <c r="CE112">
        <v>1.78081</v>
      </c>
      <c r="CF112">
        <v>1.433116296296296</v>
      </c>
      <c r="CG112">
        <v>15.619355555555559</v>
      </c>
      <c r="CH112">
        <v>12.272625925925929</v>
      </c>
      <c r="CI112">
        <v>2000.0237037037041</v>
      </c>
      <c r="CJ112">
        <v>0.98000155555555557</v>
      </c>
      <c r="CK112">
        <v>1.9998144444444449E-2</v>
      </c>
      <c r="CL112">
        <v>0</v>
      </c>
      <c r="CM112">
        <v>2.3282333333333329</v>
      </c>
      <c r="CN112">
        <v>0</v>
      </c>
      <c r="CO112">
        <v>17592.58148148148</v>
      </c>
      <c r="CP112">
        <v>16749.666666666672</v>
      </c>
      <c r="CQ112">
        <v>37.686999999999998</v>
      </c>
      <c r="CR112">
        <v>39.125</v>
      </c>
      <c r="CS112">
        <v>37.909444444444439</v>
      </c>
      <c r="CT112">
        <v>38.125</v>
      </c>
      <c r="CU112">
        <v>37.125</v>
      </c>
      <c r="CV112">
        <v>1960.0237037037041</v>
      </c>
      <c r="CW112">
        <v>40</v>
      </c>
      <c r="CX112">
        <v>0</v>
      </c>
      <c r="CY112">
        <v>1656084874.8</v>
      </c>
      <c r="CZ112">
        <v>0</v>
      </c>
      <c r="DA112">
        <v>1656081532.0999999</v>
      </c>
      <c r="DB112" t="s">
        <v>356</v>
      </c>
      <c r="DC112">
        <v>1656081528.0999999</v>
      </c>
      <c r="DD112">
        <v>1656081532.0999999</v>
      </c>
      <c r="DE112">
        <v>1</v>
      </c>
      <c r="DF112">
        <v>0.69399999999999995</v>
      </c>
      <c r="DG112">
        <v>-5.2999999999999999E-2</v>
      </c>
      <c r="DH112">
        <v>-3.6150000000000002</v>
      </c>
      <c r="DI112">
        <v>-0.13</v>
      </c>
      <c r="DJ112">
        <v>420</v>
      </c>
      <c r="DK112">
        <v>13</v>
      </c>
      <c r="DL112">
        <v>0.3</v>
      </c>
      <c r="DM112">
        <v>0.21</v>
      </c>
      <c r="DN112">
        <v>-1.559977725</v>
      </c>
      <c r="DO112">
        <v>27.01572993996249</v>
      </c>
      <c r="DP112">
        <v>2.6483948914455899</v>
      </c>
      <c r="DQ112">
        <v>0</v>
      </c>
      <c r="DR112">
        <v>4.5479667500000014</v>
      </c>
      <c r="DS112">
        <v>0.20396026266414871</v>
      </c>
      <c r="DT112">
        <v>2.964543678102077E-2</v>
      </c>
      <c r="DU112">
        <v>0</v>
      </c>
      <c r="DV112">
        <v>0</v>
      </c>
      <c r="DW112">
        <v>2</v>
      </c>
      <c r="DX112" t="s">
        <v>370</v>
      </c>
      <c r="DY112">
        <v>2.9803999999999999</v>
      </c>
      <c r="DZ112">
        <v>2.7247699999999999</v>
      </c>
      <c r="EA112">
        <v>6.6542599999999993E-2</v>
      </c>
      <c r="EB112">
        <v>6.5020400000000006E-2</v>
      </c>
      <c r="EC112">
        <v>8.9239100000000002E-2</v>
      </c>
      <c r="ED112">
        <v>7.51642E-2</v>
      </c>
      <c r="EE112">
        <v>29553</v>
      </c>
      <c r="EF112">
        <v>29695.200000000001</v>
      </c>
      <c r="EG112">
        <v>29433.200000000001</v>
      </c>
      <c r="EH112">
        <v>29377.5</v>
      </c>
      <c r="EI112">
        <v>35531</v>
      </c>
      <c r="EJ112">
        <v>36107.699999999997</v>
      </c>
      <c r="EK112">
        <v>41472.699999999997</v>
      </c>
      <c r="EL112">
        <v>41842.800000000003</v>
      </c>
      <c r="EM112">
        <v>1.79525</v>
      </c>
      <c r="EN112">
        <v>2.2224200000000001</v>
      </c>
      <c r="EO112">
        <v>0.11552900000000001</v>
      </c>
      <c r="EP112">
        <v>0</v>
      </c>
      <c r="EQ112">
        <v>25.447700000000001</v>
      </c>
      <c r="ER112">
        <v>999.9</v>
      </c>
      <c r="ES112">
        <v>39.6</v>
      </c>
      <c r="ET112">
        <v>31.6</v>
      </c>
      <c r="EU112">
        <v>24.240200000000002</v>
      </c>
      <c r="EV112">
        <v>61.950800000000001</v>
      </c>
      <c r="EW112">
        <v>26.298100000000002</v>
      </c>
      <c r="EX112">
        <v>2</v>
      </c>
      <c r="EY112">
        <v>3.87652E-2</v>
      </c>
      <c r="EZ112">
        <v>1.7688600000000001</v>
      </c>
      <c r="FA112">
        <v>20.376300000000001</v>
      </c>
      <c r="FB112">
        <v>5.21699</v>
      </c>
      <c r="FC112">
        <v>12.0099</v>
      </c>
      <c r="FD112">
        <v>4.9890499999999998</v>
      </c>
      <c r="FE112">
        <v>3.2883499999999999</v>
      </c>
      <c r="FF112">
        <v>4305.8</v>
      </c>
      <c r="FG112">
        <v>9999</v>
      </c>
      <c r="FH112">
        <v>9999</v>
      </c>
      <c r="FI112">
        <v>77.099999999999994</v>
      </c>
      <c r="FJ112">
        <v>1.8672299999999999</v>
      </c>
      <c r="FK112">
        <v>1.8663000000000001</v>
      </c>
      <c r="FL112">
        <v>1.8658399999999999</v>
      </c>
      <c r="FM112">
        <v>1.8656900000000001</v>
      </c>
      <c r="FN112">
        <v>1.86754</v>
      </c>
      <c r="FO112">
        <v>1.87012</v>
      </c>
      <c r="FP112">
        <v>1.86873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-3.169</v>
      </c>
      <c r="GF112">
        <v>-6.9500000000000006E-2</v>
      </c>
      <c r="GG112">
        <v>-1.3512111609797011</v>
      </c>
      <c r="GH112">
        <v>-5.948179118228124E-3</v>
      </c>
      <c r="GI112">
        <v>1.6262660183860189E-6</v>
      </c>
      <c r="GJ112">
        <v>-4.7974429194702282E-10</v>
      </c>
      <c r="GK112">
        <v>-6.9452801352141644E-2</v>
      </c>
      <c r="GL112">
        <v>0</v>
      </c>
      <c r="GM112">
        <v>0</v>
      </c>
      <c r="GN112">
        <v>0</v>
      </c>
      <c r="GO112">
        <v>4</v>
      </c>
      <c r="GP112">
        <v>2407</v>
      </c>
      <c r="GQ112">
        <v>0</v>
      </c>
      <c r="GR112">
        <v>17</v>
      </c>
      <c r="GS112">
        <v>55.7</v>
      </c>
      <c r="GT112">
        <v>55.6</v>
      </c>
      <c r="GU112">
        <v>1.0473600000000001</v>
      </c>
      <c r="GV112">
        <v>2.2155800000000001</v>
      </c>
      <c r="GW112">
        <v>1.94702</v>
      </c>
      <c r="GX112">
        <v>2.7563499999999999</v>
      </c>
      <c r="GY112">
        <v>2.19482</v>
      </c>
      <c r="GZ112">
        <v>2.3303199999999999</v>
      </c>
      <c r="HA112">
        <v>36.292900000000003</v>
      </c>
      <c r="HB112">
        <v>14.280900000000001</v>
      </c>
      <c r="HC112">
        <v>18</v>
      </c>
      <c r="HD112">
        <v>397.35300000000001</v>
      </c>
      <c r="HE112">
        <v>703.72900000000004</v>
      </c>
      <c r="HF112">
        <v>22.999600000000001</v>
      </c>
      <c r="HG112">
        <v>27.894400000000001</v>
      </c>
      <c r="HH112">
        <v>30.000499999999999</v>
      </c>
      <c r="HI112">
        <v>27.776199999999999</v>
      </c>
      <c r="HJ112">
        <v>27.6739</v>
      </c>
      <c r="HK112">
        <v>20.966699999999999</v>
      </c>
      <c r="HL112">
        <v>22.680399999999999</v>
      </c>
      <c r="HM112">
        <v>29.074999999999999</v>
      </c>
      <c r="HN112">
        <v>23</v>
      </c>
      <c r="HO112">
        <v>299.50799999999998</v>
      </c>
      <c r="HP112">
        <v>18.8674</v>
      </c>
      <c r="HQ112">
        <v>100.67100000000001</v>
      </c>
      <c r="HR112">
        <v>100.51300000000001</v>
      </c>
    </row>
    <row r="113" spans="1:226" x14ac:dyDescent="0.2">
      <c r="A113">
        <v>97</v>
      </c>
      <c r="B113">
        <v>1656084875.5999999</v>
      </c>
      <c r="C113">
        <v>2110.099999904633</v>
      </c>
      <c r="D113" t="s">
        <v>554</v>
      </c>
      <c r="E113" t="s">
        <v>555</v>
      </c>
      <c r="F113">
        <v>5</v>
      </c>
      <c r="G113" t="s">
        <v>539</v>
      </c>
      <c r="H113" t="s">
        <v>354</v>
      </c>
      <c r="I113">
        <v>1656084867.814285</v>
      </c>
      <c r="J113">
        <f t="shared" si="34"/>
        <v>3.8769201730460179E-3</v>
      </c>
      <c r="K113">
        <f t="shared" si="35"/>
        <v>3.8769201730460181</v>
      </c>
      <c r="L113">
        <f t="shared" si="36"/>
        <v>15.673275993215892</v>
      </c>
      <c r="M113">
        <f t="shared" si="37"/>
        <v>338.19167857142872</v>
      </c>
      <c r="N113">
        <f t="shared" si="38"/>
        <v>164.7210111894434</v>
      </c>
      <c r="O113">
        <f t="shared" si="39"/>
        <v>12.577463216857966</v>
      </c>
      <c r="P113">
        <f t="shared" si="40"/>
        <v>25.823016546368802</v>
      </c>
      <c r="Q113">
        <f t="shared" si="41"/>
        <v>0.15820380997230662</v>
      </c>
      <c r="R113">
        <f t="shared" si="42"/>
        <v>2.4791365896775601</v>
      </c>
      <c r="S113">
        <f t="shared" si="43"/>
        <v>0.15280158801212093</v>
      </c>
      <c r="T113">
        <f t="shared" si="44"/>
        <v>9.5970992794209786E-2</v>
      </c>
      <c r="U113">
        <f t="shared" si="45"/>
        <v>321.51942000000003</v>
      </c>
      <c r="V113">
        <f t="shared" si="46"/>
        <v>27.964311625531263</v>
      </c>
      <c r="W113">
        <f t="shared" si="47"/>
        <v>27.334746428571432</v>
      </c>
      <c r="X113">
        <f t="shared" si="48"/>
        <v>3.6501344677832512</v>
      </c>
      <c r="Y113">
        <f t="shared" si="49"/>
        <v>49.991101326988591</v>
      </c>
      <c r="Z113">
        <f t="shared" si="50"/>
        <v>1.7817160860312899</v>
      </c>
      <c r="AA113">
        <f t="shared" si="51"/>
        <v>3.5640664813067415</v>
      </c>
      <c r="AB113">
        <f t="shared" si="52"/>
        <v>1.8684183817519613</v>
      </c>
      <c r="AC113">
        <f t="shared" si="53"/>
        <v>-170.9721796313294</v>
      </c>
      <c r="AD113">
        <f t="shared" si="54"/>
        <v>-54.354710608037379</v>
      </c>
      <c r="AE113">
        <f t="shared" si="55"/>
        <v>-4.7378627216954206</v>
      </c>
      <c r="AF113">
        <f t="shared" si="56"/>
        <v>91.454667038937828</v>
      </c>
      <c r="AG113">
        <f t="shared" si="57"/>
        <v>-2.6389856840867258</v>
      </c>
      <c r="AH113">
        <f t="shared" si="58"/>
        <v>3.8886410542990273</v>
      </c>
      <c r="AI113">
        <f t="shared" si="59"/>
        <v>15.673275993215892</v>
      </c>
      <c r="AJ113">
        <v>329.60702362833399</v>
      </c>
      <c r="AK113">
        <v>323.37636969696962</v>
      </c>
      <c r="AL113">
        <v>-3.1873785460575732</v>
      </c>
      <c r="AM113">
        <v>66.396318334447386</v>
      </c>
      <c r="AN113">
        <f t="shared" si="60"/>
        <v>3.8769201730460181</v>
      </c>
      <c r="AO113">
        <v>18.776624300012049</v>
      </c>
      <c r="AP113">
        <v>23.322591608391619</v>
      </c>
      <c r="AQ113">
        <v>-4.6121348595121029E-4</v>
      </c>
      <c r="AR113">
        <v>78.145336425045599</v>
      </c>
      <c r="AS113">
        <v>41</v>
      </c>
      <c r="AT113">
        <v>8</v>
      </c>
      <c r="AU113">
        <f t="shared" si="61"/>
        <v>1</v>
      </c>
      <c r="AV113">
        <f t="shared" si="62"/>
        <v>0</v>
      </c>
      <c r="AW113">
        <f t="shared" si="63"/>
        <v>40326.388557338949</v>
      </c>
      <c r="AX113">
        <f t="shared" si="64"/>
        <v>2000.0214285714289</v>
      </c>
      <c r="AY113">
        <f t="shared" si="65"/>
        <v>1681.2180000000005</v>
      </c>
      <c r="AZ113">
        <f t="shared" si="66"/>
        <v>0.84059999357149751</v>
      </c>
      <c r="BA113">
        <f t="shared" si="67"/>
        <v>0.16075798759299006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1656084867.814285</v>
      </c>
      <c r="BH113">
        <v>338.19167857142872</v>
      </c>
      <c r="BI113">
        <v>336.60303571428568</v>
      </c>
      <c r="BJ113">
        <v>23.334282142857141</v>
      </c>
      <c r="BK113">
        <v>18.77683571428571</v>
      </c>
      <c r="BL113">
        <v>341.40292857142862</v>
      </c>
      <c r="BM113">
        <v>23.403735714285709</v>
      </c>
      <c r="BN113">
        <v>500.00400000000002</v>
      </c>
      <c r="BO113">
        <v>76.256150000000005</v>
      </c>
      <c r="BP113">
        <v>0.1000059392857143</v>
      </c>
      <c r="BQ113">
        <v>26.92806785714286</v>
      </c>
      <c r="BR113">
        <v>27.334746428571432</v>
      </c>
      <c r="BS113">
        <v>999.9000000000002</v>
      </c>
      <c r="BT113">
        <v>0</v>
      </c>
      <c r="BU113">
        <v>0</v>
      </c>
      <c r="BV113">
        <v>9998.6099999999988</v>
      </c>
      <c r="BW113">
        <v>0</v>
      </c>
      <c r="BX113">
        <v>1620.3342857142859</v>
      </c>
      <c r="BY113">
        <v>1.588621964285714</v>
      </c>
      <c r="BZ113">
        <v>346.27182142857151</v>
      </c>
      <c r="CA113">
        <v>343.04417857142852</v>
      </c>
      <c r="CB113">
        <v>4.5574389285714281</v>
      </c>
      <c r="CC113">
        <v>336.60303571428568</v>
      </c>
      <c r="CD113">
        <v>18.77683571428571</v>
      </c>
      <c r="CE113">
        <v>1.7793825000000001</v>
      </c>
      <c r="CF113">
        <v>1.4318492857142859</v>
      </c>
      <c r="CG113">
        <v>15.606835714285721</v>
      </c>
      <c r="CH113">
        <v>12.259189285714291</v>
      </c>
      <c r="CI113">
        <v>2000.0214285714289</v>
      </c>
      <c r="CJ113">
        <v>0.98000153571428583</v>
      </c>
      <c r="CK113">
        <v>1.9998164285714291E-2</v>
      </c>
      <c r="CL113">
        <v>0</v>
      </c>
      <c r="CM113">
        <v>2.3429928571428569</v>
      </c>
      <c r="CN113">
        <v>0</v>
      </c>
      <c r="CO113">
        <v>17638.478571428572</v>
      </c>
      <c r="CP113">
        <v>16749.650000000001</v>
      </c>
      <c r="CQ113">
        <v>37.68035714285714</v>
      </c>
      <c r="CR113">
        <v>39.125</v>
      </c>
      <c r="CS113">
        <v>37.914857142857137</v>
      </c>
      <c r="CT113">
        <v>38.125</v>
      </c>
      <c r="CU113">
        <v>37.125</v>
      </c>
      <c r="CV113">
        <v>1960.0214285714289</v>
      </c>
      <c r="CW113">
        <v>40</v>
      </c>
      <c r="CX113">
        <v>0</v>
      </c>
      <c r="CY113">
        <v>1656084879.5999999</v>
      </c>
      <c r="CZ113">
        <v>0</v>
      </c>
      <c r="DA113">
        <v>1656081532.0999999</v>
      </c>
      <c r="DB113" t="s">
        <v>356</v>
      </c>
      <c r="DC113">
        <v>1656081528.0999999</v>
      </c>
      <c r="DD113">
        <v>1656081532.0999999</v>
      </c>
      <c r="DE113">
        <v>1</v>
      </c>
      <c r="DF113">
        <v>0.69399999999999995</v>
      </c>
      <c r="DG113">
        <v>-5.2999999999999999E-2</v>
      </c>
      <c r="DH113">
        <v>-3.6150000000000002</v>
      </c>
      <c r="DI113">
        <v>-0.13</v>
      </c>
      <c r="DJ113">
        <v>420</v>
      </c>
      <c r="DK113">
        <v>13</v>
      </c>
      <c r="DL113">
        <v>0.3</v>
      </c>
      <c r="DM113">
        <v>0.21</v>
      </c>
      <c r="DN113">
        <v>0.76722777500000006</v>
      </c>
      <c r="DO113">
        <v>18.251581677298319</v>
      </c>
      <c r="DP113">
        <v>1.7747778881439851</v>
      </c>
      <c r="DQ113">
        <v>0</v>
      </c>
      <c r="DR113">
        <v>4.5539967499999996</v>
      </c>
      <c r="DS113">
        <v>-6.8532945590995112E-2</v>
      </c>
      <c r="DT113">
        <v>2.305869547345428E-2</v>
      </c>
      <c r="DU113">
        <v>1</v>
      </c>
      <c r="DV113">
        <v>1</v>
      </c>
      <c r="DW113">
        <v>2</v>
      </c>
      <c r="DX113" t="s">
        <v>363</v>
      </c>
      <c r="DY113">
        <v>2.98028</v>
      </c>
      <c r="DZ113">
        <v>2.72472</v>
      </c>
      <c r="EA113">
        <v>6.4006199999999999E-2</v>
      </c>
      <c r="EB113">
        <v>6.23241E-2</v>
      </c>
      <c r="EC113">
        <v>8.9241500000000001E-2</v>
      </c>
      <c r="ED113">
        <v>7.5279799999999994E-2</v>
      </c>
      <c r="EE113">
        <v>29633.3</v>
      </c>
      <c r="EF113">
        <v>29780.5</v>
      </c>
      <c r="EG113">
        <v>29433.1</v>
      </c>
      <c r="EH113">
        <v>29377.200000000001</v>
      </c>
      <c r="EI113">
        <v>35530.5</v>
      </c>
      <c r="EJ113">
        <v>36102.800000000003</v>
      </c>
      <c r="EK113">
        <v>41472.300000000003</v>
      </c>
      <c r="EL113">
        <v>41842.300000000003</v>
      </c>
      <c r="EM113">
        <v>1.79508</v>
      </c>
      <c r="EN113">
        <v>2.2224200000000001</v>
      </c>
      <c r="EO113">
        <v>0.11505899999999999</v>
      </c>
      <c r="EP113">
        <v>0</v>
      </c>
      <c r="EQ113">
        <v>25.4514</v>
      </c>
      <c r="ER113">
        <v>999.9</v>
      </c>
      <c r="ES113">
        <v>39.5</v>
      </c>
      <c r="ET113">
        <v>31.6</v>
      </c>
      <c r="EU113">
        <v>24.178999999999998</v>
      </c>
      <c r="EV113">
        <v>61.900799999999997</v>
      </c>
      <c r="EW113">
        <v>26.177900000000001</v>
      </c>
      <c r="EX113">
        <v>2</v>
      </c>
      <c r="EY113">
        <v>3.9189500000000002E-2</v>
      </c>
      <c r="EZ113">
        <v>1.76196</v>
      </c>
      <c r="FA113">
        <v>20.3765</v>
      </c>
      <c r="FB113">
        <v>5.2171399999999997</v>
      </c>
      <c r="FC113">
        <v>12.0099</v>
      </c>
      <c r="FD113">
        <v>4.9893999999999998</v>
      </c>
      <c r="FE113">
        <v>3.2886000000000002</v>
      </c>
      <c r="FF113">
        <v>4306.1000000000004</v>
      </c>
      <c r="FG113">
        <v>9999</v>
      </c>
      <c r="FH113">
        <v>9999</v>
      </c>
      <c r="FI113">
        <v>77.099999999999994</v>
      </c>
      <c r="FJ113">
        <v>1.8672299999999999</v>
      </c>
      <c r="FK113">
        <v>1.8663000000000001</v>
      </c>
      <c r="FL113">
        <v>1.8658399999999999</v>
      </c>
      <c r="FM113">
        <v>1.8656900000000001</v>
      </c>
      <c r="FN113">
        <v>1.8675200000000001</v>
      </c>
      <c r="FO113">
        <v>1.87012</v>
      </c>
      <c r="FP113">
        <v>1.8687400000000001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-3.0910000000000002</v>
      </c>
      <c r="GF113">
        <v>-6.9400000000000003E-2</v>
      </c>
      <c r="GG113">
        <v>-1.3512111609797011</v>
      </c>
      <c r="GH113">
        <v>-5.948179118228124E-3</v>
      </c>
      <c r="GI113">
        <v>1.6262660183860189E-6</v>
      </c>
      <c r="GJ113">
        <v>-4.7974429194702282E-10</v>
      </c>
      <c r="GK113">
        <v>-6.9452801352141644E-2</v>
      </c>
      <c r="GL113">
        <v>0</v>
      </c>
      <c r="GM113">
        <v>0</v>
      </c>
      <c r="GN113">
        <v>0</v>
      </c>
      <c r="GO113">
        <v>4</v>
      </c>
      <c r="GP113">
        <v>2407</v>
      </c>
      <c r="GQ113">
        <v>0</v>
      </c>
      <c r="GR113">
        <v>17</v>
      </c>
      <c r="GS113">
        <v>55.8</v>
      </c>
      <c r="GT113">
        <v>55.7</v>
      </c>
      <c r="GU113">
        <v>1.00586</v>
      </c>
      <c r="GV113">
        <v>2.20947</v>
      </c>
      <c r="GW113">
        <v>1.94702</v>
      </c>
      <c r="GX113">
        <v>2.7563499999999999</v>
      </c>
      <c r="GY113">
        <v>2.19482</v>
      </c>
      <c r="GZ113">
        <v>2.3290999999999999</v>
      </c>
      <c r="HA113">
        <v>36.316499999999998</v>
      </c>
      <c r="HB113">
        <v>14.280900000000001</v>
      </c>
      <c r="HC113">
        <v>18</v>
      </c>
      <c r="HD113">
        <v>397.29700000000003</v>
      </c>
      <c r="HE113">
        <v>703.80899999999997</v>
      </c>
      <c r="HF113">
        <v>22.998799999999999</v>
      </c>
      <c r="HG113">
        <v>27.8996</v>
      </c>
      <c r="HH113">
        <v>30.000499999999999</v>
      </c>
      <c r="HI113">
        <v>27.782</v>
      </c>
      <c r="HJ113">
        <v>27.680299999999999</v>
      </c>
      <c r="HK113">
        <v>20.1342</v>
      </c>
      <c r="HL113">
        <v>22.41</v>
      </c>
      <c r="HM113">
        <v>29.074999999999999</v>
      </c>
      <c r="HN113">
        <v>23</v>
      </c>
      <c r="HO113">
        <v>286.13299999999998</v>
      </c>
      <c r="HP113">
        <v>18.8674</v>
      </c>
      <c r="HQ113">
        <v>100.67100000000001</v>
      </c>
      <c r="HR113">
        <v>100.512</v>
      </c>
    </row>
    <row r="114" spans="1:226" x14ac:dyDescent="0.2">
      <c r="A114">
        <v>98</v>
      </c>
      <c r="B114">
        <v>1656084880.5999999</v>
      </c>
      <c r="C114">
        <v>2115.099999904633</v>
      </c>
      <c r="D114" t="s">
        <v>556</v>
      </c>
      <c r="E114" t="s">
        <v>557</v>
      </c>
      <c r="F114">
        <v>5</v>
      </c>
      <c r="G114" t="s">
        <v>539</v>
      </c>
      <c r="H114" t="s">
        <v>354</v>
      </c>
      <c r="I114">
        <v>1656084873.0999999</v>
      </c>
      <c r="J114">
        <f t="shared" si="34"/>
        <v>3.8801479863381032E-3</v>
      </c>
      <c r="K114">
        <f t="shared" si="35"/>
        <v>3.8801479863381032</v>
      </c>
      <c r="L114">
        <f t="shared" si="36"/>
        <v>14.832667403950106</v>
      </c>
      <c r="M114">
        <f t="shared" si="37"/>
        <v>322.0127407407407</v>
      </c>
      <c r="N114">
        <f t="shared" si="38"/>
        <v>157.84650008329217</v>
      </c>
      <c r="O114">
        <f t="shared" si="39"/>
        <v>12.052609549278598</v>
      </c>
      <c r="P114">
        <f t="shared" si="40"/>
        <v>24.587772500456175</v>
      </c>
      <c r="Q114">
        <f t="shared" si="41"/>
        <v>0.15829181700201114</v>
      </c>
      <c r="R114">
        <f t="shared" si="42"/>
        <v>2.4787371100753948</v>
      </c>
      <c r="S114">
        <f t="shared" si="43"/>
        <v>0.15288285398429774</v>
      </c>
      <c r="T114">
        <f t="shared" si="44"/>
        <v>9.6022359861107215E-2</v>
      </c>
      <c r="U114">
        <f t="shared" si="45"/>
        <v>321.51789155555559</v>
      </c>
      <c r="V114">
        <f t="shared" si="46"/>
        <v>27.96104969347201</v>
      </c>
      <c r="W114">
        <f t="shared" si="47"/>
        <v>27.335618518518508</v>
      </c>
      <c r="X114">
        <f t="shared" si="48"/>
        <v>3.6503209656089539</v>
      </c>
      <c r="Y114">
        <f t="shared" si="49"/>
        <v>49.987374961018347</v>
      </c>
      <c r="Z114">
        <f t="shared" si="50"/>
        <v>1.7813291896050865</v>
      </c>
      <c r="AA114">
        <f t="shared" si="51"/>
        <v>3.5635581804289993</v>
      </c>
      <c r="AB114">
        <f t="shared" si="52"/>
        <v>1.8689917760038675</v>
      </c>
      <c r="AC114">
        <f t="shared" si="53"/>
        <v>-171.11452619751034</v>
      </c>
      <c r="AD114">
        <f t="shared" si="54"/>
        <v>-54.786837144912575</v>
      </c>
      <c r="AE114">
        <f t="shared" si="55"/>
        <v>-4.776261856764334</v>
      </c>
      <c r="AF114">
        <f t="shared" si="56"/>
        <v>90.840266356368346</v>
      </c>
      <c r="AG114">
        <f t="shared" si="57"/>
        <v>-3.5966737565119669</v>
      </c>
      <c r="AH114">
        <f t="shared" si="58"/>
        <v>3.8642508577872015</v>
      </c>
      <c r="AI114">
        <f t="shared" si="59"/>
        <v>14.832667403950106</v>
      </c>
      <c r="AJ114">
        <v>312.83828296580373</v>
      </c>
      <c r="AK114">
        <v>307.54925454545452</v>
      </c>
      <c r="AL114">
        <v>-3.166173109622874</v>
      </c>
      <c r="AM114">
        <v>66.396318334447386</v>
      </c>
      <c r="AN114">
        <f t="shared" si="60"/>
        <v>3.8801479863381032</v>
      </c>
      <c r="AO114">
        <v>18.830891149713239</v>
      </c>
      <c r="AP114">
        <v>23.352649650349669</v>
      </c>
      <c r="AQ114">
        <v>5.3806283946642892E-3</v>
      </c>
      <c r="AR114">
        <v>78.145336425045599</v>
      </c>
      <c r="AS114">
        <v>41</v>
      </c>
      <c r="AT114">
        <v>8</v>
      </c>
      <c r="AU114">
        <f t="shared" si="61"/>
        <v>1</v>
      </c>
      <c r="AV114">
        <f t="shared" si="62"/>
        <v>0</v>
      </c>
      <c r="AW114">
        <f t="shared" si="63"/>
        <v>40316.779031601713</v>
      </c>
      <c r="AX114">
        <f t="shared" si="64"/>
        <v>2000.011851851852</v>
      </c>
      <c r="AY114">
        <f t="shared" si="65"/>
        <v>1681.2099555555556</v>
      </c>
      <c r="AZ114">
        <f t="shared" si="66"/>
        <v>0.84059999644446548</v>
      </c>
      <c r="BA114">
        <f t="shared" si="67"/>
        <v>0.16075799313781844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1656084873.0999999</v>
      </c>
      <c r="BH114">
        <v>322.0127407407407</v>
      </c>
      <c r="BI114">
        <v>319.18992592592588</v>
      </c>
      <c r="BJ114">
        <v>23.329103703703709</v>
      </c>
      <c r="BK114">
        <v>18.800162962962961</v>
      </c>
      <c r="BL114">
        <v>325.14225925925928</v>
      </c>
      <c r="BM114">
        <v>23.398559259259262</v>
      </c>
      <c r="BN114">
        <v>499.99788888888901</v>
      </c>
      <c r="BO114">
        <v>76.256514814814807</v>
      </c>
      <c r="BP114">
        <v>0.1000058740740741</v>
      </c>
      <c r="BQ114">
        <v>26.925640740740739</v>
      </c>
      <c r="BR114">
        <v>27.335618518518508</v>
      </c>
      <c r="BS114">
        <v>999.90000000000009</v>
      </c>
      <c r="BT114">
        <v>0</v>
      </c>
      <c r="BU114">
        <v>0</v>
      </c>
      <c r="BV114">
        <v>9995.9918518518534</v>
      </c>
      <c r="BW114">
        <v>0</v>
      </c>
      <c r="BX114">
        <v>1620.467407407408</v>
      </c>
      <c r="BY114">
        <v>2.8227570370370381</v>
      </c>
      <c r="BZ114">
        <v>329.70425925925917</v>
      </c>
      <c r="CA114">
        <v>325.30537037037038</v>
      </c>
      <c r="CB114">
        <v>4.5289422222222226</v>
      </c>
      <c r="CC114">
        <v>319.18992592592588</v>
      </c>
      <c r="CD114">
        <v>18.800162962962961</v>
      </c>
      <c r="CE114">
        <v>1.778995925925926</v>
      </c>
      <c r="CF114">
        <v>1.433635185185185</v>
      </c>
      <c r="CG114">
        <v>15.603451851851849</v>
      </c>
      <c r="CH114">
        <v>12.278133333333329</v>
      </c>
      <c r="CI114">
        <v>2000.011851851852</v>
      </c>
      <c r="CJ114">
        <v>0.98000144444444448</v>
      </c>
      <c r="CK114">
        <v>1.9998255555555559E-2</v>
      </c>
      <c r="CL114">
        <v>0</v>
      </c>
      <c r="CM114">
        <v>2.3256814814814808</v>
      </c>
      <c r="CN114">
        <v>0</v>
      </c>
      <c r="CO114">
        <v>17673.781481481481</v>
      </c>
      <c r="CP114">
        <v>16749.562962962969</v>
      </c>
      <c r="CQ114">
        <v>37.664037037037033</v>
      </c>
      <c r="CR114">
        <v>39.125</v>
      </c>
      <c r="CS114">
        <v>37.916333333333327</v>
      </c>
      <c r="CT114">
        <v>38.125</v>
      </c>
      <c r="CU114">
        <v>37.125</v>
      </c>
      <c r="CV114">
        <v>1960.011851851852</v>
      </c>
      <c r="CW114">
        <v>40</v>
      </c>
      <c r="CX114">
        <v>0</v>
      </c>
      <c r="CY114">
        <v>1656084884.4000001</v>
      </c>
      <c r="CZ114">
        <v>0</v>
      </c>
      <c r="DA114">
        <v>1656081532.0999999</v>
      </c>
      <c r="DB114" t="s">
        <v>356</v>
      </c>
      <c r="DC114">
        <v>1656081528.0999999</v>
      </c>
      <c r="DD114">
        <v>1656081532.0999999</v>
      </c>
      <c r="DE114">
        <v>1</v>
      </c>
      <c r="DF114">
        <v>0.69399999999999995</v>
      </c>
      <c r="DG114">
        <v>-5.2999999999999999E-2</v>
      </c>
      <c r="DH114">
        <v>-3.6150000000000002</v>
      </c>
      <c r="DI114">
        <v>-0.13</v>
      </c>
      <c r="DJ114">
        <v>420</v>
      </c>
      <c r="DK114">
        <v>13</v>
      </c>
      <c r="DL114">
        <v>0.3</v>
      </c>
      <c r="DM114">
        <v>0.21</v>
      </c>
      <c r="DN114">
        <v>2.1511982999999999</v>
      </c>
      <c r="DO114">
        <v>14.07613330581613</v>
      </c>
      <c r="DP114">
        <v>1.362353010323154</v>
      </c>
      <c r="DQ114">
        <v>0</v>
      </c>
      <c r="DR114">
        <v>4.5441252499999996</v>
      </c>
      <c r="DS114">
        <v>-0.30613429643528162</v>
      </c>
      <c r="DT114">
        <v>3.105998116447431E-2</v>
      </c>
      <c r="DU114">
        <v>0</v>
      </c>
      <c r="DV114">
        <v>0</v>
      </c>
      <c r="DW114">
        <v>2</v>
      </c>
      <c r="DX114" t="s">
        <v>370</v>
      </c>
      <c r="DY114">
        <v>2.9802399999999998</v>
      </c>
      <c r="DZ114">
        <v>2.7246899999999998</v>
      </c>
      <c r="EA114">
        <v>6.1426099999999997E-2</v>
      </c>
      <c r="EB114">
        <v>5.9616200000000001E-2</v>
      </c>
      <c r="EC114">
        <v>8.9318700000000001E-2</v>
      </c>
      <c r="ED114">
        <v>7.5316099999999997E-2</v>
      </c>
      <c r="EE114">
        <v>29714.1</v>
      </c>
      <c r="EF114">
        <v>29866.5</v>
      </c>
      <c r="EG114">
        <v>29432.3</v>
      </c>
      <c r="EH114">
        <v>29377.200000000001</v>
      </c>
      <c r="EI114">
        <v>35526.5</v>
      </c>
      <c r="EJ114">
        <v>36101.199999999997</v>
      </c>
      <c r="EK114">
        <v>41471.199999999997</v>
      </c>
      <c r="EL114">
        <v>41842.300000000003</v>
      </c>
      <c r="EM114">
        <v>1.7953300000000001</v>
      </c>
      <c r="EN114">
        <v>2.2223700000000002</v>
      </c>
      <c r="EO114">
        <v>0.11475399999999999</v>
      </c>
      <c r="EP114">
        <v>0</v>
      </c>
      <c r="EQ114">
        <v>25.452999999999999</v>
      </c>
      <c r="ER114">
        <v>999.9</v>
      </c>
      <c r="ES114">
        <v>39.5</v>
      </c>
      <c r="ET114">
        <v>31.6</v>
      </c>
      <c r="EU114">
        <v>24.1831</v>
      </c>
      <c r="EV114">
        <v>62.000799999999998</v>
      </c>
      <c r="EW114">
        <v>26.254000000000001</v>
      </c>
      <c r="EX114">
        <v>2</v>
      </c>
      <c r="EY114">
        <v>3.9623999999999999E-2</v>
      </c>
      <c r="EZ114">
        <v>1.7547299999999999</v>
      </c>
      <c r="FA114">
        <v>20.3764</v>
      </c>
      <c r="FB114">
        <v>5.2160900000000003</v>
      </c>
      <c r="FC114">
        <v>12.0099</v>
      </c>
      <c r="FD114">
        <v>4.9893999999999998</v>
      </c>
      <c r="FE114">
        <v>3.2884000000000002</v>
      </c>
      <c r="FF114">
        <v>4306.1000000000004</v>
      </c>
      <c r="FG114">
        <v>9999</v>
      </c>
      <c r="FH114">
        <v>9999</v>
      </c>
      <c r="FI114">
        <v>77.099999999999994</v>
      </c>
      <c r="FJ114">
        <v>1.8672299999999999</v>
      </c>
      <c r="FK114">
        <v>1.8663000000000001</v>
      </c>
      <c r="FL114">
        <v>1.8658399999999999</v>
      </c>
      <c r="FM114">
        <v>1.8656900000000001</v>
      </c>
      <c r="FN114">
        <v>1.86755</v>
      </c>
      <c r="FO114">
        <v>1.87012</v>
      </c>
      <c r="FP114">
        <v>1.8687400000000001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-3.0110000000000001</v>
      </c>
      <c r="GF114">
        <v>-6.9500000000000006E-2</v>
      </c>
      <c r="GG114">
        <v>-1.3512111609797011</v>
      </c>
      <c r="GH114">
        <v>-5.948179118228124E-3</v>
      </c>
      <c r="GI114">
        <v>1.6262660183860189E-6</v>
      </c>
      <c r="GJ114">
        <v>-4.7974429194702282E-10</v>
      </c>
      <c r="GK114">
        <v>-6.9452801352141644E-2</v>
      </c>
      <c r="GL114">
        <v>0</v>
      </c>
      <c r="GM114">
        <v>0</v>
      </c>
      <c r="GN114">
        <v>0</v>
      </c>
      <c r="GO114">
        <v>4</v>
      </c>
      <c r="GP114">
        <v>2407</v>
      </c>
      <c r="GQ114">
        <v>0</v>
      </c>
      <c r="GR114">
        <v>17</v>
      </c>
      <c r="GS114">
        <v>55.9</v>
      </c>
      <c r="GT114">
        <v>55.8</v>
      </c>
      <c r="GU114">
        <v>0.96313499999999996</v>
      </c>
      <c r="GV114">
        <v>2.2180200000000001</v>
      </c>
      <c r="GW114">
        <v>1.94702</v>
      </c>
      <c r="GX114">
        <v>2.7563499999999999</v>
      </c>
      <c r="GY114">
        <v>2.19482</v>
      </c>
      <c r="GZ114">
        <v>2.33887</v>
      </c>
      <c r="HA114">
        <v>36.316499999999998</v>
      </c>
      <c r="HB114">
        <v>14.2896</v>
      </c>
      <c r="HC114">
        <v>18</v>
      </c>
      <c r="HD114">
        <v>397.46899999999999</v>
      </c>
      <c r="HE114">
        <v>703.83799999999997</v>
      </c>
      <c r="HF114">
        <v>22.9985</v>
      </c>
      <c r="HG114">
        <v>27.904399999999999</v>
      </c>
      <c r="HH114">
        <v>30.000499999999999</v>
      </c>
      <c r="HI114">
        <v>27.7879</v>
      </c>
      <c r="HJ114">
        <v>27.686199999999999</v>
      </c>
      <c r="HK114">
        <v>19.213000000000001</v>
      </c>
      <c r="HL114">
        <v>22.41</v>
      </c>
      <c r="HM114">
        <v>29.074999999999999</v>
      </c>
      <c r="HN114">
        <v>23</v>
      </c>
      <c r="HO114">
        <v>266.08</v>
      </c>
      <c r="HP114">
        <v>18.8658</v>
      </c>
      <c r="HQ114">
        <v>100.66800000000001</v>
      </c>
      <c r="HR114">
        <v>100.512</v>
      </c>
    </row>
    <row r="115" spans="1:226" x14ac:dyDescent="0.2">
      <c r="A115">
        <v>99</v>
      </c>
      <c r="B115">
        <v>1656084885.5999999</v>
      </c>
      <c r="C115">
        <v>2120.099999904633</v>
      </c>
      <c r="D115" t="s">
        <v>558</v>
      </c>
      <c r="E115" t="s">
        <v>559</v>
      </c>
      <c r="F115">
        <v>5</v>
      </c>
      <c r="G115" t="s">
        <v>539</v>
      </c>
      <c r="H115" t="s">
        <v>354</v>
      </c>
      <c r="I115">
        <v>1656084877.814285</v>
      </c>
      <c r="J115">
        <f t="shared" si="34"/>
        <v>3.8951178516210346E-3</v>
      </c>
      <c r="K115">
        <f t="shared" si="35"/>
        <v>3.8951178516210345</v>
      </c>
      <c r="L115">
        <f t="shared" si="36"/>
        <v>14.183435830864411</v>
      </c>
      <c r="M115">
        <f t="shared" si="37"/>
        <v>307.43946428571422</v>
      </c>
      <c r="N115">
        <f t="shared" si="38"/>
        <v>151.12667513433493</v>
      </c>
      <c r="O115">
        <f t="shared" si="39"/>
        <v>11.5395349713733</v>
      </c>
      <c r="P115">
        <f t="shared" si="40"/>
        <v>23.475064521546251</v>
      </c>
      <c r="Q115">
        <f t="shared" si="41"/>
        <v>0.15901964587835082</v>
      </c>
      <c r="R115">
        <f t="shared" si="42"/>
        <v>2.4788360684402613</v>
      </c>
      <c r="S115">
        <f t="shared" si="43"/>
        <v>0.15356196006406181</v>
      </c>
      <c r="T115">
        <f t="shared" si="44"/>
        <v>9.6450971738247945E-2</v>
      </c>
      <c r="U115">
        <f t="shared" si="45"/>
        <v>321.51782399999985</v>
      </c>
      <c r="V115">
        <f t="shared" si="46"/>
        <v>27.951162392631108</v>
      </c>
      <c r="W115">
        <f t="shared" si="47"/>
        <v>27.335082142857139</v>
      </c>
      <c r="X115">
        <f t="shared" si="48"/>
        <v>3.6502062598340475</v>
      </c>
      <c r="Y115">
        <f t="shared" si="49"/>
        <v>50.030428005139782</v>
      </c>
      <c r="Z115">
        <f t="shared" si="50"/>
        <v>1.7823073031771102</v>
      </c>
      <c r="AA115">
        <f t="shared" si="51"/>
        <v>3.5624466434586735</v>
      </c>
      <c r="AB115">
        <f t="shared" si="52"/>
        <v>1.8678989566569373</v>
      </c>
      <c r="AC115">
        <f t="shared" si="53"/>
        <v>-171.77469725648763</v>
      </c>
      <c r="AD115">
        <f t="shared" si="54"/>
        <v>-55.426779447996104</v>
      </c>
      <c r="AE115">
        <f t="shared" si="55"/>
        <v>-4.8317173923690913</v>
      </c>
      <c r="AF115">
        <f t="shared" si="56"/>
        <v>89.48462990314701</v>
      </c>
      <c r="AG115">
        <f t="shared" si="57"/>
        <v>-4.3774404316220874</v>
      </c>
      <c r="AH115">
        <f t="shared" si="58"/>
        <v>3.8622480768573064</v>
      </c>
      <c r="AI115">
        <f t="shared" si="59"/>
        <v>14.183435830864411</v>
      </c>
      <c r="AJ115">
        <v>296.05918334689602</v>
      </c>
      <c r="AK115">
        <v>291.64557575757561</v>
      </c>
      <c r="AL115">
        <v>-3.186226531614861</v>
      </c>
      <c r="AM115">
        <v>66.396318334447386</v>
      </c>
      <c r="AN115">
        <f t="shared" si="60"/>
        <v>3.8951178516210345</v>
      </c>
      <c r="AO115">
        <v>18.8318571973413</v>
      </c>
      <c r="AP115">
        <v>23.37251188811188</v>
      </c>
      <c r="AQ115">
        <v>5.0731613486281451E-3</v>
      </c>
      <c r="AR115">
        <v>78.145336425045599</v>
      </c>
      <c r="AS115">
        <v>41</v>
      </c>
      <c r="AT115">
        <v>8</v>
      </c>
      <c r="AU115">
        <f t="shared" si="61"/>
        <v>1</v>
      </c>
      <c r="AV115">
        <f t="shared" si="62"/>
        <v>0</v>
      </c>
      <c r="AW115">
        <f t="shared" si="63"/>
        <v>40319.960117181923</v>
      </c>
      <c r="AX115">
        <f t="shared" si="64"/>
        <v>2000.011428571428</v>
      </c>
      <c r="AY115">
        <f t="shared" si="65"/>
        <v>1681.2095999999992</v>
      </c>
      <c r="AZ115">
        <f t="shared" si="66"/>
        <v>0.84059999657144802</v>
      </c>
      <c r="BA115">
        <f t="shared" si="67"/>
        <v>0.16075799338289493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1656084877.814285</v>
      </c>
      <c r="BH115">
        <v>307.43946428571422</v>
      </c>
      <c r="BI115">
        <v>303.61142857142852</v>
      </c>
      <c r="BJ115">
        <v>23.341857142857151</v>
      </c>
      <c r="BK115">
        <v>18.815346428571431</v>
      </c>
      <c r="BL115">
        <v>310.4949285714286</v>
      </c>
      <c r="BM115">
        <v>23.411310714285719</v>
      </c>
      <c r="BN115">
        <v>500.00049999999987</v>
      </c>
      <c r="BO115">
        <v>76.256710714285731</v>
      </c>
      <c r="BP115">
        <v>9.9994421428571414E-2</v>
      </c>
      <c r="BQ115">
        <v>26.920332142857141</v>
      </c>
      <c r="BR115">
        <v>27.335082142857139</v>
      </c>
      <c r="BS115">
        <v>999.9000000000002</v>
      </c>
      <c r="BT115">
        <v>0</v>
      </c>
      <c r="BU115">
        <v>0</v>
      </c>
      <c r="BV115">
        <v>9996.6028571428578</v>
      </c>
      <c r="BW115">
        <v>0</v>
      </c>
      <c r="BX115">
        <v>1620.616428571429</v>
      </c>
      <c r="BY115">
        <v>3.8279353571428572</v>
      </c>
      <c r="BZ115">
        <v>314.78685714285717</v>
      </c>
      <c r="CA115">
        <v>309.43339285714291</v>
      </c>
      <c r="CB115">
        <v>4.5265114285714283</v>
      </c>
      <c r="CC115">
        <v>303.61142857142852</v>
      </c>
      <c r="CD115">
        <v>18.815346428571431</v>
      </c>
      <c r="CE115">
        <v>1.779972857142857</v>
      </c>
      <c r="CF115">
        <v>1.434796785714286</v>
      </c>
      <c r="CG115">
        <v>15.612021428571429</v>
      </c>
      <c r="CH115">
        <v>12.29045357142857</v>
      </c>
      <c r="CI115">
        <v>2000.011428571428</v>
      </c>
      <c r="CJ115">
        <v>0.98000132142857155</v>
      </c>
      <c r="CK115">
        <v>1.9998378571428579E-2</v>
      </c>
      <c r="CL115">
        <v>0</v>
      </c>
      <c r="CM115">
        <v>2.410367857142858</v>
      </c>
      <c r="CN115">
        <v>0</v>
      </c>
      <c r="CO115">
        <v>17709.803571428569</v>
      </c>
      <c r="CP115">
        <v>16749.553571428569</v>
      </c>
      <c r="CQ115">
        <v>37.65821428571428</v>
      </c>
      <c r="CR115">
        <v>39.125</v>
      </c>
      <c r="CS115">
        <v>37.917071428571433</v>
      </c>
      <c r="CT115">
        <v>38.125</v>
      </c>
      <c r="CU115">
        <v>37.125</v>
      </c>
      <c r="CV115">
        <v>1960.011428571428</v>
      </c>
      <c r="CW115">
        <v>40</v>
      </c>
      <c r="CX115">
        <v>0</v>
      </c>
      <c r="CY115">
        <v>1656084889.2</v>
      </c>
      <c r="CZ115">
        <v>0</v>
      </c>
      <c r="DA115">
        <v>1656081532.0999999</v>
      </c>
      <c r="DB115" t="s">
        <v>356</v>
      </c>
      <c r="DC115">
        <v>1656081528.0999999</v>
      </c>
      <c r="DD115">
        <v>1656081532.0999999</v>
      </c>
      <c r="DE115">
        <v>1</v>
      </c>
      <c r="DF115">
        <v>0.69399999999999995</v>
      </c>
      <c r="DG115">
        <v>-5.2999999999999999E-2</v>
      </c>
      <c r="DH115">
        <v>-3.6150000000000002</v>
      </c>
      <c r="DI115">
        <v>-0.13</v>
      </c>
      <c r="DJ115">
        <v>420</v>
      </c>
      <c r="DK115">
        <v>13</v>
      </c>
      <c r="DL115">
        <v>0.3</v>
      </c>
      <c r="DM115">
        <v>0.21</v>
      </c>
      <c r="DN115">
        <v>3.1237456097560981</v>
      </c>
      <c r="DO115">
        <v>12.71933728222997</v>
      </c>
      <c r="DP115">
        <v>1.2570094919311929</v>
      </c>
      <c r="DQ115">
        <v>0</v>
      </c>
      <c r="DR115">
        <v>4.5330829268292687</v>
      </c>
      <c r="DS115">
        <v>-0.11833358885015401</v>
      </c>
      <c r="DT115">
        <v>2.0829253378643178E-2</v>
      </c>
      <c r="DU115">
        <v>0</v>
      </c>
      <c r="DV115">
        <v>0</v>
      </c>
      <c r="DW115">
        <v>2</v>
      </c>
      <c r="DX115" t="s">
        <v>370</v>
      </c>
      <c r="DY115">
        <v>2.9803099999999998</v>
      </c>
      <c r="DZ115">
        <v>2.7246199999999998</v>
      </c>
      <c r="EA115">
        <v>5.8782500000000001E-2</v>
      </c>
      <c r="EB115">
        <v>5.68018E-2</v>
      </c>
      <c r="EC115">
        <v>8.9366699999999993E-2</v>
      </c>
      <c r="ED115">
        <v>7.5281500000000001E-2</v>
      </c>
      <c r="EE115">
        <v>29797.5</v>
      </c>
      <c r="EF115">
        <v>29955.4</v>
      </c>
      <c r="EG115">
        <v>29432.1</v>
      </c>
      <c r="EH115">
        <v>29376.7</v>
      </c>
      <c r="EI115">
        <v>35524.199999999997</v>
      </c>
      <c r="EJ115">
        <v>36101.9</v>
      </c>
      <c r="EK115">
        <v>41470.800000000003</v>
      </c>
      <c r="EL115">
        <v>41841.599999999999</v>
      </c>
      <c r="EM115">
        <v>1.79525</v>
      </c>
      <c r="EN115">
        <v>2.2220499999999999</v>
      </c>
      <c r="EO115">
        <v>0.11515599999999999</v>
      </c>
      <c r="EP115">
        <v>0</v>
      </c>
      <c r="EQ115">
        <v>25.450900000000001</v>
      </c>
      <c r="ER115">
        <v>999.9</v>
      </c>
      <c r="ES115">
        <v>39.4</v>
      </c>
      <c r="ET115">
        <v>31.6</v>
      </c>
      <c r="EU115">
        <v>24.118200000000002</v>
      </c>
      <c r="EV115">
        <v>62.010800000000003</v>
      </c>
      <c r="EW115">
        <v>26.193899999999999</v>
      </c>
      <c r="EX115">
        <v>2</v>
      </c>
      <c r="EY115">
        <v>4.01397E-2</v>
      </c>
      <c r="EZ115">
        <v>1.74722</v>
      </c>
      <c r="FA115">
        <v>20.3765</v>
      </c>
      <c r="FB115">
        <v>5.2165400000000002</v>
      </c>
      <c r="FC115">
        <v>12.0099</v>
      </c>
      <c r="FD115">
        <v>4.9896000000000003</v>
      </c>
      <c r="FE115">
        <v>3.2885</v>
      </c>
      <c r="FF115">
        <v>4306.3</v>
      </c>
      <c r="FG115">
        <v>9999</v>
      </c>
      <c r="FH115">
        <v>9999</v>
      </c>
      <c r="FI115">
        <v>77.099999999999994</v>
      </c>
      <c r="FJ115">
        <v>1.8672200000000001</v>
      </c>
      <c r="FK115">
        <v>1.8663000000000001</v>
      </c>
      <c r="FL115">
        <v>1.8658399999999999</v>
      </c>
      <c r="FM115">
        <v>1.8656900000000001</v>
      </c>
      <c r="FN115">
        <v>1.8675299999999999</v>
      </c>
      <c r="FO115">
        <v>1.87012</v>
      </c>
      <c r="FP115">
        <v>1.8687400000000001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-2.9319999999999999</v>
      </c>
      <c r="GF115">
        <v>-6.9500000000000006E-2</v>
      </c>
      <c r="GG115">
        <v>-1.3512111609797011</v>
      </c>
      <c r="GH115">
        <v>-5.948179118228124E-3</v>
      </c>
      <c r="GI115">
        <v>1.6262660183860189E-6</v>
      </c>
      <c r="GJ115">
        <v>-4.7974429194702282E-10</v>
      </c>
      <c r="GK115">
        <v>-6.9452801352141644E-2</v>
      </c>
      <c r="GL115">
        <v>0</v>
      </c>
      <c r="GM115">
        <v>0</v>
      </c>
      <c r="GN115">
        <v>0</v>
      </c>
      <c r="GO115">
        <v>4</v>
      </c>
      <c r="GP115">
        <v>2407</v>
      </c>
      <c r="GQ115">
        <v>0</v>
      </c>
      <c r="GR115">
        <v>17</v>
      </c>
      <c r="GS115">
        <v>56</v>
      </c>
      <c r="GT115">
        <v>55.9</v>
      </c>
      <c r="GU115">
        <v>0.91674800000000001</v>
      </c>
      <c r="GV115">
        <v>2.2204600000000001</v>
      </c>
      <c r="GW115">
        <v>1.94702</v>
      </c>
      <c r="GX115">
        <v>2.7563499999999999</v>
      </c>
      <c r="GY115">
        <v>2.19482</v>
      </c>
      <c r="GZ115">
        <v>2.3120099999999999</v>
      </c>
      <c r="HA115">
        <v>36.316499999999998</v>
      </c>
      <c r="HB115">
        <v>14.280900000000001</v>
      </c>
      <c r="HC115">
        <v>18</v>
      </c>
      <c r="HD115">
        <v>397.46600000000001</v>
      </c>
      <c r="HE115">
        <v>703.62199999999996</v>
      </c>
      <c r="HF115">
        <v>22.9984</v>
      </c>
      <c r="HG115">
        <v>27.909700000000001</v>
      </c>
      <c r="HH115">
        <v>30.000499999999999</v>
      </c>
      <c r="HI115">
        <v>27.793800000000001</v>
      </c>
      <c r="HJ115">
        <v>27.692</v>
      </c>
      <c r="HK115">
        <v>18.3629</v>
      </c>
      <c r="HL115">
        <v>22.41</v>
      </c>
      <c r="HM115">
        <v>29.074999999999999</v>
      </c>
      <c r="HN115">
        <v>23</v>
      </c>
      <c r="HO115">
        <v>252.71799999999999</v>
      </c>
      <c r="HP115">
        <v>18.8523</v>
      </c>
      <c r="HQ115">
        <v>100.667</v>
      </c>
      <c r="HR115">
        <v>100.51</v>
      </c>
    </row>
    <row r="116" spans="1:226" x14ac:dyDescent="0.2">
      <c r="A116">
        <v>100</v>
      </c>
      <c r="B116">
        <v>1656084890.5999999</v>
      </c>
      <c r="C116">
        <v>2125.099999904633</v>
      </c>
      <c r="D116" t="s">
        <v>560</v>
      </c>
      <c r="E116" t="s">
        <v>561</v>
      </c>
      <c r="F116">
        <v>5</v>
      </c>
      <c r="G116" t="s">
        <v>539</v>
      </c>
      <c r="H116" t="s">
        <v>354</v>
      </c>
      <c r="I116">
        <v>1656084883.0999999</v>
      </c>
      <c r="J116">
        <f t="shared" si="34"/>
        <v>3.8937798634659324E-3</v>
      </c>
      <c r="K116">
        <f t="shared" si="35"/>
        <v>3.8937798634659324</v>
      </c>
      <c r="L116">
        <f t="shared" si="36"/>
        <v>13.424172149123045</v>
      </c>
      <c r="M116">
        <f t="shared" si="37"/>
        <v>291.03203703703713</v>
      </c>
      <c r="N116">
        <f t="shared" si="38"/>
        <v>143.13788441332125</v>
      </c>
      <c r="O116">
        <f t="shared" si="39"/>
        <v>10.929525163322483</v>
      </c>
      <c r="P116">
        <f t="shared" si="40"/>
        <v>22.2222228948444</v>
      </c>
      <c r="Q116">
        <f t="shared" si="41"/>
        <v>0.15907610026817906</v>
      </c>
      <c r="R116">
        <f t="shared" si="42"/>
        <v>2.4788575955871939</v>
      </c>
      <c r="S116">
        <f t="shared" si="43"/>
        <v>0.15361465592591242</v>
      </c>
      <c r="T116">
        <f t="shared" si="44"/>
        <v>9.6484228380289805E-2</v>
      </c>
      <c r="U116">
        <f t="shared" si="45"/>
        <v>321.51706399999989</v>
      </c>
      <c r="V116">
        <f t="shared" si="46"/>
        <v>27.950549727451854</v>
      </c>
      <c r="W116">
        <f t="shared" si="47"/>
        <v>27.335737037037038</v>
      </c>
      <c r="X116">
        <f t="shared" si="48"/>
        <v>3.6503463116250101</v>
      </c>
      <c r="Y116">
        <f t="shared" si="49"/>
        <v>50.073935347869245</v>
      </c>
      <c r="Z116">
        <f t="shared" si="50"/>
        <v>1.7837517473576834</v>
      </c>
      <c r="AA116">
        <f t="shared" si="51"/>
        <v>3.562235991570784</v>
      </c>
      <c r="AB116">
        <f t="shared" si="52"/>
        <v>1.8665945642673267</v>
      </c>
      <c r="AC116">
        <f t="shared" si="53"/>
        <v>-171.71569197884762</v>
      </c>
      <c r="AD116">
        <f t="shared" si="54"/>
        <v>-55.649251967474079</v>
      </c>
      <c r="AE116">
        <f t="shared" si="55"/>
        <v>-4.8510603565404349</v>
      </c>
      <c r="AF116">
        <f t="shared" si="56"/>
        <v>89.301059697137788</v>
      </c>
      <c r="AG116">
        <f t="shared" si="57"/>
        <v>-5.1449053709731505</v>
      </c>
      <c r="AH116">
        <f t="shared" si="58"/>
        <v>3.8689772661099138</v>
      </c>
      <c r="AI116">
        <f t="shared" si="59"/>
        <v>13.424172149123045</v>
      </c>
      <c r="AJ116">
        <v>279.22597292309138</v>
      </c>
      <c r="AK116">
        <v>275.72613333333339</v>
      </c>
      <c r="AL116">
        <v>-3.182617635121741</v>
      </c>
      <c r="AM116">
        <v>66.396318334447386</v>
      </c>
      <c r="AN116">
        <f t="shared" si="60"/>
        <v>3.8937798634659324</v>
      </c>
      <c r="AO116">
        <v>18.82014860002236</v>
      </c>
      <c r="AP116">
        <v>23.382118881118899</v>
      </c>
      <c r="AQ116">
        <v>2.7713198376711591E-4</v>
      </c>
      <c r="AR116">
        <v>78.145336425045599</v>
      </c>
      <c r="AS116">
        <v>41</v>
      </c>
      <c r="AT116">
        <v>8</v>
      </c>
      <c r="AU116">
        <f t="shared" si="61"/>
        <v>1</v>
      </c>
      <c r="AV116">
        <f t="shared" si="62"/>
        <v>0</v>
      </c>
      <c r="AW116">
        <f t="shared" si="63"/>
        <v>40320.629335179503</v>
      </c>
      <c r="AX116">
        <f t="shared" si="64"/>
        <v>2000.006666666666</v>
      </c>
      <c r="AY116">
        <f t="shared" si="65"/>
        <v>1681.2055999999993</v>
      </c>
      <c r="AZ116">
        <f t="shared" si="66"/>
        <v>0.84059999800000662</v>
      </c>
      <c r="BA116">
        <f t="shared" si="67"/>
        <v>0.16075799614001288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1656084883.0999999</v>
      </c>
      <c r="BH116">
        <v>291.03203703703713</v>
      </c>
      <c r="BI116">
        <v>286.20933333333329</v>
      </c>
      <c r="BJ116">
        <v>23.360800000000001</v>
      </c>
      <c r="BK116">
        <v>18.826474074074071</v>
      </c>
      <c r="BL116">
        <v>294.00344444444443</v>
      </c>
      <c r="BM116">
        <v>23.430240740740739</v>
      </c>
      <c r="BN116">
        <v>499.99866666666662</v>
      </c>
      <c r="BO116">
        <v>76.256622222222234</v>
      </c>
      <c r="BP116">
        <v>9.9998585185185188E-2</v>
      </c>
      <c r="BQ116">
        <v>26.919325925925929</v>
      </c>
      <c r="BR116">
        <v>27.335737037037038</v>
      </c>
      <c r="BS116">
        <v>999.90000000000009</v>
      </c>
      <c r="BT116">
        <v>0</v>
      </c>
      <c r="BU116">
        <v>0</v>
      </c>
      <c r="BV116">
        <v>9996.7529629629644</v>
      </c>
      <c r="BW116">
        <v>0</v>
      </c>
      <c r="BX116">
        <v>1619.826296296297</v>
      </c>
      <c r="BY116">
        <v>4.8226548148148147</v>
      </c>
      <c r="BZ116">
        <v>297.99314814814818</v>
      </c>
      <c r="CA116">
        <v>291.70133333333342</v>
      </c>
      <c r="CB116">
        <v>4.5343159259259256</v>
      </c>
      <c r="CC116">
        <v>286.20933333333329</v>
      </c>
      <c r="CD116">
        <v>18.826474074074071</v>
      </c>
      <c r="CE116">
        <v>1.781414444444444</v>
      </c>
      <c r="CF116">
        <v>1.435643703703704</v>
      </c>
      <c r="CG116">
        <v>15.624659259259261</v>
      </c>
      <c r="CH116">
        <v>12.29944074074074</v>
      </c>
      <c r="CI116">
        <v>2000.006666666666</v>
      </c>
      <c r="CJ116">
        <v>0.98000133333333339</v>
      </c>
      <c r="CK116">
        <v>1.999836666666667E-2</v>
      </c>
      <c r="CL116">
        <v>0</v>
      </c>
      <c r="CM116">
        <v>2.3935518518518522</v>
      </c>
      <c r="CN116">
        <v>0</v>
      </c>
      <c r="CO116">
        <v>17747.488888888889</v>
      </c>
      <c r="CP116">
        <v>16749.511111111111</v>
      </c>
      <c r="CQ116">
        <v>37.654851851851852</v>
      </c>
      <c r="CR116">
        <v>39.129592592592587</v>
      </c>
      <c r="CS116">
        <v>37.927814814814809</v>
      </c>
      <c r="CT116">
        <v>38.125</v>
      </c>
      <c r="CU116">
        <v>37.125</v>
      </c>
      <c r="CV116">
        <v>1960.006666666666</v>
      </c>
      <c r="CW116">
        <v>40</v>
      </c>
      <c r="CX116">
        <v>0</v>
      </c>
      <c r="CY116">
        <v>1656084894.5999999</v>
      </c>
      <c r="CZ116">
        <v>0</v>
      </c>
      <c r="DA116">
        <v>1656081532.0999999</v>
      </c>
      <c r="DB116" t="s">
        <v>356</v>
      </c>
      <c r="DC116">
        <v>1656081528.0999999</v>
      </c>
      <c r="DD116">
        <v>1656081532.0999999</v>
      </c>
      <c r="DE116">
        <v>1</v>
      </c>
      <c r="DF116">
        <v>0.69399999999999995</v>
      </c>
      <c r="DG116">
        <v>-5.2999999999999999E-2</v>
      </c>
      <c r="DH116">
        <v>-3.6150000000000002</v>
      </c>
      <c r="DI116">
        <v>-0.13</v>
      </c>
      <c r="DJ116">
        <v>420</v>
      </c>
      <c r="DK116">
        <v>13</v>
      </c>
      <c r="DL116">
        <v>0.3</v>
      </c>
      <c r="DM116">
        <v>0.21</v>
      </c>
      <c r="DN116">
        <v>4.1518629268292688</v>
      </c>
      <c r="DO116">
        <v>11.60928334494773</v>
      </c>
      <c r="DP116">
        <v>1.1471026192962479</v>
      </c>
      <c r="DQ116">
        <v>0</v>
      </c>
      <c r="DR116">
        <v>4.5338941463414626</v>
      </c>
      <c r="DS116">
        <v>8.9669895470377958E-2</v>
      </c>
      <c r="DT116">
        <v>2.1148693320139529E-2</v>
      </c>
      <c r="DU116">
        <v>1</v>
      </c>
      <c r="DV116">
        <v>1</v>
      </c>
      <c r="DW116">
        <v>2</v>
      </c>
      <c r="DX116" t="s">
        <v>363</v>
      </c>
      <c r="DY116">
        <v>2.9802200000000001</v>
      </c>
      <c r="DZ116">
        <v>2.7247699999999999</v>
      </c>
      <c r="EA116">
        <v>5.6083599999999997E-2</v>
      </c>
      <c r="EB116">
        <v>5.3974099999999997E-2</v>
      </c>
      <c r="EC116">
        <v>8.9393299999999995E-2</v>
      </c>
      <c r="ED116">
        <v>7.52438E-2</v>
      </c>
      <c r="EE116">
        <v>29883.200000000001</v>
      </c>
      <c r="EF116">
        <v>30044.6</v>
      </c>
      <c r="EG116">
        <v>29432.3</v>
      </c>
      <c r="EH116">
        <v>29376.2</v>
      </c>
      <c r="EI116">
        <v>35523.5</v>
      </c>
      <c r="EJ116">
        <v>36103.1</v>
      </c>
      <c r="EK116">
        <v>41471.300000000003</v>
      </c>
      <c r="EL116">
        <v>41841.300000000003</v>
      </c>
      <c r="EM116">
        <v>1.7955700000000001</v>
      </c>
      <c r="EN116">
        <v>2.2219000000000002</v>
      </c>
      <c r="EO116">
        <v>0.115827</v>
      </c>
      <c r="EP116">
        <v>0</v>
      </c>
      <c r="EQ116">
        <v>25.450900000000001</v>
      </c>
      <c r="ER116">
        <v>999.9</v>
      </c>
      <c r="ES116">
        <v>39.4</v>
      </c>
      <c r="ET116">
        <v>31.6</v>
      </c>
      <c r="EU116">
        <v>24.118500000000001</v>
      </c>
      <c r="EV116">
        <v>61.900799999999997</v>
      </c>
      <c r="EW116">
        <v>26.238</v>
      </c>
      <c r="EX116">
        <v>2</v>
      </c>
      <c r="EY116">
        <v>4.0505600000000003E-2</v>
      </c>
      <c r="EZ116">
        <v>1.7464200000000001</v>
      </c>
      <c r="FA116">
        <v>20.3764</v>
      </c>
      <c r="FB116">
        <v>5.2153400000000003</v>
      </c>
      <c r="FC116">
        <v>12.0099</v>
      </c>
      <c r="FD116">
        <v>4.9890499999999998</v>
      </c>
      <c r="FE116">
        <v>3.2884799999999998</v>
      </c>
      <c r="FF116">
        <v>4306.3</v>
      </c>
      <c r="FG116">
        <v>9999</v>
      </c>
      <c r="FH116">
        <v>9999</v>
      </c>
      <c r="FI116">
        <v>77.099999999999994</v>
      </c>
      <c r="FJ116">
        <v>1.86724</v>
      </c>
      <c r="FK116">
        <v>1.8663000000000001</v>
      </c>
      <c r="FL116">
        <v>1.8658399999999999</v>
      </c>
      <c r="FM116">
        <v>1.8656999999999999</v>
      </c>
      <c r="FN116">
        <v>1.86754</v>
      </c>
      <c r="FO116">
        <v>1.87012</v>
      </c>
      <c r="FP116">
        <v>1.8687400000000001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-2.851</v>
      </c>
      <c r="GF116">
        <v>-6.9400000000000003E-2</v>
      </c>
      <c r="GG116">
        <v>-1.3512111609797011</v>
      </c>
      <c r="GH116">
        <v>-5.948179118228124E-3</v>
      </c>
      <c r="GI116">
        <v>1.6262660183860189E-6</v>
      </c>
      <c r="GJ116">
        <v>-4.7974429194702282E-10</v>
      </c>
      <c r="GK116">
        <v>-6.9452801352141644E-2</v>
      </c>
      <c r="GL116">
        <v>0</v>
      </c>
      <c r="GM116">
        <v>0</v>
      </c>
      <c r="GN116">
        <v>0</v>
      </c>
      <c r="GO116">
        <v>4</v>
      </c>
      <c r="GP116">
        <v>2407</v>
      </c>
      <c r="GQ116">
        <v>0</v>
      </c>
      <c r="GR116">
        <v>17</v>
      </c>
      <c r="GS116">
        <v>56</v>
      </c>
      <c r="GT116">
        <v>56</v>
      </c>
      <c r="GU116">
        <v>0.87036100000000005</v>
      </c>
      <c r="GV116">
        <v>2.2229000000000001</v>
      </c>
      <c r="GW116">
        <v>1.94702</v>
      </c>
      <c r="GX116">
        <v>2.7551299999999999</v>
      </c>
      <c r="GY116">
        <v>2.19482</v>
      </c>
      <c r="GZ116">
        <v>2.31934</v>
      </c>
      <c r="HA116">
        <v>36.340000000000003</v>
      </c>
      <c r="HB116">
        <v>14.280900000000001</v>
      </c>
      <c r="HC116">
        <v>18</v>
      </c>
      <c r="HD116">
        <v>397.678</v>
      </c>
      <c r="HE116">
        <v>703.56899999999996</v>
      </c>
      <c r="HF116">
        <v>22.999300000000002</v>
      </c>
      <c r="HG116">
        <v>27.9146</v>
      </c>
      <c r="HH116">
        <v>30.000599999999999</v>
      </c>
      <c r="HI116">
        <v>27.799700000000001</v>
      </c>
      <c r="HJ116">
        <v>27.698399999999999</v>
      </c>
      <c r="HK116">
        <v>17.424399999999999</v>
      </c>
      <c r="HL116">
        <v>22.41</v>
      </c>
      <c r="HM116">
        <v>29.074999999999999</v>
      </c>
      <c r="HN116">
        <v>23</v>
      </c>
      <c r="HO116">
        <v>232.68</v>
      </c>
      <c r="HP116">
        <v>18.8398</v>
      </c>
      <c r="HQ116">
        <v>100.66800000000001</v>
      </c>
      <c r="HR116">
        <v>100.509</v>
      </c>
    </row>
    <row r="117" spans="1:226" x14ac:dyDescent="0.2">
      <c r="A117">
        <v>101</v>
      </c>
      <c r="B117">
        <v>1656084895.5999999</v>
      </c>
      <c r="C117">
        <v>2130.099999904633</v>
      </c>
      <c r="D117" t="s">
        <v>562</v>
      </c>
      <c r="E117" t="s">
        <v>563</v>
      </c>
      <c r="F117">
        <v>5</v>
      </c>
      <c r="G117" t="s">
        <v>539</v>
      </c>
      <c r="H117" t="s">
        <v>354</v>
      </c>
      <c r="I117">
        <v>1656084887.814285</v>
      </c>
      <c r="J117">
        <f t="shared" si="34"/>
        <v>3.9072326069942856E-3</v>
      </c>
      <c r="K117">
        <f t="shared" si="35"/>
        <v>3.9072326069942855</v>
      </c>
      <c r="L117">
        <f t="shared" si="36"/>
        <v>12.752613085271284</v>
      </c>
      <c r="M117">
        <f t="shared" si="37"/>
        <v>276.40499999999997</v>
      </c>
      <c r="N117">
        <f t="shared" si="38"/>
        <v>136.37816254173646</v>
      </c>
      <c r="O117">
        <f t="shared" si="39"/>
        <v>10.413409393760041</v>
      </c>
      <c r="P117">
        <f t="shared" si="40"/>
        <v>21.105420177525698</v>
      </c>
      <c r="Q117">
        <f t="shared" si="41"/>
        <v>0.15966442309597847</v>
      </c>
      <c r="R117">
        <f t="shared" si="42"/>
        <v>2.4798696447984416</v>
      </c>
      <c r="S117">
        <f t="shared" si="43"/>
        <v>0.15416542060251295</v>
      </c>
      <c r="T117">
        <f t="shared" si="44"/>
        <v>9.6831673467333346E-2</v>
      </c>
      <c r="U117">
        <f t="shared" si="45"/>
        <v>321.51377699999989</v>
      </c>
      <c r="V117">
        <f t="shared" si="46"/>
        <v>27.947805089783021</v>
      </c>
      <c r="W117">
        <f t="shared" si="47"/>
        <v>27.339571428571428</v>
      </c>
      <c r="X117">
        <f t="shared" si="48"/>
        <v>3.6511664060096169</v>
      </c>
      <c r="Y117">
        <f t="shared" si="49"/>
        <v>50.099117650325965</v>
      </c>
      <c r="Z117">
        <f t="shared" si="50"/>
        <v>1.7848322514865542</v>
      </c>
      <c r="AA117">
        <f t="shared" si="51"/>
        <v>3.5626021678546298</v>
      </c>
      <c r="AB117">
        <f t="shared" si="52"/>
        <v>1.8663341545230627</v>
      </c>
      <c r="AC117">
        <f t="shared" si="53"/>
        <v>-172.308957968448</v>
      </c>
      <c r="AD117">
        <f t="shared" si="54"/>
        <v>-55.950767982334803</v>
      </c>
      <c r="AE117">
        <f t="shared" si="55"/>
        <v>-4.875489732295228</v>
      </c>
      <c r="AF117">
        <f t="shared" si="56"/>
        <v>88.378561316921832</v>
      </c>
      <c r="AG117">
        <f t="shared" si="57"/>
        <v>-5.8557674710297754</v>
      </c>
      <c r="AH117">
        <f t="shared" si="58"/>
        <v>3.891061627166772</v>
      </c>
      <c r="AI117">
        <f t="shared" si="59"/>
        <v>12.752613085271284</v>
      </c>
      <c r="AJ117">
        <v>262.475797521701</v>
      </c>
      <c r="AK117">
        <v>259.82798181818168</v>
      </c>
      <c r="AL117">
        <v>-3.1901360089010509</v>
      </c>
      <c r="AM117">
        <v>66.396318334447386</v>
      </c>
      <c r="AN117">
        <f t="shared" si="60"/>
        <v>3.9072326069942855</v>
      </c>
      <c r="AO117">
        <v>18.806288439981081</v>
      </c>
      <c r="AP117">
        <v>23.384495804195812</v>
      </c>
      <c r="AQ117">
        <v>1.6950045939693851E-4</v>
      </c>
      <c r="AR117">
        <v>78.145336425045599</v>
      </c>
      <c r="AS117">
        <v>41</v>
      </c>
      <c r="AT117">
        <v>8</v>
      </c>
      <c r="AU117">
        <f t="shared" si="61"/>
        <v>1</v>
      </c>
      <c r="AV117">
        <f t="shared" si="62"/>
        <v>0</v>
      </c>
      <c r="AW117">
        <f t="shared" si="63"/>
        <v>40345.592646665013</v>
      </c>
      <c r="AX117">
        <f t="shared" si="64"/>
        <v>1999.986071428571</v>
      </c>
      <c r="AY117">
        <f t="shared" si="65"/>
        <v>1681.1882999999996</v>
      </c>
      <c r="AZ117">
        <f t="shared" si="66"/>
        <v>0.84060000417860048</v>
      </c>
      <c r="BA117">
        <f t="shared" si="67"/>
        <v>0.160758008064699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1656084887.814285</v>
      </c>
      <c r="BH117">
        <v>276.40499999999997</v>
      </c>
      <c r="BI117">
        <v>270.66871428571432</v>
      </c>
      <c r="BJ117">
        <v>23.374874999999999</v>
      </c>
      <c r="BK117">
        <v>18.81476428571429</v>
      </c>
      <c r="BL117">
        <v>279.30085714285713</v>
      </c>
      <c r="BM117">
        <v>23.444321428571431</v>
      </c>
      <c r="BN117">
        <v>500.00214285714293</v>
      </c>
      <c r="BO117">
        <v>76.256867857142865</v>
      </c>
      <c r="BP117">
        <v>0.100000425</v>
      </c>
      <c r="BQ117">
        <v>26.921074999999998</v>
      </c>
      <c r="BR117">
        <v>27.339571428571428</v>
      </c>
      <c r="BS117">
        <v>999.9000000000002</v>
      </c>
      <c r="BT117">
        <v>0</v>
      </c>
      <c r="BU117">
        <v>0</v>
      </c>
      <c r="BV117">
        <v>10003.23321428571</v>
      </c>
      <c r="BW117">
        <v>0</v>
      </c>
      <c r="BX117">
        <v>1619.7389285714289</v>
      </c>
      <c r="BY117">
        <v>5.7362057142857141</v>
      </c>
      <c r="BZ117">
        <v>283.02035714285722</v>
      </c>
      <c r="CA117">
        <v>275.8592857142857</v>
      </c>
      <c r="CB117">
        <v>4.5601050000000001</v>
      </c>
      <c r="CC117">
        <v>270.66871428571432</v>
      </c>
      <c r="CD117">
        <v>18.81476428571429</v>
      </c>
      <c r="CE117">
        <v>1.7824939285714281</v>
      </c>
      <c r="CF117">
        <v>1.434755</v>
      </c>
      <c r="CG117">
        <v>15.63411428571429</v>
      </c>
      <c r="CH117">
        <v>12.29002142857143</v>
      </c>
      <c r="CI117">
        <v>1999.986071428571</v>
      </c>
      <c r="CJ117">
        <v>0.98000132142857155</v>
      </c>
      <c r="CK117">
        <v>1.9998378571428579E-2</v>
      </c>
      <c r="CL117">
        <v>0</v>
      </c>
      <c r="CM117">
        <v>2.383725000000001</v>
      </c>
      <c r="CN117">
        <v>0</v>
      </c>
      <c r="CO117">
        <v>17790.089285714279</v>
      </c>
      <c r="CP117">
        <v>16749.342857142859</v>
      </c>
      <c r="CQ117">
        <v>37.664857142857137</v>
      </c>
      <c r="CR117">
        <v>39.140499999999989</v>
      </c>
      <c r="CS117">
        <v>37.936999999999998</v>
      </c>
      <c r="CT117">
        <v>38.125</v>
      </c>
      <c r="CU117">
        <v>37.125</v>
      </c>
      <c r="CV117">
        <v>1959.986071428571</v>
      </c>
      <c r="CW117">
        <v>40</v>
      </c>
      <c r="CX117">
        <v>0</v>
      </c>
      <c r="CY117">
        <v>1656084899.4000001</v>
      </c>
      <c r="CZ117">
        <v>0</v>
      </c>
      <c r="DA117">
        <v>1656081532.0999999</v>
      </c>
      <c r="DB117" t="s">
        <v>356</v>
      </c>
      <c r="DC117">
        <v>1656081528.0999999</v>
      </c>
      <c r="DD117">
        <v>1656081532.0999999</v>
      </c>
      <c r="DE117">
        <v>1</v>
      </c>
      <c r="DF117">
        <v>0.69399999999999995</v>
      </c>
      <c r="DG117">
        <v>-5.2999999999999999E-2</v>
      </c>
      <c r="DH117">
        <v>-3.6150000000000002</v>
      </c>
      <c r="DI117">
        <v>-0.13</v>
      </c>
      <c r="DJ117">
        <v>420</v>
      </c>
      <c r="DK117">
        <v>13</v>
      </c>
      <c r="DL117">
        <v>0.3</v>
      </c>
      <c r="DM117">
        <v>0.21</v>
      </c>
      <c r="DN117">
        <v>5.2552300000000001</v>
      </c>
      <c r="DO117">
        <v>11.43030934333958</v>
      </c>
      <c r="DP117">
        <v>1.1014979469340831</v>
      </c>
      <c r="DQ117">
        <v>0</v>
      </c>
      <c r="DR117">
        <v>4.5462677500000002</v>
      </c>
      <c r="DS117">
        <v>0.31763425891180369</v>
      </c>
      <c r="DT117">
        <v>3.0786950359486701E-2</v>
      </c>
      <c r="DU117">
        <v>0</v>
      </c>
      <c r="DV117">
        <v>0</v>
      </c>
      <c r="DW117">
        <v>2</v>
      </c>
      <c r="DX117" t="s">
        <v>370</v>
      </c>
      <c r="DY117">
        <v>2.9803799999999998</v>
      </c>
      <c r="DZ117">
        <v>2.7248800000000002</v>
      </c>
      <c r="EA117">
        <v>5.3323000000000002E-2</v>
      </c>
      <c r="EB117">
        <v>5.1039399999999999E-2</v>
      </c>
      <c r="EC117">
        <v>8.9397799999999999E-2</v>
      </c>
      <c r="ED117">
        <v>7.5186500000000003E-2</v>
      </c>
      <c r="EE117">
        <v>29970.5</v>
      </c>
      <c r="EF117">
        <v>30137.5</v>
      </c>
      <c r="EG117">
        <v>29432.3</v>
      </c>
      <c r="EH117">
        <v>29375.9</v>
      </c>
      <c r="EI117">
        <v>35523</v>
      </c>
      <c r="EJ117">
        <v>36104.800000000003</v>
      </c>
      <c r="EK117">
        <v>41471</v>
      </c>
      <c r="EL117">
        <v>41840.699999999997</v>
      </c>
      <c r="EM117">
        <v>1.79565</v>
      </c>
      <c r="EN117">
        <v>2.2215500000000001</v>
      </c>
      <c r="EO117">
        <v>0.11573</v>
      </c>
      <c r="EP117">
        <v>0</v>
      </c>
      <c r="EQ117">
        <v>25.450900000000001</v>
      </c>
      <c r="ER117">
        <v>999.9</v>
      </c>
      <c r="ES117">
        <v>39.299999999999997</v>
      </c>
      <c r="ET117">
        <v>31.7</v>
      </c>
      <c r="EU117">
        <v>24.194099999999999</v>
      </c>
      <c r="EV117">
        <v>61.940800000000003</v>
      </c>
      <c r="EW117">
        <v>26.145800000000001</v>
      </c>
      <c r="EX117">
        <v>2</v>
      </c>
      <c r="EY117">
        <v>4.0894300000000001E-2</v>
      </c>
      <c r="EZ117">
        <v>1.74691</v>
      </c>
      <c r="FA117">
        <v>20.3766</v>
      </c>
      <c r="FB117">
        <v>5.2157900000000001</v>
      </c>
      <c r="FC117">
        <v>12.0099</v>
      </c>
      <c r="FD117">
        <v>4.9894499999999997</v>
      </c>
      <c r="FE117">
        <v>3.2885</v>
      </c>
      <c r="FF117">
        <v>4306.3</v>
      </c>
      <c r="FG117">
        <v>9999</v>
      </c>
      <c r="FH117">
        <v>9999</v>
      </c>
      <c r="FI117">
        <v>77.099999999999994</v>
      </c>
      <c r="FJ117">
        <v>1.8672599999999999</v>
      </c>
      <c r="FK117">
        <v>1.8663000000000001</v>
      </c>
      <c r="FL117">
        <v>1.8658399999999999</v>
      </c>
      <c r="FM117">
        <v>1.8656900000000001</v>
      </c>
      <c r="FN117">
        <v>1.8675200000000001</v>
      </c>
      <c r="FO117">
        <v>1.87012</v>
      </c>
      <c r="FP117">
        <v>1.8687400000000001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-2.77</v>
      </c>
      <c r="GF117">
        <v>-6.9400000000000003E-2</v>
      </c>
      <c r="GG117">
        <v>-1.3512111609797011</v>
      </c>
      <c r="GH117">
        <v>-5.948179118228124E-3</v>
      </c>
      <c r="GI117">
        <v>1.6262660183860189E-6</v>
      </c>
      <c r="GJ117">
        <v>-4.7974429194702282E-10</v>
      </c>
      <c r="GK117">
        <v>-6.9452801352141644E-2</v>
      </c>
      <c r="GL117">
        <v>0</v>
      </c>
      <c r="GM117">
        <v>0</v>
      </c>
      <c r="GN117">
        <v>0</v>
      </c>
      <c r="GO117">
        <v>4</v>
      </c>
      <c r="GP117">
        <v>2407</v>
      </c>
      <c r="GQ117">
        <v>0</v>
      </c>
      <c r="GR117">
        <v>17</v>
      </c>
      <c r="GS117">
        <v>56.1</v>
      </c>
      <c r="GT117">
        <v>56.1</v>
      </c>
      <c r="GU117">
        <v>0.83007799999999998</v>
      </c>
      <c r="GV117">
        <v>2.2265600000000001</v>
      </c>
      <c r="GW117">
        <v>1.94702</v>
      </c>
      <c r="GX117">
        <v>2.7551299999999999</v>
      </c>
      <c r="GY117">
        <v>2.19482</v>
      </c>
      <c r="GZ117">
        <v>2.34741</v>
      </c>
      <c r="HA117">
        <v>36.340000000000003</v>
      </c>
      <c r="HB117">
        <v>14.2896</v>
      </c>
      <c r="HC117">
        <v>18</v>
      </c>
      <c r="HD117">
        <v>397.75599999999997</v>
      </c>
      <c r="HE117">
        <v>703.33900000000006</v>
      </c>
      <c r="HF117">
        <v>22.999700000000001</v>
      </c>
      <c r="HG117">
        <v>27.92</v>
      </c>
      <c r="HH117">
        <v>30.000499999999999</v>
      </c>
      <c r="HI117">
        <v>27.805599999999998</v>
      </c>
      <c r="HJ117">
        <v>27.704799999999999</v>
      </c>
      <c r="HK117">
        <v>16.550699999999999</v>
      </c>
      <c r="HL117">
        <v>22.41</v>
      </c>
      <c r="HM117">
        <v>28.702100000000002</v>
      </c>
      <c r="HN117">
        <v>23</v>
      </c>
      <c r="HO117">
        <v>219.23400000000001</v>
      </c>
      <c r="HP117">
        <v>18.827300000000001</v>
      </c>
      <c r="HQ117">
        <v>100.66800000000001</v>
      </c>
      <c r="HR117">
        <v>100.508</v>
      </c>
    </row>
    <row r="118" spans="1:226" x14ac:dyDescent="0.2">
      <c r="A118">
        <v>102</v>
      </c>
      <c r="B118">
        <v>1656084900.5999999</v>
      </c>
      <c r="C118">
        <v>2135.099999904633</v>
      </c>
      <c r="D118" t="s">
        <v>564</v>
      </c>
      <c r="E118" t="s">
        <v>565</v>
      </c>
      <c r="F118">
        <v>5</v>
      </c>
      <c r="G118" t="s">
        <v>539</v>
      </c>
      <c r="H118" t="s">
        <v>354</v>
      </c>
      <c r="I118">
        <v>1656084893.0999999</v>
      </c>
      <c r="J118">
        <f t="shared" si="34"/>
        <v>3.9186529537865791E-3</v>
      </c>
      <c r="K118">
        <f t="shared" si="35"/>
        <v>3.9186529537865793</v>
      </c>
      <c r="L118">
        <f t="shared" si="36"/>
        <v>11.898731747997937</v>
      </c>
      <c r="M118">
        <f t="shared" si="37"/>
        <v>259.98155555555547</v>
      </c>
      <c r="N118">
        <f t="shared" si="38"/>
        <v>129.61572172471529</v>
      </c>
      <c r="O118">
        <f t="shared" si="39"/>
        <v>9.897083444688235</v>
      </c>
      <c r="P118">
        <f t="shared" si="40"/>
        <v>19.851443290791384</v>
      </c>
      <c r="Q118">
        <f t="shared" si="41"/>
        <v>0.16016542209566093</v>
      </c>
      <c r="R118">
        <f t="shared" si="42"/>
        <v>2.4805489582960285</v>
      </c>
      <c r="S118">
        <f t="shared" si="43"/>
        <v>0.15463395796446203</v>
      </c>
      <c r="T118">
        <f t="shared" si="44"/>
        <v>9.7127288927010891E-2</v>
      </c>
      <c r="U118">
        <f t="shared" si="45"/>
        <v>321.5164137777777</v>
      </c>
      <c r="V118">
        <f t="shared" si="46"/>
        <v>27.947484902463387</v>
      </c>
      <c r="W118">
        <f t="shared" si="47"/>
        <v>27.34078518518518</v>
      </c>
      <c r="X118">
        <f t="shared" si="48"/>
        <v>3.6514260361082163</v>
      </c>
      <c r="Y118">
        <f t="shared" si="49"/>
        <v>50.102586143284512</v>
      </c>
      <c r="Z118">
        <f t="shared" si="50"/>
        <v>1.7853112369589863</v>
      </c>
      <c r="AA118">
        <f t="shared" si="51"/>
        <v>3.5633115461411764</v>
      </c>
      <c r="AB118">
        <f t="shared" si="52"/>
        <v>1.86611479914923</v>
      </c>
      <c r="AC118">
        <f t="shared" si="53"/>
        <v>-172.81259526198815</v>
      </c>
      <c r="AD118">
        <f t="shared" si="54"/>
        <v>-55.675335077426979</v>
      </c>
      <c r="AE118">
        <f t="shared" si="55"/>
        <v>-4.8502717187058817</v>
      </c>
      <c r="AF118">
        <f t="shared" si="56"/>
        <v>88.178211719656701</v>
      </c>
      <c r="AG118">
        <f t="shared" si="57"/>
        <v>-6.6141983484645346</v>
      </c>
      <c r="AH118">
        <f t="shared" si="58"/>
        <v>3.9198399276583049</v>
      </c>
      <c r="AI118">
        <f t="shared" si="59"/>
        <v>11.898731747997937</v>
      </c>
      <c r="AJ118">
        <v>245.65778138316989</v>
      </c>
      <c r="AK118">
        <v>243.97544242424229</v>
      </c>
      <c r="AL118">
        <v>-3.1706434005793391</v>
      </c>
      <c r="AM118">
        <v>66.396318334447386</v>
      </c>
      <c r="AN118">
        <f t="shared" si="60"/>
        <v>3.9186529537865793</v>
      </c>
      <c r="AO118">
        <v>18.782234528684729</v>
      </c>
      <c r="AP118">
        <v>23.374694405594411</v>
      </c>
      <c r="AQ118">
        <v>3.3647713431763022E-6</v>
      </c>
      <c r="AR118">
        <v>78.145336425045599</v>
      </c>
      <c r="AS118">
        <v>41</v>
      </c>
      <c r="AT118">
        <v>8</v>
      </c>
      <c r="AU118">
        <f t="shared" si="61"/>
        <v>1</v>
      </c>
      <c r="AV118">
        <f t="shared" si="62"/>
        <v>0</v>
      </c>
      <c r="AW118">
        <f t="shared" si="63"/>
        <v>40362.053959328485</v>
      </c>
      <c r="AX118">
        <f t="shared" si="64"/>
        <v>2000.002592592592</v>
      </c>
      <c r="AY118">
        <f t="shared" si="65"/>
        <v>1681.2021777777775</v>
      </c>
      <c r="AZ118">
        <f t="shared" si="66"/>
        <v>0.84059999922222328</v>
      </c>
      <c r="BA118">
        <f t="shared" si="67"/>
        <v>0.16075799849889083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1656084893.0999999</v>
      </c>
      <c r="BH118">
        <v>259.98155555555547</v>
      </c>
      <c r="BI118">
        <v>253.2674074074074</v>
      </c>
      <c r="BJ118">
        <v>23.38107037037037</v>
      </c>
      <c r="BK118">
        <v>18.787233333333329</v>
      </c>
      <c r="BL118">
        <v>262.79199999999997</v>
      </c>
      <c r="BM118">
        <v>23.4505074074074</v>
      </c>
      <c r="BN118">
        <v>499.99900000000002</v>
      </c>
      <c r="BO118">
        <v>76.257122222222222</v>
      </c>
      <c r="BP118">
        <v>9.999952962962963E-2</v>
      </c>
      <c r="BQ118">
        <v>26.924462962962959</v>
      </c>
      <c r="BR118">
        <v>27.34078518518518</v>
      </c>
      <c r="BS118">
        <v>999.90000000000009</v>
      </c>
      <c r="BT118">
        <v>0</v>
      </c>
      <c r="BU118">
        <v>0</v>
      </c>
      <c r="BV118">
        <v>10007.572222222219</v>
      </c>
      <c r="BW118">
        <v>0</v>
      </c>
      <c r="BX118">
        <v>1620.045555555555</v>
      </c>
      <c r="BY118">
        <v>6.7140548148148147</v>
      </c>
      <c r="BZ118">
        <v>266.20559259259261</v>
      </c>
      <c r="CA118">
        <v>258.11725925925919</v>
      </c>
      <c r="CB118">
        <v>4.5938262962962959</v>
      </c>
      <c r="CC118">
        <v>253.2674074074074</v>
      </c>
      <c r="CD118">
        <v>18.787233333333329</v>
      </c>
      <c r="CE118">
        <v>1.782972222222222</v>
      </c>
      <c r="CF118">
        <v>1.432660740740741</v>
      </c>
      <c r="CG118">
        <v>15.638299999999999</v>
      </c>
      <c r="CH118">
        <v>12.26779259259259</v>
      </c>
      <c r="CI118">
        <v>2000.002592592592</v>
      </c>
      <c r="CJ118">
        <v>0.98000144444444448</v>
      </c>
      <c r="CK118">
        <v>1.9998255555555559E-2</v>
      </c>
      <c r="CL118">
        <v>0</v>
      </c>
      <c r="CM118">
        <v>2.361188888888889</v>
      </c>
      <c r="CN118">
        <v>0</v>
      </c>
      <c r="CO118">
        <v>17837.088888888891</v>
      </c>
      <c r="CP118">
        <v>16749.5</v>
      </c>
      <c r="CQ118">
        <v>37.664037037037033</v>
      </c>
      <c r="CR118">
        <v>39.16174074074074</v>
      </c>
      <c r="CS118">
        <v>37.936999999999998</v>
      </c>
      <c r="CT118">
        <v>38.125</v>
      </c>
      <c r="CU118">
        <v>37.125</v>
      </c>
      <c r="CV118">
        <v>1960.002592592592</v>
      </c>
      <c r="CW118">
        <v>40</v>
      </c>
      <c r="CX118">
        <v>0</v>
      </c>
      <c r="CY118">
        <v>1656084904.2</v>
      </c>
      <c r="CZ118">
        <v>0</v>
      </c>
      <c r="DA118">
        <v>1656081532.0999999</v>
      </c>
      <c r="DB118" t="s">
        <v>356</v>
      </c>
      <c r="DC118">
        <v>1656081528.0999999</v>
      </c>
      <c r="DD118">
        <v>1656081532.0999999</v>
      </c>
      <c r="DE118">
        <v>1</v>
      </c>
      <c r="DF118">
        <v>0.69399999999999995</v>
      </c>
      <c r="DG118">
        <v>-5.2999999999999999E-2</v>
      </c>
      <c r="DH118">
        <v>-3.6150000000000002</v>
      </c>
      <c r="DI118">
        <v>-0.13</v>
      </c>
      <c r="DJ118">
        <v>420</v>
      </c>
      <c r="DK118">
        <v>13</v>
      </c>
      <c r="DL118">
        <v>0.3</v>
      </c>
      <c r="DM118">
        <v>0.21</v>
      </c>
      <c r="DN118">
        <v>6.2110687500000008</v>
      </c>
      <c r="DO118">
        <v>11.184912833020631</v>
      </c>
      <c r="DP118">
        <v>1.077453069333387</v>
      </c>
      <c r="DQ118">
        <v>0</v>
      </c>
      <c r="DR118">
        <v>4.57795825</v>
      </c>
      <c r="DS118">
        <v>0.37329489681049738</v>
      </c>
      <c r="DT118">
        <v>3.7012522940722423E-2</v>
      </c>
      <c r="DU118">
        <v>0</v>
      </c>
      <c r="DV118">
        <v>0</v>
      </c>
      <c r="DW118">
        <v>2</v>
      </c>
      <c r="DX118" t="s">
        <v>370</v>
      </c>
      <c r="DY118">
        <v>2.98034</v>
      </c>
      <c r="DZ118">
        <v>2.7247699999999999</v>
      </c>
      <c r="EA118">
        <v>5.0517600000000003E-2</v>
      </c>
      <c r="EB118">
        <v>4.8062100000000003E-2</v>
      </c>
      <c r="EC118">
        <v>8.93592E-2</v>
      </c>
      <c r="ED118">
        <v>7.4959999999999999E-2</v>
      </c>
      <c r="EE118">
        <v>30059.3</v>
      </c>
      <c r="EF118">
        <v>30231.8</v>
      </c>
      <c r="EG118">
        <v>29432.3</v>
      </c>
      <c r="EH118">
        <v>29375.7</v>
      </c>
      <c r="EI118">
        <v>35524.699999999997</v>
      </c>
      <c r="EJ118">
        <v>36113.300000000003</v>
      </c>
      <c r="EK118">
        <v>41471.1</v>
      </c>
      <c r="EL118">
        <v>41840.300000000003</v>
      </c>
      <c r="EM118">
        <v>1.7955700000000001</v>
      </c>
      <c r="EN118">
        <v>2.22105</v>
      </c>
      <c r="EO118">
        <v>0.114694</v>
      </c>
      <c r="EP118">
        <v>0</v>
      </c>
      <c r="EQ118">
        <v>25.453600000000002</v>
      </c>
      <c r="ER118">
        <v>999.9</v>
      </c>
      <c r="ES118">
        <v>39.200000000000003</v>
      </c>
      <c r="ET118">
        <v>31.7</v>
      </c>
      <c r="EU118">
        <v>24.133099999999999</v>
      </c>
      <c r="EV118">
        <v>62.070799999999998</v>
      </c>
      <c r="EW118">
        <v>26.257999999999999</v>
      </c>
      <c r="EX118">
        <v>2</v>
      </c>
      <c r="EY118">
        <v>4.14075E-2</v>
      </c>
      <c r="EZ118">
        <v>1.7481500000000001</v>
      </c>
      <c r="FA118">
        <v>20.3767</v>
      </c>
      <c r="FB118">
        <v>5.2160900000000003</v>
      </c>
      <c r="FC118">
        <v>12.0099</v>
      </c>
      <c r="FD118">
        <v>4.9891500000000004</v>
      </c>
      <c r="FE118">
        <v>3.2883800000000001</v>
      </c>
      <c r="FF118">
        <v>4306.6000000000004</v>
      </c>
      <c r="FG118">
        <v>9999</v>
      </c>
      <c r="FH118">
        <v>9999</v>
      </c>
      <c r="FI118">
        <v>77.099999999999994</v>
      </c>
      <c r="FJ118">
        <v>1.86724</v>
      </c>
      <c r="FK118">
        <v>1.8663000000000001</v>
      </c>
      <c r="FL118">
        <v>1.8658399999999999</v>
      </c>
      <c r="FM118">
        <v>1.8656900000000001</v>
      </c>
      <c r="FN118">
        <v>1.8675600000000001</v>
      </c>
      <c r="FO118">
        <v>1.8701099999999999</v>
      </c>
      <c r="FP118">
        <v>1.8687400000000001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-2.6890000000000001</v>
      </c>
      <c r="GF118">
        <v>-6.9500000000000006E-2</v>
      </c>
      <c r="GG118">
        <v>-1.3512111609797011</v>
      </c>
      <c r="GH118">
        <v>-5.948179118228124E-3</v>
      </c>
      <c r="GI118">
        <v>1.6262660183860189E-6</v>
      </c>
      <c r="GJ118">
        <v>-4.7974429194702282E-10</v>
      </c>
      <c r="GK118">
        <v>-6.9452801352141644E-2</v>
      </c>
      <c r="GL118">
        <v>0</v>
      </c>
      <c r="GM118">
        <v>0</v>
      </c>
      <c r="GN118">
        <v>0</v>
      </c>
      <c r="GO118">
        <v>4</v>
      </c>
      <c r="GP118">
        <v>2407</v>
      </c>
      <c r="GQ118">
        <v>0</v>
      </c>
      <c r="GR118">
        <v>17</v>
      </c>
      <c r="GS118">
        <v>56.2</v>
      </c>
      <c r="GT118">
        <v>56.1</v>
      </c>
      <c r="GU118">
        <v>0.77880899999999997</v>
      </c>
      <c r="GV118">
        <v>2.2265600000000001</v>
      </c>
      <c r="GW118">
        <v>1.94702</v>
      </c>
      <c r="GX118">
        <v>2.7563499999999999</v>
      </c>
      <c r="GY118">
        <v>2.19482</v>
      </c>
      <c r="GZ118">
        <v>2.32666</v>
      </c>
      <c r="HA118">
        <v>36.363500000000002</v>
      </c>
      <c r="HB118">
        <v>14.2721</v>
      </c>
      <c r="HC118">
        <v>18</v>
      </c>
      <c r="HD118">
        <v>397.75299999999999</v>
      </c>
      <c r="HE118">
        <v>702.98400000000004</v>
      </c>
      <c r="HF118">
        <v>23</v>
      </c>
      <c r="HG118">
        <v>27.9253</v>
      </c>
      <c r="HH118">
        <v>30.000499999999999</v>
      </c>
      <c r="HI118">
        <v>27.811399999999999</v>
      </c>
      <c r="HJ118">
        <v>27.7118</v>
      </c>
      <c r="HK118">
        <v>15.5906</v>
      </c>
      <c r="HL118">
        <v>22.105799999999999</v>
      </c>
      <c r="HM118">
        <v>28.702100000000002</v>
      </c>
      <c r="HN118">
        <v>23</v>
      </c>
      <c r="HO118">
        <v>199.18299999999999</v>
      </c>
      <c r="HP118">
        <v>18.8413</v>
      </c>
      <c r="HQ118">
        <v>100.66800000000001</v>
      </c>
      <c r="HR118">
        <v>100.50700000000001</v>
      </c>
    </row>
    <row r="119" spans="1:226" x14ac:dyDescent="0.2">
      <c r="A119">
        <v>103</v>
      </c>
      <c r="B119">
        <v>1656084905.5999999</v>
      </c>
      <c r="C119">
        <v>2140.099999904633</v>
      </c>
      <c r="D119" t="s">
        <v>566</v>
      </c>
      <c r="E119" t="s">
        <v>567</v>
      </c>
      <c r="F119">
        <v>5</v>
      </c>
      <c r="G119" t="s">
        <v>539</v>
      </c>
      <c r="H119" t="s">
        <v>354</v>
      </c>
      <c r="I119">
        <v>1656084897.814285</v>
      </c>
      <c r="J119">
        <f t="shared" si="34"/>
        <v>3.9366726357368716E-3</v>
      </c>
      <c r="K119">
        <f t="shared" si="35"/>
        <v>3.9366726357368713</v>
      </c>
      <c r="L119">
        <f t="shared" si="36"/>
        <v>11.21667048561171</v>
      </c>
      <c r="M119">
        <f t="shared" si="37"/>
        <v>245.37242857142849</v>
      </c>
      <c r="N119">
        <f t="shared" si="38"/>
        <v>122.95665858673159</v>
      </c>
      <c r="O119">
        <f t="shared" si="39"/>
        <v>9.3886081688665701</v>
      </c>
      <c r="P119">
        <f t="shared" si="40"/>
        <v>18.735915677761746</v>
      </c>
      <c r="Q119">
        <f t="shared" si="41"/>
        <v>0.16088402323631298</v>
      </c>
      <c r="R119">
        <f t="shared" si="42"/>
        <v>2.4805334192494595</v>
      </c>
      <c r="S119">
        <f t="shared" si="43"/>
        <v>0.15530370935593349</v>
      </c>
      <c r="T119">
        <f t="shared" si="44"/>
        <v>9.755006243301223E-2</v>
      </c>
      <c r="U119">
        <f t="shared" si="45"/>
        <v>321.517425</v>
      </c>
      <c r="V119">
        <f t="shared" si="46"/>
        <v>27.942149813451149</v>
      </c>
      <c r="W119">
        <f t="shared" si="47"/>
        <v>27.341017857142859</v>
      </c>
      <c r="X119">
        <f t="shared" si="48"/>
        <v>3.6514758079293737</v>
      </c>
      <c r="Y119">
        <f t="shared" si="49"/>
        <v>50.08960352472991</v>
      </c>
      <c r="Z119">
        <f t="shared" si="50"/>
        <v>1.7848611263565088</v>
      </c>
      <c r="AA119">
        <f t="shared" si="51"/>
        <v>3.5633365025045549</v>
      </c>
      <c r="AB119">
        <f t="shared" si="52"/>
        <v>1.8666146815728648</v>
      </c>
      <c r="AC119">
        <f t="shared" si="53"/>
        <v>-173.60726323599604</v>
      </c>
      <c r="AD119">
        <f t="shared" si="54"/>
        <v>-55.690163659605766</v>
      </c>
      <c r="AE119">
        <f t="shared" si="55"/>
        <v>-4.8516024660813128</v>
      </c>
      <c r="AF119">
        <f t="shared" si="56"/>
        <v>87.368395638316883</v>
      </c>
      <c r="AG119">
        <f t="shared" si="57"/>
        <v>-7.3390389347884426</v>
      </c>
      <c r="AH119">
        <f t="shared" si="58"/>
        <v>3.941220769258202</v>
      </c>
      <c r="AI119">
        <f t="shared" si="59"/>
        <v>11.21667048561171</v>
      </c>
      <c r="AJ119">
        <v>228.85507896012081</v>
      </c>
      <c r="AK119">
        <v>228.082818181818</v>
      </c>
      <c r="AL119">
        <v>-3.189247772693165</v>
      </c>
      <c r="AM119">
        <v>66.396318334447386</v>
      </c>
      <c r="AN119">
        <f t="shared" si="60"/>
        <v>3.9366726357368713</v>
      </c>
      <c r="AO119">
        <v>18.707321106966901</v>
      </c>
      <c r="AP119">
        <v>23.349492307692319</v>
      </c>
      <c r="AQ119">
        <v>-5.9601478442448874E-3</v>
      </c>
      <c r="AR119">
        <v>78.145336425045599</v>
      </c>
      <c r="AS119">
        <v>41</v>
      </c>
      <c r="AT119">
        <v>8</v>
      </c>
      <c r="AU119">
        <f t="shared" si="61"/>
        <v>1</v>
      </c>
      <c r="AV119">
        <f t="shared" si="62"/>
        <v>0</v>
      </c>
      <c r="AW119">
        <f t="shared" si="63"/>
        <v>40361.649415812135</v>
      </c>
      <c r="AX119">
        <f t="shared" si="64"/>
        <v>2000.0089285714289</v>
      </c>
      <c r="AY119">
        <f t="shared" si="65"/>
        <v>1681.2075000000002</v>
      </c>
      <c r="AZ119">
        <f t="shared" si="66"/>
        <v>0.84059999732144053</v>
      </c>
      <c r="BA119">
        <f t="shared" si="67"/>
        <v>0.1607579948303802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1656084897.814285</v>
      </c>
      <c r="BH119">
        <v>245.37242857142849</v>
      </c>
      <c r="BI119">
        <v>237.72607142857149</v>
      </c>
      <c r="BJ119">
        <v>23.375196428571432</v>
      </c>
      <c r="BK119">
        <v>18.756289285714281</v>
      </c>
      <c r="BL119">
        <v>248.10639285714291</v>
      </c>
      <c r="BM119">
        <v>23.44464285714286</v>
      </c>
      <c r="BN119">
        <v>500.00060714285729</v>
      </c>
      <c r="BO119">
        <v>76.257046428571428</v>
      </c>
      <c r="BP119">
        <v>0.1000071607142857</v>
      </c>
      <c r="BQ119">
        <v>26.92458214285714</v>
      </c>
      <c r="BR119">
        <v>27.341017857142859</v>
      </c>
      <c r="BS119">
        <v>999.9000000000002</v>
      </c>
      <c r="BT119">
        <v>0</v>
      </c>
      <c r="BU119">
        <v>0</v>
      </c>
      <c r="BV119">
        <v>10007.482142857139</v>
      </c>
      <c r="BW119">
        <v>0</v>
      </c>
      <c r="BX119">
        <v>1620.493928571429</v>
      </c>
      <c r="BY119">
        <v>7.6463017857142868</v>
      </c>
      <c r="BZ119">
        <v>251.24542857142859</v>
      </c>
      <c r="CA119">
        <v>242.2708571428571</v>
      </c>
      <c r="CB119">
        <v>4.6189039285714282</v>
      </c>
      <c r="CC119">
        <v>237.72607142857149</v>
      </c>
      <c r="CD119">
        <v>18.756289285714281</v>
      </c>
      <c r="CE119">
        <v>1.7825232142857139</v>
      </c>
      <c r="CF119">
        <v>1.4302999999999999</v>
      </c>
      <c r="CG119">
        <v>15.634364285714289</v>
      </c>
      <c r="CH119">
        <v>12.242703571428571</v>
      </c>
      <c r="CI119">
        <v>2000.0089285714289</v>
      </c>
      <c r="CJ119">
        <v>0.98000142857142869</v>
      </c>
      <c r="CK119">
        <v>1.999827142857143E-2</v>
      </c>
      <c r="CL119">
        <v>0</v>
      </c>
      <c r="CM119">
        <v>2.3790785714285718</v>
      </c>
      <c r="CN119">
        <v>0</v>
      </c>
      <c r="CO119">
        <v>17880.099999999999</v>
      </c>
      <c r="CP119">
        <v>16749.553571428569</v>
      </c>
      <c r="CQ119">
        <v>37.669285714285706</v>
      </c>
      <c r="CR119">
        <v>39.175928571428571</v>
      </c>
      <c r="CS119">
        <v>37.936999999999998</v>
      </c>
      <c r="CT119">
        <v>38.125</v>
      </c>
      <c r="CU119">
        <v>37.125</v>
      </c>
      <c r="CV119">
        <v>1960.0089285714289</v>
      </c>
      <c r="CW119">
        <v>40</v>
      </c>
      <c r="CX119">
        <v>0</v>
      </c>
      <c r="CY119">
        <v>1656084909.5999999</v>
      </c>
      <c r="CZ119">
        <v>0</v>
      </c>
      <c r="DA119">
        <v>1656081532.0999999</v>
      </c>
      <c r="DB119" t="s">
        <v>356</v>
      </c>
      <c r="DC119">
        <v>1656081528.0999999</v>
      </c>
      <c r="DD119">
        <v>1656081532.0999999</v>
      </c>
      <c r="DE119">
        <v>1</v>
      </c>
      <c r="DF119">
        <v>0.69399999999999995</v>
      </c>
      <c r="DG119">
        <v>-5.2999999999999999E-2</v>
      </c>
      <c r="DH119">
        <v>-3.6150000000000002</v>
      </c>
      <c r="DI119">
        <v>-0.13</v>
      </c>
      <c r="DJ119">
        <v>420</v>
      </c>
      <c r="DK119">
        <v>13</v>
      </c>
      <c r="DL119">
        <v>0.3</v>
      </c>
      <c r="DM119">
        <v>0.21</v>
      </c>
      <c r="DN119">
        <v>7.0256204878048791</v>
      </c>
      <c r="DO119">
        <v>11.565588501742161</v>
      </c>
      <c r="DP119">
        <v>1.1419586233095229</v>
      </c>
      <c r="DQ119">
        <v>0</v>
      </c>
      <c r="DR119">
        <v>4.6016414634146354</v>
      </c>
      <c r="DS119">
        <v>0.36001818815330699</v>
      </c>
      <c r="DT119">
        <v>3.7825178577817517E-2</v>
      </c>
      <c r="DU119">
        <v>0</v>
      </c>
      <c r="DV119">
        <v>0</v>
      </c>
      <c r="DW119">
        <v>2</v>
      </c>
      <c r="DX119" t="s">
        <v>370</v>
      </c>
      <c r="DY119">
        <v>2.9802599999999999</v>
      </c>
      <c r="DZ119">
        <v>2.7248299999999999</v>
      </c>
      <c r="EA119">
        <v>4.76286E-2</v>
      </c>
      <c r="EB119">
        <v>4.4993699999999998E-2</v>
      </c>
      <c r="EC119">
        <v>8.9298100000000005E-2</v>
      </c>
      <c r="ED119">
        <v>7.5007599999999994E-2</v>
      </c>
      <c r="EE119">
        <v>30150.3</v>
      </c>
      <c r="EF119">
        <v>30328.799999999999</v>
      </c>
      <c r="EG119">
        <v>29431.9</v>
      </c>
      <c r="EH119">
        <v>29375.3</v>
      </c>
      <c r="EI119">
        <v>35526.6</v>
      </c>
      <c r="EJ119">
        <v>36110.9</v>
      </c>
      <c r="EK119">
        <v>41470.699999999997</v>
      </c>
      <c r="EL119">
        <v>41839.800000000003</v>
      </c>
      <c r="EM119">
        <v>1.7957000000000001</v>
      </c>
      <c r="EN119">
        <v>2.2210999999999999</v>
      </c>
      <c r="EO119">
        <v>0.115328</v>
      </c>
      <c r="EP119">
        <v>0</v>
      </c>
      <c r="EQ119">
        <v>25.4541</v>
      </c>
      <c r="ER119">
        <v>999.9</v>
      </c>
      <c r="ES119">
        <v>39.200000000000003</v>
      </c>
      <c r="ET119">
        <v>31.7</v>
      </c>
      <c r="EU119">
        <v>24.132000000000001</v>
      </c>
      <c r="EV119">
        <v>61.990900000000003</v>
      </c>
      <c r="EW119">
        <v>26.177900000000001</v>
      </c>
      <c r="EX119">
        <v>2</v>
      </c>
      <c r="EY119">
        <v>4.1900399999999997E-2</v>
      </c>
      <c r="EZ119">
        <v>1.7489699999999999</v>
      </c>
      <c r="FA119">
        <v>20.3767</v>
      </c>
      <c r="FB119">
        <v>5.2163899999999996</v>
      </c>
      <c r="FC119">
        <v>12.0099</v>
      </c>
      <c r="FD119">
        <v>4.9892000000000003</v>
      </c>
      <c r="FE119">
        <v>3.2884000000000002</v>
      </c>
      <c r="FF119">
        <v>4306.6000000000004</v>
      </c>
      <c r="FG119">
        <v>9999</v>
      </c>
      <c r="FH119">
        <v>9999</v>
      </c>
      <c r="FI119">
        <v>77.099999999999994</v>
      </c>
      <c r="FJ119">
        <v>1.8672500000000001</v>
      </c>
      <c r="FK119">
        <v>1.8663099999999999</v>
      </c>
      <c r="FL119">
        <v>1.8658399999999999</v>
      </c>
      <c r="FM119">
        <v>1.8656999999999999</v>
      </c>
      <c r="FN119">
        <v>1.86754</v>
      </c>
      <c r="FO119">
        <v>1.87012</v>
      </c>
      <c r="FP119">
        <v>1.86873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-2.6059999999999999</v>
      </c>
      <c r="GF119">
        <v>-6.9500000000000006E-2</v>
      </c>
      <c r="GG119">
        <v>-1.3512111609797011</v>
      </c>
      <c r="GH119">
        <v>-5.948179118228124E-3</v>
      </c>
      <c r="GI119">
        <v>1.6262660183860189E-6</v>
      </c>
      <c r="GJ119">
        <v>-4.7974429194702282E-10</v>
      </c>
      <c r="GK119">
        <v>-6.9452801352141644E-2</v>
      </c>
      <c r="GL119">
        <v>0</v>
      </c>
      <c r="GM119">
        <v>0</v>
      </c>
      <c r="GN119">
        <v>0</v>
      </c>
      <c r="GO119">
        <v>4</v>
      </c>
      <c r="GP119">
        <v>2407</v>
      </c>
      <c r="GQ119">
        <v>0</v>
      </c>
      <c r="GR119">
        <v>17</v>
      </c>
      <c r="GS119">
        <v>56.3</v>
      </c>
      <c r="GT119">
        <v>56.2</v>
      </c>
      <c r="GU119">
        <v>0.73364300000000005</v>
      </c>
      <c r="GV119">
        <v>2.2314500000000002</v>
      </c>
      <c r="GW119">
        <v>1.94702</v>
      </c>
      <c r="GX119">
        <v>2.7563499999999999</v>
      </c>
      <c r="GY119">
        <v>2.19482</v>
      </c>
      <c r="GZ119">
        <v>2.31812</v>
      </c>
      <c r="HA119">
        <v>36.363500000000002</v>
      </c>
      <c r="HB119">
        <v>14.2721</v>
      </c>
      <c r="HC119">
        <v>18</v>
      </c>
      <c r="HD119">
        <v>397.86599999999999</v>
      </c>
      <c r="HE119">
        <v>703.10799999999995</v>
      </c>
      <c r="HF119">
        <v>23</v>
      </c>
      <c r="HG119">
        <v>27.9312</v>
      </c>
      <c r="HH119">
        <v>30.000599999999999</v>
      </c>
      <c r="HI119">
        <v>27.8185</v>
      </c>
      <c r="HJ119">
        <v>27.7182</v>
      </c>
      <c r="HK119">
        <v>14.697900000000001</v>
      </c>
      <c r="HL119">
        <v>21.825700000000001</v>
      </c>
      <c r="HM119">
        <v>28.702100000000002</v>
      </c>
      <c r="HN119">
        <v>23</v>
      </c>
      <c r="HO119">
        <v>185.809</v>
      </c>
      <c r="HP119">
        <v>18.841699999999999</v>
      </c>
      <c r="HQ119">
        <v>100.667</v>
      </c>
      <c r="HR119">
        <v>100.505</v>
      </c>
    </row>
    <row r="120" spans="1:226" x14ac:dyDescent="0.2">
      <c r="A120">
        <v>104</v>
      </c>
      <c r="B120">
        <v>1656084910.5999999</v>
      </c>
      <c r="C120">
        <v>2145.099999904633</v>
      </c>
      <c r="D120" t="s">
        <v>568</v>
      </c>
      <c r="E120" t="s">
        <v>569</v>
      </c>
      <c r="F120">
        <v>5</v>
      </c>
      <c r="G120" t="s">
        <v>539</v>
      </c>
      <c r="H120" t="s">
        <v>354</v>
      </c>
      <c r="I120">
        <v>1656084903.0999999</v>
      </c>
      <c r="J120">
        <f t="shared" si="34"/>
        <v>3.9555811048407339E-3</v>
      </c>
      <c r="K120">
        <f t="shared" si="35"/>
        <v>3.9555811048407339</v>
      </c>
      <c r="L120">
        <f t="shared" si="36"/>
        <v>10.413271724918353</v>
      </c>
      <c r="M120">
        <f t="shared" si="37"/>
        <v>228.95666666666671</v>
      </c>
      <c r="N120">
        <f t="shared" si="38"/>
        <v>115.74683933921833</v>
      </c>
      <c r="O120">
        <f t="shared" si="39"/>
        <v>8.8381109131505795</v>
      </c>
      <c r="P120">
        <f t="shared" si="40"/>
        <v>17.482502553481062</v>
      </c>
      <c r="Q120">
        <f t="shared" si="41"/>
        <v>0.16165554754992947</v>
      </c>
      <c r="R120">
        <f t="shared" si="42"/>
        <v>2.4806996333693108</v>
      </c>
      <c r="S120">
        <f t="shared" si="43"/>
        <v>0.15602295563674079</v>
      </c>
      <c r="T120">
        <f t="shared" si="44"/>
        <v>9.8004063113634993E-2</v>
      </c>
      <c r="U120">
        <f t="shared" si="45"/>
        <v>321.51789155555559</v>
      </c>
      <c r="V120">
        <f t="shared" si="46"/>
        <v>27.936334810156719</v>
      </c>
      <c r="W120">
        <f t="shared" si="47"/>
        <v>27.338899999999999</v>
      </c>
      <c r="X120">
        <f t="shared" si="48"/>
        <v>3.6510227901784083</v>
      </c>
      <c r="Y120">
        <f t="shared" si="49"/>
        <v>50.067394880767843</v>
      </c>
      <c r="Z120">
        <f t="shared" si="50"/>
        <v>1.7840677467851223</v>
      </c>
      <c r="AA120">
        <f t="shared" si="51"/>
        <v>3.5633324862093589</v>
      </c>
      <c r="AB120">
        <f t="shared" si="52"/>
        <v>1.866955043393286</v>
      </c>
      <c r="AC120">
        <f t="shared" si="53"/>
        <v>-174.44112672347637</v>
      </c>
      <c r="AD120">
        <f t="shared" si="54"/>
        <v>-55.413219312175528</v>
      </c>
      <c r="AE120">
        <f t="shared" si="55"/>
        <v>-4.8271006598030262</v>
      </c>
      <c r="AF120">
        <f t="shared" si="56"/>
        <v>86.83644486010067</v>
      </c>
      <c r="AG120">
        <f t="shared" si="57"/>
        <v>-8.1137074366281574</v>
      </c>
      <c r="AH120">
        <f t="shared" si="58"/>
        <v>3.9474104802235401</v>
      </c>
      <c r="AI120">
        <f t="shared" si="59"/>
        <v>10.413271724918353</v>
      </c>
      <c r="AJ120">
        <v>212.0329807482903</v>
      </c>
      <c r="AK120">
        <v>212.18592121212109</v>
      </c>
      <c r="AL120">
        <v>-3.1750627019478088</v>
      </c>
      <c r="AM120">
        <v>66.396318334447386</v>
      </c>
      <c r="AN120">
        <f t="shared" si="60"/>
        <v>3.9555811048407339</v>
      </c>
      <c r="AO120">
        <v>18.726610919301191</v>
      </c>
      <c r="AP120">
        <v>23.36243916083918</v>
      </c>
      <c r="AQ120">
        <v>5.2615970305575537E-6</v>
      </c>
      <c r="AR120">
        <v>78.145336425045599</v>
      </c>
      <c r="AS120">
        <v>41</v>
      </c>
      <c r="AT120">
        <v>8</v>
      </c>
      <c r="AU120">
        <f t="shared" si="61"/>
        <v>1</v>
      </c>
      <c r="AV120">
        <f t="shared" si="62"/>
        <v>0</v>
      </c>
      <c r="AW120">
        <f t="shared" si="63"/>
        <v>40365.795022579106</v>
      </c>
      <c r="AX120">
        <f t="shared" si="64"/>
        <v>2000.011851851852</v>
      </c>
      <c r="AY120">
        <f t="shared" si="65"/>
        <v>1681.2099555555556</v>
      </c>
      <c r="AZ120">
        <f t="shared" si="66"/>
        <v>0.84059999644446548</v>
      </c>
      <c r="BA120">
        <f t="shared" si="67"/>
        <v>0.16075799313781844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1656084903.0999999</v>
      </c>
      <c r="BH120">
        <v>228.95666666666671</v>
      </c>
      <c r="BI120">
        <v>220.30466666666669</v>
      </c>
      <c r="BJ120">
        <v>23.36474444444444</v>
      </c>
      <c r="BK120">
        <v>18.738477777777781</v>
      </c>
      <c r="BL120">
        <v>231.60400000000001</v>
      </c>
      <c r="BM120">
        <v>23.43418888888889</v>
      </c>
      <c r="BN120">
        <v>499.99455555555551</v>
      </c>
      <c r="BO120">
        <v>76.257274074074061</v>
      </c>
      <c r="BP120">
        <v>9.9980807407407446E-2</v>
      </c>
      <c r="BQ120">
        <v>26.924562962962959</v>
      </c>
      <c r="BR120">
        <v>27.338899999999999</v>
      </c>
      <c r="BS120">
        <v>999.90000000000009</v>
      </c>
      <c r="BT120">
        <v>0</v>
      </c>
      <c r="BU120">
        <v>0</v>
      </c>
      <c r="BV120">
        <v>10008.52222222222</v>
      </c>
      <c r="BW120">
        <v>0</v>
      </c>
      <c r="BX120">
        <v>1620.9874074074071</v>
      </c>
      <c r="BY120">
        <v>8.6519496296296303</v>
      </c>
      <c r="BZ120">
        <v>234.43429629629631</v>
      </c>
      <c r="CA120">
        <v>224.51177777777781</v>
      </c>
      <c r="CB120">
        <v>4.6262607407407401</v>
      </c>
      <c r="CC120">
        <v>220.30466666666669</v>
      </c>
      <c r="CD120">
        <v>18.738477777777781</v>
      </c>
      <c r="CE120">
        <v>1.7817322222222221</v>
      </c>
      <c r="CF120">
        <v>1.4289459259259261</v>
      </c>
      <c r="CG120">
        <v>15.62742962962963</v>
      </c>
      <c r="CH120">
        <v>12.22832222222222</v>
      </c>
      <c r="CI120">
        <v>2000.011851851852</v>
      </c>
      <c r="CJ120">
        <v>0.9800012222222223</v>
      </c>
      <c r="CK120">
        <v>1.999847777777778E-2</v>
      </c>
      <c r="CL120">
        <v>0</v>
      </c>
      <c r="CM120">
        <v>2.419144444444445</v>
      </c>
      <c r="CN120">
        <v>0</v>
      </c>
      <c r="CO120">
        <v>17932.529629629629</v>
      </c>
      <c r="CP120">
        <v>16749.574074074069</v>
      </c>
      <c r="CQ120">
        <v>37.66174074074074</v>
      </c>
      <c r="CR120">
        <v>39.182407407407403</v>
      </c>
      <c r="CS120">
        <v>37.936999999999998</v>
      </c>
      <c r="CT120">
        <v>38.125</v>
      </c>
      <c r="CU120">
        <v>37.125</v>
      </c>
      <c r="CV120">
        <v>1960.011851851852</v>
      </c>
      <c r="CW120">
        <v>40</v>
      </c>
      <c r="CX120">
        <v>0</v>
      </c>
      <c r="CY120">
        <v>1656084914.4000001</v>
      </c>
      <c r="CZ120">
        <v>0</v>
      </c>
      <c r="DA120">
        <v>1656081532.0999999</v>
      </c>
      <c r="DB120" t="s">
        <v>356</v>
      </c>
      <c r="DC120">
        <v>1656081528.0999999</v>
      </c>
      <c r="DD120">
        <v>1656081532.0999999</v>
      </c>
      <c r="DE120">
        <v>1</v>
      </c>
      <c r="DF120">
        <v>0.69399999999999995</v>
      </c>
      <c r="DG120">
        <v>-5.2999999999999999E-2</v>
      </c>
      <c r="DH120">
        <v>-3.6150000000000002</v>
      </c>
      <c r="DI120">
        <v>-0.13</v>
      </c>
      <c r="DJ120">
        <v>420</v>
      </c>
      <c r="DK120">
        <v>13</v>
      </c>
      <c r="DL120">
        <v>0.3</v>
      </c>
      <c r="DM120">
        <v>0.21</v>
      </c>
      <c r="DN120">
        <v>8.124676250000002</v>
      </c>
      <c r="DO120">
        <v>11.489639887429631</v>
      </c>
      <c r="DP120">
        <v>1.106149123483555</v>
      </c>
      <c r="DQ120">
        <v>0</v>
      </c>
      <c r="DR120">
        <v>4.6158799999999998</v>
      </c>
      <c r="DS120">
        <v>8.2823189493419519E-2</v>
      </c>
      <c r="DT120">
        <v>2.728063507325295E-2</v>
      </c>
      <c r="DU120">
        <v>1</v>
      </c>
      <c r="DV120">
        <v>1</v>
      </c>
      <c r="DW120">
        <v>2</v>
      </c>
      <c r="DX120" t="s">
        <v>363</v>
      </c>
      <c r="DY120">
        <v>2.9802599999999999</v>
      </c>
      <c r="DZ120">
        <v>2.72479</v>
      </c>
      <c r="EA120">
        <v>4.4690300000000002E-2</v>
      </c>
      <c r="EB120">
        <v>4.18749E-2</v>
      </c>
      <c r="EC120">
        <v>8.9342099999999994E-2</v>
      </c>
      <c r="ED120">
        <v>7.5158199999999994E-2</v>
      </c>
      <c r="EE120">
        <v>30242.3</v>
      </c>
      <c r="EF120">
        <v>30427.4</v>
      </c>
      <c r="EG120">
        <v>29431</v>
      </c>
      <c r="EH120">
        <v>29374.799999999999</v>
      </c>
      <c r="EI120">
        <v>35523.599999999999</v>
      </c>
      <c r="EJ120">
        <v>36104.400000000001</v>
      </c>
      <c r="EK120">
        <v>41469.199999999997</v>
      </c>
      <c r="EL120">
        <v>41839.199999999997</v>
      </c>
      <c r="EM120">
        <v>1.7954000000000001</v>
      </c>
      <c r="EN120">
        <v>2.22078</v>
      </c>
      <c r="EO120">
        <v>0.115439</v>
      </c>
      <c r="EP120">
        <v>0</v>
      </c>
      <c r="EQ120">
        <v>25.452500000000001</v>
      </c>
      <c r="ER120">
        <v>999.9</v>
      </c>
      <c r="ES120">
        <v>39.1</v>
      </c>
      <c r="ET120">
        <v>31.7</v>
      </c>
      <c r="EU120">
        <v>24.069199999999999</v>
      </c>
      <c r="EV120">
        <v>61.910899999999998</v>
      </c>
      <c r="EW120">
        <v>26.274000000000001</v>
      </c>
      <c r="EX120">
        <v>2</v>
      </c>
      <c r="EY120">
        <v>4.2345000000000001E-2</v>
      </c>
      <c r="EZ120">
        <v>1.7463500000000001</v>
      </c>
      <c r="FA120">
        <v>20.3767</v>
      </c>
      <c r="FB120">
        <v>5.21699</v>
      </c>
      <c r="FC120">
        <v>12.0099</v>
      </c>
      <c r="FD120">
        <v>4.9892000000000003</v>
      </c>
      <c r="FE120">
        <v>3.2885499999999999</v>
      </c>
      <c r="FF120">
        <v>4306.8999999999996</v>
      </c>
      <c r="FG120">
        <v>9999</v>
      </c>
      <c r="FH120">
        <v>9999</v>
      </c>
      <c r="FI120">
        <v>77.099999999999994</v>
      </c>
      <c r="FJ120">
        <v>1.8672500000000001</v>
      </c>
      <c r="FK120">
        <v>1.86632</v>
      </c>
      <c r="FL120">
        <v>1.8658399999999999</v>
      </c>
      <c r="FM120">
        <v>1.8656900000000001</v>
      </c>
      <c r="FN120">
        <v>1.86755</v>
      </c>
      <c r="FO120">
        <v>1.87012</v>
      </c>
      <c r="FP120">
        <v>1.8687400000000001</v>
      </c>
      <c r="FQ120">
        <v>1.87012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-2.5230000000000001</v>
      </c>
      <c r="GF120">
        <v>-6.9500000000000006E-2</v>
      </c>
      <c r="GG120">
        <v>-1.3512111609797011</v>
      </c>
      <c r="GH120">
        <v>-5.948179118228124E-3</v>
      </c>
      <c r="GI120">
        <v>1.6262660183860189E-6</v>
      </c>
      <c r="GJ120">
        <v>-4.7974429194702282E-10</v>
      </c>
      <c r="GK120">
        <v>-6.9452801352141644E-2</v>
      </c>
      <c r="GL120">
        <v>0</v>
      </c>
      <c r="GM120">
        <v>0</v>
      </c>
      <c r="GN120">
        <v>0</v>
      </c>
      <c r="GO120">
        <v>4</v>
      </c>
      <c r="GP120">
        <v>2407</v>
      </c>
      <c r="GQ120">
        <v>0</v>
      </c>
      <c r="GR120">
        <v>17</v>
      </c>
      <c r="GS120">
        <v>56.4</v>
      </c>
      <c r="GT120">
        <v>56.3</v>
      </c>
      <c r="GU120">
        <v>0.689697</v>
      </c>
      <c r="GV120">
        <v>2.1325699999999999</v>
      </c>
      <c r="GW120">
        <v>1.94702</v>
      </c>
      <c r="GX120">
        <v>2.7563499999999999</v>
      </c>
      <c r="GY120">
        <v>2.19482</v>
      </c>
      <c r="GZ120">
        <v>2.3278799999999999</v>
      </c>
      <c r="HA120">
        <v>36.387099999999997</v>
      </c>
      <c r="HB120">
        <v>14.263400000000001</v>
      </c>
      <c r="HC120">
        <v>18</v>
      </c>
      <c r="HD120">
        <v>397.74299999999999</v>
      </c>
      <c r="HE120">
        <v>702.90099999999995</v>
      </c>
      <c r="HF120">
        <v>22.999600000000001</v>
      </c>
      <c r="HG120">
        <v>27.937200000000001</v>
      </c>
      <c r="HH120">
        <v>30.000499999999999</v>
      </c>
      <c r="HI120">
        <v>27.824400000000001</v>
      </c>
      <c r="HJ120">
        <v>27.724599999999999</v>
      </c>
      <c r="HK120">
        <v>13.721500000000001</v>
      </c>
      <c r="HL120">
        <v>21.825700000000001</v>
      </c>
      <c r="HM120">
        <v>28.702100000000002</v>
      </c>
      <c r="HN120">
        <v>23</v>
      </c>
      <c r="HO120">
        <v>165.773</v>
      </c>
      <c r="HP120">
        <v>18.825299999999999</v>
      </c>
      <c r="HQ120">
        <v>100.663</v>
      </c>
      <c r="HR120">
        <v>100.504</v>
      </c>
    </row>
    <row r="121" spans="1:226" x14ac:dyDescent="0.2">
      <c r="A121">
        <v>105</v>
      </c>
      <c r="B121">
        <v>1656084915.5999999</v>
      </c>
      <c r="C121">
        <v>2150.099999904633</v>
      </c>
      <c r="D121" t="s">
        <v>570</v>
      </c>
      <c r="E121" t="s">
        <v>571</v>
      </c>
      <c r="F121">
        <v>5</v>
      </c>
      <c r="G121" t="s">
        <v>539</v>
      </c>
      <c r="H121" t="s">
        <v>354</v>
      </c>
      <c r="I121">
        <v>1656084907.814285</v>
      </c>
      <c r="J121">
        <f t="shared" si="34"/>
        <v>3.9676033581629178E-3</v>
      </c>
      <c r="K121">
        <f t="shared" si="35"/>
        <v>3.967603358162918</v>
      </c>
      <c r="L121">
        <f t="shared" si="36"/>
        <v>9.694482852762869</v>
      </c>
      <c r="M121">
        <f t="shared" si="37"/>
        <v>214.34014285714281</v>
      </c>
      <c r="N121">
        <f t="shared" si="38"/>
        <v>109.16377753160327</v>
      </c>
      <c r="O121">
        <f t="shared" si="39"/>
        <v>8.3354614358339969</v>
      </c>
      <c r="P121">
        <f t="shared" si="40"/>
        <v>16.36645447176496</v>
      </c>
      <c r="Q121">
        <f t="shared" si="41"/>
        <v>0.16211812622730346</v>
      </c>
      <c r="R121">
        <f t="shared" si="42"/>
        <v>2.4801305713589223</v>
      </c>
      <c r="S121">
        <f t="shared" si="43"/>
        <v>0.15645260965056812</v>
      </c>
      <c r="T121">
        <f t="shared" si="44"/>
        <v>9.827541046153257E-2</v>
      </c>
      <c r="U121">
        <f t="shared" si="45"/>
        <v>321.52027500000003</v>
      </c>
      <c r="V121">
        <f t="shared" si="46"/>
        <v>27.931983152311851</v>
      </c>
      <c r="W121">
        <f t="shared" si="47"/>
        <v>27.34158571428571</v>
      </c>
      <c r="X121">
        <f t="shared" si="48"/>
        <v>3.651597283086331</v>
      </c>
      <c r="Y121">
        <f t="shared" si="49"/>
        <v>50.071471045173702</v>
      </c>
      <c r="Z121">
        <f t="shared" si="50"/>
        <v>1.7841150252183147</v>
      </c>
      <c r="AA121">
        <f t="shared" si="51"/>
        <v>3.5631368281725018</v>
      </c>
      <c r="AB121">
        <f t="shared" si="52"/>
        <v>1.8674822578680164</v>
      </c>
      <c r="AC121">
        <f t="shared" si="53"/>
        <v>-174.97130809498466</v>
      </c>
      <c r="AD121">
        <f t="shared" si="54"/>
        <v>-55.884547756660879</v>
      </c>
      <c r="AE121">
        <f t="shared" si="55"/>
        <v>-4.8693182011891079</v>
      </c>
      <c r="AF121">
        <f t="shared" si="56"/>
        <v>85.795100947165366</v>
      </c>
      <c r="AG121">
        <f t="shared" si="57"/>
        <v>-8.8261874898917974</v>
      </c>
      <c r="AH121">
        <f t="shared" si="58"/>
        <v>3.9414045885433149</v>
      </c>
      <c r="AI121">
        <f t="shared" si="59"/>
        <v>9.694482852762869</v>
      </c>
      <c r="AJ121">
        <v>195.2857245799666</v>
      </c>
      <c r="AK121">
        <v>196.32112121212111</v>
      </c>
      <c r="AL121">
        <v>-3.1759175589892088</v>
      </c>
      <c r="AM121">
        <v>66.396318334447386</v>
      </c>
      <c r="AN121">
        <f t="shared" si="60"/>
        <v>3.967603358162918</v>
      </c>
      <c r="AO121">
        <v>18.779244067055281</v>
      </c>
      <c r="AP121">
        <v>23.39278041958044</v>
      </c>
      <c r="AQ121">
        <v>7.5815717370294926E-3</v>
      </c>
      <c r="AR121">
        <v>78.145336425045599</v>
      </c>
      <c r="AS121">
        <v>41</v>
      </c>
      <c r="AT121">
        <v>8</v>
      </c>
      <c r="AU121">
        <f t="shared" si="61"/>
        <v>1</v>
      </c>
      <c r="AV121">
        <f t="shared" si="62"/>
        <v>0</v>
      </c>
      <c r="AW121">
        <f t="shared" si="63"/>
        <v>40351.756263496987</v>
      </c>
      <c r="AX121">
        <f t="shared" si="64"/>
        <v>2000.026785714286</v>
      </c>
      <c r="AY121">
        <f t="shared" si="65"/>
        <v>1681.2225000000001</v>
      </c>
      <c r="AZ121">
        <f t="shared" si="66"/>
        <v>0.84059999196439328</v>
      </c>
      <c r="BA121">
        <f t="shared" si="67"/>
        <v>0.16075798449127912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1656084907.814285</v>
      </c>
      <c r="BH121">
        <v>214.34014285714281</v>
      </c>
      <c r="BI121">
        <v>204.76246428571429</v>
      </c>
      <c r="BJ121">
        <v>23.365321428571431</v>
      </c>
      <c r="BK121">
        <v>18.746139285714289</v>
      </c>
      <c r="BL121">
        <v>216.9096785714286</v>
      </c>
      <c r="BM121">
        <v>23.43477142857143</v>
      </c>
      <c r="BN121">
        <v>499.99921428571417</v>
      </c>
      <c r="BO121">
        <v>76.257396428571425</v>
      </c>
      <c r="BP121">
        <v>9.9996328571428594E-2</v>
      </c>
      <c r="BQ121">
        <v>26.923628571428569</v>
      </c>
      <c r="BR121">
        <v>27.34158571428571</v>
      </c>
      <c r="BS121">
        <v>999.9000000000002</v>
      </c>
      <c r="BT121">
        <v>0</v>
      </c>
      <c r="BU121">
        <v>0</v>
      </c>
      <c r="BV121">
        <v>10004.843214285709</v>
      </c>
      <c r="BW121">
        <v>0</v>
      </c>
      <c r="BX121">
        <v>1621.121071428571</v>
      </c>
      <c r="BY121">
        <v>9.5776746428571435</v>
      </c>
      <c r="BZ121">
        <v>219.46799999999999</v>
      </c>
      <c r="CA121">
        <v>208.67400000000009</v>
      </c>
      <c r="CB121">
        <v>4.6191764285714294</v>
      </c>
      <c r="CC121">
        <v>204.76246428571429</v>
      </c>
      <c r="CD121">
        <v>18.746139285714289</v>
      </c>
      <c r="CE121">
        <v>1.781779285714286</v>
      </c>
      <c r="CF121">
        <v>1.4295325000000001</v>
      </c>
      <c r="CG121">
        <v>15.627839285714289</v>
      </c>
      <c r="CH121">
        <v>12.23455357142857</v>
      </c>
      <c r="CI121">
        <v>2000.026785714286</v>
      </c>
      <c r="CJ121">
        <v>0.98000110714285726</v>
      </c>
      <c r="CK121">
        <v>1.9998592857142859E-2</v>
      </c>
      <c r="CL121">
        <v>0</v>
      </c>
      <c r="CM121">
        <v>2.3857214285714292</v>
      </c>
      <c r="CN121">
        <v>0</v>
      </c>
      <c r="CO121">
        <v>17980.87142857143</v>
      </c>
      <c r="CP121">
        <v>16749.685714285719</v>
      </c>
      <c r="CQ121">
        <v>37.651571428571422</v>
      </c>
      <c r="CR121">
        <v>39.182571428571421</v>
      </c>
      <c r="CS121">
        <v>37.936999999999998</v>
      </c>
      <c r="CT121">
        <v>38.125</v>
      </c>
      <c r="CU121">
        <v>37.125</v>
      </c>
      <c r="CV121">
        <v>1960.026785714286</v>
      </c>
      <c r="CW121">
        <v>40</v>
      </c>
      <c r="CX121">
        <v>0</v>
      </c>
      <c r="CY121">
        <v>1656084919.2</v>
      </c>
      <c r="CZ121">
        <v>0</v>
      </c>
      <c r="DA121">
        <v>1656081532.0999999</v>
      </c>
      <c r="DB121" t="s">
        <v>356</v>
      </c>
      <c r="DC121">
        <v>1656081528.0999999</v>
      </c>
      <c r="DD121">
        <v>1656081532.0999999</v>
      </c>
      <c r="DE121">
        <v>1</v>
      </c>
      <c r="DF121">
        <v>0.69399999999999995</v>
      </c>
      <c r="DG121">
        <v>-5.2999999999999999E-2</v>
      </c>
      <c r="DH121">
        <v>-3.6150000000000002</v>
      </c>
      <c r="DI121">
        <v>-0.13</v>
      </c>
      <c r="DJ121">
        <v>420</v>
      </c>
      <c r="DK121">
        <v>13</v>
      </c>
      <c r="DL121">
        <v>0.3</v>
      </c>
      <c r="DM121">
        <v>0.21</v>
      </c>
      <c r="DN121">
        <v>8.9455758536585375</v>
      </c>
      <c r="DO121">
        <v>11.62487435540071</v>
      </c>
      <c r="DP121">
        <v>1.1470723098838711</v>
      </c>
      <c r="DQ121">
        <v>0</v>
      </c>
      <c r="DR121">
        <v>4.6197887804878048</v>
      </c>
      <c r="DS121">
        <v>-9.1840348432054714E-2</v>
      </c>
      <c r="DT121">
        <v>2.3449887533676099E-2</v>
      </c>
      <c r="DU121">
        <v>1</v>
      </c>
      <c r="DV121">
        <v>1</v>
      </c>
      <c r="DW121">
        <v>2</v>
      </c>
      <c r="DX121" t="s">
        <v>363</v>
      </c>
      <c r="DY121">
        <v>2.9802499999999998</v>
      </c>
      <c r="DZ121">
        <v>2.7247300000000001</v>
      </c>
      <c r="EA121">
        <v>4.1686899999999999E-2</v>
      </c>
      <c r="EB121">
        <v>3.8663900000000001E-2</v>
      </c>
      <c r="EC121">
        <v>8.9413900000000004E-2</v>
      </c>
      <c r="ED121">
        <v>7.5115199999999993E-2</v>
      </c>
      <c r="EE121">
        <v>30337</v>
      </c>
      <c r="EF121">
        <v>30529.200000000001</v>
      </c>
      <c r="EG121">
        <v>29430.6</v>
      </c>
      <c r="EH121">
        <v>29374.7</v>
      </c>
      <c r="EI121">
        <v>35520.800000000003</v>
      </c>
      <c r="EJ121">
        <v>36105.800000000003</v>
      </c>
      <c r="EK121">
        <v>41469.300000000003</v>
      </c>
      <c r="EL121">
        <v>41838.9</v>
      </c>
      <c r="EM121">
        <v>1.79573</v>
      </c>
      <c r="EN121">
        <v>2.2206199999999998</v>
      </c>
      <c r="EO121">
        <v>0.116229</v>
      </c>
      <c r="EP121">
        <v>0</v>
      </c>
      <c r="EQ121">
        <v>25.4514</v>
      </c>
      <c r="ER121">
        <v>999.9</v>
      </c>
      <c r="ES121">
        <v>39</v>
      </c>
      <c r="ET121">
        <v>31.7</v>
      </c>
      <c r="EU121">
        <v>24.009</v>
      </c>
      <c r="EV121">
        <v>61.920900000000003</v>
      </c>
      <c r="EW121">
        <v>26.2179</v>
      </c>
      <c r="EX121">
        <v>2</v>
      </c>
      <c r="EY121">
        <v>4.2812500000000003E-2</v>
      </c>
      <c r="EZ121">
        <v>1.7372300000000001</v>
      </c>
      <c r="FA121">
        <v>20.376899999999999</v>
      </c>
      <c r="FB121">
        <v>5.2174399999999999</v>
      </c>
      <c r="FC121">
        <v>12.0099</v>
      </c>
      <c r="FD121">
        <v>4.9892000000000003</v>
      </c>
      <c r="FE121">
        <v>3.2886000000000002</v>
      </c>
      <c r="FF121">
        <v>4306.8999999999996</v>
      </c>
      <c r="FG121">
        <v>9999</v>
      </c>
      <c r="FH121">
        <v>9999</v>
      </c>
      <c r="FI121">
        <v>77.099999999999994</v>
      </c>
      <c r="FJ121">
        <v>1.8672299999999999</v>
      </c>
      <c r="FK121">
        <v>1.86632</v>
      </c>
      <c r="FL121">
        <v>1.8658399999999999</v>
      </c>
      <c r="FM121">
        <v>1.8656900000000001</v>
      </c>
      <c r="FN121">
        <v>1.86755</v>
      </c>
      <c r="FO121">
        <v>1.8701099999999999</v>
      </c>
      <c r="FP121">
        <v>1.86873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-2.4409999999999998</v>
      </c>
      <c r="GF121">
        <v>-6.9400000000000003E-2</v>
      </c>
      <c r="GG121">
        <v>-1.3512111609797011</v>
      </c>
      <c r="GH121">
        <v>-5.948179118228124E-3</v>
      </c>
      <c r="GI121">
        <v>1.6262660183860189E-6</v>
      </c>
      <c r="GJ121">
        <v>-4.7974429194702282E-10</v>
      </c>
      <c r="GK121">
        <v>-6.9452801352141644E-2</v>
      </c>
      <c r="GL121">
        <v>0</v>
      </c>
      <c r="GM121">
        <v>0</v>
      </c>
      <c r="GN121">
        <v>0</v>
      </c>
      <c r="GO121">
        <v>4</v>
      </c>
      <c r="GP121">
        <v>2407</v>
      </c>
      <c r="GQ121">
        <v>0</v>
      </c>
      <c r="GR121">
        <v>17</v>
      </c>
      <c r="GS121">
        <v>56.5</v>
      </c>
      <c r="GT121">
        <v>56.4</v>
      </c>
      <c r="GU121">
        <v>0.63964799999999999</v>
      </c>
      <c r="GV121">
        <v>2.2326700000000002</v>
      </c>
      <c r="GW121">
        <v>1.94702</v>
      </c>
      <c r="GX121">
        <v>2.7563499999999999</v>
      </c>
      <c r="GY121">
        <v>2.19482</v>
      </c>
      <c r="GZ121">
        <v>2.3547400000000001</v>
      </c>
      <c r="HA121">
        <v>36.387099999999997</v>
      </c>
      <c r="HB121">
        <v>14.280900000000001</v>
      </c>
      <c r="HC121">
        <v>18</v>
      </c>
      <c r="HD121">
        <v>397.95499999999998</v>
      </c>
      <c r="HE121">
        <v>702.84</v>
      </c>
      <c r="HF121">
        <v>22.9986</v>
      </c>
      <c r="HG121">
        <v>27.9419</v>
      </c>
      <c r="HH121">
        <v>30.000499999999999</v>
      </c>
      <c r="HI121">
        <v>27.830300000000001</v>
      </c>
      <c r="HJ121">
        <v>27.730499999999999</v>
      </c>
      <c r="HK121">
        <v>12.808299999999999</v>
      </c>
      <c r="HL121">
        <v>21.825700000000001</v>
      </c>
      <c r="HM121">
        <v>28.702100000000002</v>
      </c>
      <c r="HN121">
        <v>23</v>
      </c>
      <c r="HO121">
        <v>152.41200000000001</v>
      </c>
      <c r="HP121">
        <v>18.808299999999999</v>
      </c>
      <c r="HQ121">
        <v>100.663</v>
      </c>
      <c r="HR121">
        <v>100.503</v>
      </c>
    </row>
    <row r="122" spans="1:226" x14ac:dyDescent="0.2">
      <c r="A122">
        <v>106</v>
      </c>
      <c r="B122">
        <v>1656084920.5999999</v>
      </c>
      <c r="C122">
        <v>2155.099999904633</v>
      </c>
      <c r="D122" t="s">
        <v>572</v>
      </c>
      <c r="E122" t="s">
        <v>573</v>
      </c>
      <c r="F122">
        <v>5</v>
      </c>
      <c r="G122" t="s">
        <v>539</v>
      </c>
      <c r="H122" t="s">
        <v>354</v>
      </c>
      <c r="I122">
        <v>1656084913.0999999</v>
      </c>
      <c r="J122">
        <f t="shared" si="34"/>
        <v>3.9599238595993732E-3</v>
      </c>
      <c r="K122">
        <f t="shared" si="35"/>
        <v>3.9599238595993733</v>
      </c>
      <c r="L122">
        <f t="shared" si="36"/>
        <v>8.8573377575974952</v>
      </c>
      <c r="M122">
        <f t="shared" si="37"/>
        <v>197.93799999999999</v>
      </c>
      <c r="N122">
        <f t="shared" si="38"/>
        <v>101.5981034131531</v>
      </c>
      <c r="O122">
        <f t="shared" si="39"/>
        <v>7.757815686674741</v>
      </c>
      <c r="P122">
        <f t="shared" si="40"/>
        <v>15.114125852768895</v>
      </c>
      <c r="Q122">
        <f t="shared" si="41"/>
        <v>0.16181020946193861</v>
      </c>
      <c r="R122">
        <f t="shared" si="42"/>
        <v>2.4802078751845684</v>
      </c>
      <c r="S122">
        <f t="shared" si="43"/>
        <v>0.15616596008972647</v>
      </c>
      <c r="T122">
        <f t="shared" si="44"/>
        <v>9.8094436196917489E-2</v>
      </c>
      <c r="U122">
        <f t="shared" si="45"/>
        <v>321.52025642888327</v>
      </c>
      <c r="V122">
        <f t="shared" si="46"/>
        <v>27.933948582981049</v>
      </c>
      <c r="W122">
        <f t="shared" si="47"/>
        <v>27.345125925925931</v>
      </c>
      <c r="X122">
        <f t="shared" si="48"/>
        <v>3.6523546794431203</v>
      </c>
      <c r="Y122">
        <f t="shared" si="49"/>
        <v>50.099409467592892</v>
      </c>
      <c r="Z122">
        <f t="shared" si="50"/>
        <v>1.7850752643021854</v>
      </c>
      <c r="AA122">
        <f t="shared" si="51"/>
        <v>3.5630664777733001</v>
      </c>
      <c r="AB122">
        <f t="shared" si="52"/>
        <v>1.8672794151409349</v>
      </c>
      <c r="AC122">
        <f t="shared" si="53"/>
        <v>-174.63264220833236</v>
      </c>
      <c r="AD122">
        <f t="shared" si="54"/>
        <v>-56.404586565559846</v>
      </c>
      <c r="AE122">
        <f t="shared" si="55"/>
        <v>-4.9145556554727978</v>
      </c>
      <c r="AF122">
        <f t="shared" si="56"/>
        <v>85.568471999518295</v>
      </c>
      <c r="AG122">
        <f t="shared" si="57"/>
        <v>-9.6015290139971334</v>
      </c>
      <c r="AH122">
        <f t="shared" si="58"/>
        <v>3.940392335090865</v>
      </c>
      <c r="AI122">
        <f t="shared" si="59"/>
        <v>8.8573377575974952</v>
      </c>
      <c r="AJ122">
        <v>178.50988872803791</v>
      </c>
      <c r="AK122">
        <v>180.51103030303031</v>
      </c>
      <c r="AL122">
        <v>-3.1616259783216489</v>
      </c>
      <c r="AM122">
        <v>66.396318334447386</v>
      </c>
      <c r="AN122">
        <f t="shared" si="60"/>
        <v>3.9599238595993733</v>
      </c>
      <c r="AO122">
        <v>18.763097452780421</v>
      </c>
      <c r="AP122">
        <v>23.400386713286721</v>
      </c>
      <c r="AQ122">
        <v>7.3669476703595307E-4</v>
      </c>
      <c r="AR122">
        <v>78.145336425045599</v>
      </c>
      <c r="AS122">
        <v>41</v>
      </c>
      <c r="AT122">
        <v>8</v>
      </c>
      <c r="AU122">
        <f t="shared" si="61"/>
        <v>1</v>
      </c>
      <c r="AV122">
        <f t="shared" si="62"/>
        <v>0</v>
      </c>
      <c r="AW122">
        <f t="shared" si="63"/>
        <v>40353.736796451471</v>
      </c>
      <c r="AX122">
        <f t="shared" si="64"/>
        <v>2000.0266666666671</v>
      </c>
      <c r="AY122">
        <f t="shared" si="65"/>
        <v>1681.2224002222194</v>
      </c>
      <c r="AZ122">
        <f t="shared" si="66"/>
        <v>0.84059999211121472</v>
      </c>
      <c r="BA122">
        <f t="shared" si="67"/>
        <v>0.16075798477464462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1656084913.0999999</v>
      </c>
      <c r="BH122">
        <v>197.93799999999999</v>
      </c>
      <c r="BI122">
        <v>187.35188888888891</v>
      </c>
      <c r="BJ122">
        <v>23.37774814814814</v>
      </c>
      <c r="BK122">
        <v>18.759722222222219</v>
      </c>
      <c r="BL122">
        <v>200.41959259259261</v>
      </c>
      <c r="BM122">
        <v>23.447196296296301</v>
      </c>
      <c r="BN122">
        <v>499.98959259259249</v>
      </c>
      <c r="BO122">
        <v>76.257896296296295</v>
      </c>
      <c r="BP122">
        <v>9.9982699999999994E-2</v>
      </c>
      <c r="BQ122">
        <v>26.923292592592588</v>
      </c>
      <c r="BR122">
        <v>27.345125925925931</v>
      </c>
      <c r="BS122">
        <v>999.90000000000009</v>
      </c>
      <c r="BT122">
        <v>0</v>
      </c>
      <c r="BU122">
        <v>0</v>
      </c>
      <c r="BV122">
        <v>10005.275185185181</v>
      </c>
      <c r="BW122">
        <v>0</v>
      </c>
      <c r="BX122">
        <v>1621.376666666667</v>
      </c>
      <c r="BY122">
        <v>10.58611962962963</v>
      </c>
      <c r="BZ122">
        <v>202.6758518518518</v>
      </c>
      <c r="CA122">
        <v>190.93366666666671</v>
      </c>
      <c r="CB122">
        <v>4.6180248148148149</v>
      </c>
      <c r="CC122">
        <v>187.35188888888891</v>
      </c>
      <c r="CD122">
        <v>18.759722222222219</v>
      </c>
      <c r="CE122">
        <v>1.7827388888888891</v>
      </c>
      <c r="CF122">
        <v>1.4305766666666671</v>
      </c>
      <c r="CG122">
        <v>15.63624444444444</v>
      </c>
      <c r="CH122">
        <v>12.24567037037037</v>
      </c>
      <c r="CI122">
        <v>2000.0266666666671</v>
      </c>
      <c r="CJ122">
        <v>0.98000077777777772</v>
      </c>
      <c r="CK122">
        <v>1.9998922222222219E-2</v>
      </c>
      <c r="CL122">
        <v>0</v>
      </c>
      <c r="CM122">
        <v>2.3635259259259258</v>
      </c>
      <c r="CN122">
        <v>0</v>
      </c>
      <c r="CO122">
        <v>18036.588888888891</v>
      </c>
      <c r="CP122">
        <v>16749.677777777779</v>
      </c>
      <c r="CQ122">
        <v>37.634185185185189</v>
      </c>
      <c r="CR122">
        <v>39.182407407407403</v>
      </c>
      <c r="CS122">
        <v>37.936999999999998</v>
      </c>
      <c r="CT122">
        <v>38.125</v>
      </c>
      <c r="CU122">
        <v>37.125</v>
      </c>
      <c r="CV122">
        <v>1960.0262962962961</v>
      </c>
      <c r="CW122">
        <v>40</v>
      </c>
      <c r="CX122">
        <v>0</v>
      </c>
      <c r="CY122">
        <v>1656084924.5999999</v>
      </c>
      <c r="CZ122">
        <v>0</v>
      </c>
      <c r="DA122">
        <v>1656081532.0999999</v>
      </c>
      <c r="DB122" t="s">
        <v>356</v>
      </c>
      <c r="DC122">
        <v>1656081528.0999999</v>
      </c>
      <c r="DD122">
        <v>1656081532.0999999</v>
      </c>
      <c r="DE122">
        <v>1</v>
      </c>
      <c r="DF122">
        <v>0.69399999999999995</v>
      </c>
      <c r="DG122">
        <v>-5.2999999999999999E-2</v>
      </c>
      <c r="DH122">
        <v>-3.6150000000000002</v>
      </c>
      <c r="DI122">
        <v>-0.13</v>
      </c>
      <c r="DJ122">
        <v>420</v>
      </c>
      <c r="DK122">
        <v>13</v>
      </c>
      <c r="DL122">
        <v>0.3</v>
      </c>
      <c r="DM122">
        <v>0.21</v>
      </c>
      <c r="DN122">
        <v>9.917801707317075</v>
      </c>
      <c r="DO122">
        <v>11.545441045296149</v>
      </c>
      <c r="DP122">
        <v>1.1391696282110699</v>
      </c>
      <c r="DQ122">
        <v>0</v>
      </c>
      <c r="DR122">
        <v>4.6249882926829269</v>
      </c>
      <c r="DS122">
        <v>-5.1439442508705038E-2</v>
      </c>
      <c r="DT122">
        <v>2.2987648316734121E-2</v>
      </c>
      <c r="DU122">
        <v>1</v>
      </c>
      <c r="DV122">
        <v>1</v>
      </c>
      <c r="DW122">
        <v>2</v>
      </c>
      <c r="DX122" t="s">
        <v>363</v>
      </c>
      <c r="DY122">
        <v>2.9803000000000002</v>
      </c>
      <c r="DZ122">
        <v>2.72478</v>
      </c>
      <c r="EA122">
        <v>3.8622700000000003E-2</v>
      </c>
      <c r="EB122">
        <v>3.5386500000000001E-2</v>
      </c>
      <c r="EC122">
        <v>8.9434E-2</v>
      </c>
      <c r="ED122">
        <v>7.5048100000000006E-2</v>
      </c>
      <c r="EE122">
        <v>30434</v>
      </c>
      <c r="EF122">
        <v>30633.200000000001</v>
      </c>
      <c r="EG122">
        <v>29430.6</v>
      </c>
      <c r="EH122">
        <v>29374.7</v>
      </c>
      <c r="EI122">
        <v>35519.5</v>
      </c>
      <c r="EJ122">
        <v>36108.5</v>
      </c>
      <c r="EK122">
        <v>41468.699999999997</v>
      </c>
      <c r="EL122">
        <v>41838.9</v>
      </c>
      <c r="EM122">
        <v>1.7954300000000001</v>
      </c>
      <c r="EN122">
        <v>2.2204299999999999</v>
      </c>
      <c r="EO122">
        <v>0.115484</v>
      </c>
      <c r="EP122">
        <v>0</v>
      </c>
      <c r="EQ122">
        <v>25.4541</v>
      </c>
      <c r="ER122">
        <v>999.9</v>
      </c>
      <c r="ES122">
        <v>38.9</v>
      </c>
      <c r="ET122">
        <v>31.7</v>
      </c>
      <c r="EU122">
        <v>23.9467</v>
      </c>
      <c r="EV122">
        <v>61.990900000000003</v>
      </c>
      <c r="EW122">
        <v>26.254000000000001</v>
      </c>
      <c r="EX122">
        <v>2</v>
      </c>
      <c r="EY122">
        <v>4.3297799999999997E-2</v>
      </c>
      <c r="EZ122">
        <v>1.7294499999999999</v>
      </c>
      <c r="FA122">
        <v>20.376799999999999</v>
      </c>
      <c r="FB122">
        <v>5.2168400000000004</v>
      </c>
      <c r="FC122">
        <v>12.0099</v>
      </c>
      <c r="FD122">
        <v>4.9891500000000004</v>
      </c>
      <c r="FE122">
        <v>3.2885499999999999</v>
      </c>
      <c r="FF122">
        <v>4307.2</v>
      </c>
      <c r="FG122">
        <v>9999</v>
      </c>
      <c r="FH122">
        <v>9999</v>
      </c>
      <c r="FI122">
        <v>77.099999999999994</v>
      </c>
      <c r="FJ122">
        <v>1.86724</v>
      </c>
      <c r="FK122">
        <v>1.86632</v>
      </c>
      <c r="FL122">
        <v>1.8658399999999999</v>
      </c>
      <c r="FM122">
        <v>1.8656999999999999</v>
      </c>
      <c r="FN122">
        <v>1.86755</v>
      </c>
      <c r="FO122">
        <v>1.87012</v>
      </c>
      <c r="FP122">
        <v>1.86873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-2.3570000000000002</v>
      </c>
      <c r="GF122">
        <v>-6.9500000000000006E-2</v>
      </c>
      <c r="GG122">
        <v>-1.3512111609797011</v>
      </c>
      <c r="GH122">
        <v>-5.948179118228124E-3</v>
      </c>
      <c r="GI122">
        <v>1.6262660183860189E-6</v>
      </c>
      <c r="GJ122">
        <v>-4.7974429194702282E-10</v>
      </c>
      <c r="GK122">
        <v>-6.9452801352141644E-2</v>
      </c>
      <c r="GL122">
        <v>0</v>
      </c>
      <c r="GM122">
        <v>0</v>
      </c>
      <c r="GN122">
        <v>0</v>
      </c>
      <c r="GO122">
        <v>4</v>
      </c>
      <c r="GP122">
        <v>2407</v>
      </c>
      <c r="GQ122">
        <v>0</v>
      </c>
      <c r="GR122">
        <v>17</v>
      </c>
      <c r="GS122">
        <v>56.5</v>
      </c>
      <c r="GT122">
        <v>56.5</v>
      </c>
      <c r="GU122">
        <v>0.59082000000000001</v>
      </c>
      <c r="GV122">
        <v>2.2363300000000002</v>
      </c>
      <c r="GW122">
        <v>1.94702</v>
      </c>
      <c r="GX122">
        <v>2.7563499999999999</v>
      </c>
      <c r="GY122">
        <v>2.19482</v>
      </c>
      <c r="GZ122">
        <v>2.34009</v>
      </c>
      <c r="HA122">
        <v>36.387099999999997</v>
      </c>
      <c r="HB122">
        <v>14.280900000000001</v>
      </c>
      <c r="HC122">
        <v>18</v>
      </c>
      <c r="HD122">
        <v>397.83199999999999</v>
      </c>
      <c r="HE122">
        <v>702.72299999999996</v>
      </c>
      <c r="HF122">
        <v>22.9984</v>
      </c>
      <c r="HG122">
        <v>27.947900000000001</v>
      </c>
      <c r="HH122">
        <v>30.000499999999999</v>
      </c>
      <c r="HI122">
        <v>27.836200000000002</v>
      </c>
      <c r="HJ122">
        <v>27.735099999999999</v>
      </c>
      <c r="HK122">
        <v>11.815899999999999</v>
      </c>
      <c r="HL122">
        <v>21.825700000000001</v>
      </c>
      <c r="HM122">
        <v>28.702100000000002</v>
      </c>
      <c r="HN122">
        <v>23</v>
      </c>
      <c r="HO122">
        <v>132.376</v>
      </c>
      <c r="HP122">
        <v>18.7897</v>
      </c>
      <c r="HQ122">
        <v>100.66200000000001</v>
      </c>
      <c r="HR122">
        <v>100.503</v>
      </c>
    </row>
    <row r="123" spans="1:226" x14ac:dyDescent="0.2">
      <c r="A123">
        <v>107</v>
      </c>
      <c r="B123">
        <v>1656084925.5999999</v>
      </c>
      <c r="C123">
        <v>2160.099999904633</v>
      </c>
      <c r="D123" t="s">
        <v>574</v>
      </c>
      <c r="E123" t="s">
        <v>575</v>
      </c>
      <c r="F123">
        <v>5</v>
      </c>
      <c r="G123" t="s">
        <v>539</v>
      </c>
      <c r="H123" t="s">
        <v>354</v>
      </c>
      <c r="I123">
        <v>1656084917.814285</v>
      </c>
      <c r="J123">
        <f t="shared" si="34"/>
        <v>3.9772516580507513E-3</v>
      </c>
      <c r="K123">
        <f t="shared" si="35"/>
        <v>3.9772516580507511</v>
      </c>
      <c r="L123">
        <f t="shared" si="36"/>
        <v>8.1791737770446726</v>
      </c>
      <c r="M123">
        <f t="shared" si="37"/>
        <v>183.33875</v>
      </c>
      <c r="N123">
        <f t="shared" si="38"/>
        <v>94.727649002564249</v>
      </c>
      <c r="O123">
        <f t="shared" si="39"/>
        <v>7.2331688147252553</v>
      </c>
      <c r="P123">
        <f t="shared" si="40"/>
        <v>13.999293163021624</v>
      </c>
      <c r="Q123">
        <f t="shared" si="41"/>
        <v>0.1625768421145628</v>
      </c>
      <c r="R123">
        <f t="shared" si="42"/>
        <v>2.4796853327917918</v>
      </c>
      <c r="S123">
        <f t="shared" si="43"/>
        <v>0.15687884061803953</v>
      </c>
      <c r="T123">
        <f t="shared" si="44"/>
        <v>9.854458078043675E-2</v>
      </c>
      <c r="U123">
        <f t="shared" si="45"/>
        <v>321.51867941356807</v>
      </c>
      <c r="V123">
        <f t="shared" si="46"/>
        <v>27.929981409782553</v>
      </c>
      <c r="W123">
        <f t="shared" si="47"/>
        <v>27.348417857142859</v>
      </c>
      <c r="X123">
        <f t="shared" si="48"/>
        <v>3.6530590814590194</v>
      </c>
      <c r="Y123">
        <f t="shared" si="49"/>
        <v>50.126671309340566</v>
      </c>
      <c r="Z123">
        <f t="shared" si="50"/>
        <v>1.786162857544944</v>
      </c>
      <c r="AA123">
        <f t="shared" si="51"/>
        <v>3.5632983617089131</v>
      </c>
      <c r="AB123">
        <f t="shared" si="52"/>
        <v>1.8668962239140754</v>
      </c>
      <c r="AC123">
        <f t="shared" si="53"/>
        <v>-175.39679812003814</v>
      </c>
      <c r="AD123">
        <f t="shared" si="54"/>
        <v>-56.684740588958185</v>
      </c>
      <c r="AE123">
        <f t="shared" si="55"/>
        <v>-4.9401150210219376</v>
      </c>
      <c r="AF123">
        <f t="shared" si="56"/>
        <v>84.497025683549793</v>
      </c>
      <c r="AG123">
        <f t="shared" si="57"/>
        <v>-10.330831039459063</v>
      </c>
      <c r="AH123">
        <f t="shared" si="58"/>
        <v>3.9576697398774563</v>
      </c>
      <c r="AI123">
        <f t="shared" si="59"/>
        <v>8.1791737770446726</v>
      </c>
      <c r="AJ123">
        <v>161.6663444431656</v>
      </c>
      <c r="AK123">
        <v>164.58966666666669</v>
      </c>
      <c r="AL123">
        <v>-3.1845114050298151</v>
      </c>
      <c r="AM123">
        <v>66.396318334447386</v>
      </c>
      <c r="AN123">
        <f t="shared" si="60"/>
        <v>3.9772516580507511</v>
      </c>
      <c r="AO123">
        <v>18.73945155673827</v>
      </c>
      <c r="AP123">
        <v>23.400712587412599</v>
      </c>
      <c r="AQ123">
        <v>-4.1806491722876778E-5</v>
      </c>
      <c r="AR123">
        <v>78.145336425045599</v>
      </c>
      <c r="AS123">
        <v>41</v>
      </c>
      <c r="AT123">
        <v>8</v>
      </c>
      <c r="AU123">
        <f t="shared" si="61"/>
        <v>1</v>
      </c>
      <c r="AV123">
        <f t="shared" si="62"/>
        <v>0</v>
      </c>
      <c r="AW123">
        <f t="shared" si="63"/>
        <v>40340.571184828179</v>
      </c>
      <c r="AX123">
        <f t="shared" si="64"/>
        <v>2000.016785714286</v>
      </c>
      <c r="AY123">
        <f t="shared" si="65"/>
        <v>1681.2141002142841</v>
      </c>
      <c r="AZ123">
        <f t="shared" si="66"/>
        <v>0.84059999507146899</v>
      </c>
      <c r="BA123">
        <f t="shared" si="67"/>
        <v>0.16075799048793527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1656084917.814285</v>
      </c>
      <c r="BH123">
        <v>183.33875</v>
      </c>
      <c r="BI123">
        <v>171.81235714285711</v>
      </c>
      <c r="BJ123">
        <v>23.392099999999999</v>
      </c>
      <c r="BK123">
        <v>18.753946428571432</v>
      </c>
      <c r="BL123">
        <v>185.7414285714286</v>
      </c>
      <c r="BM123">
        <v>23.461549999999999</v>
      </c>
      <c r="BN123">
        <v>499.99528571428573</v>
      </c>
      <c r="BO123">
        <v>76.257517857142858</v>
      </c>
      <c r="BP123">
        <v>0.1000070142857143</v>
      </c>
      <c r="BQ123">
        <v>26.924399999999999</v>
      </c>
      <c r="BR123">
        <v>27.348417857142859</v>
      </c>
      <c r="BS123">
        <v>999.9000000000002</v>
      </c>
      <c r="BT123">
        <v>0</v>
      </c>
      <c r="BU123">
        <v>0</v>
      </c>
      <c r="BV123">
        <v>10001.961785714289</v>
      </c>
      <c r="BW123">
        <v>0</v>
      </c>
      <c r="BX123">
        <v>1621.7610714285711</v>
      </c>
      <c r="BY123">
        <v>11.52639107142857</v>
      </c>
      <c r="BZ123">
        <v>187.73</v>
      </c>
      <c r="CA123">
        <v>175.0963214285714</v>
      </c>
      <c r="CB123">
        <v>4.638156071428571</v>
      </c>
      <c r="CC123">
        <v>171.81235714285711</v>
      </c>
      <c r="CD123">
        <v>18.753946428571432</v>
      </c>
      <c r="CE123">
        <v>1.7838246428571429</v>
      </c>
      <c r="CF123">
        <v>1.430128928571428</v>
      </c>
      <c r="CG123">
        <v>15.645753571428569</v>
      </c>
      <c r="CH123">
        <v>12.240914285714281</v>
      </c>
      <c r="CI123">
        <v>2000.016785714286</v>
      </c>
      <c r="CJ123">
        <v>0.98000057142857167</v>
      </c>
      <c r="CK123">
        <v>1.9999128571428569E-2</v>
      </c>
      <c r="CL123">
        <v>0</v>
      </c>
      <c r="CM123">
        <v>2.3535142857142861</v>
      </c>
      <c r="CN123">
        <v>0</v>
      </c>
      <c r="CO123">
        <v>18088.924999999999</v>
      </c>
      <c r="CP123">
        <v>16749.599999999999</v>
      </c>
      <c r="CQ123">
        <v>37.625</v>
      </c>
      <c r="CR123">
        <v>39.184785714285717</v>
      </c>
      <c r="CS123">
        <v>37.936999999999998</v>
      </c>
      <c r="CT123">
        <v>38.125</v>
      </c>
      <c r="CU123">
        <v>37.125</v>
      </c>
      <c r="CV123">
        <v>1960.0164285714291</v>
      </c>
      <c r="CW123">
        <v>40</v>
      </c>
      <c r="CX123">
        <v>0</v>
      </c>
      <c r="CY123">
        <v>1656084929.4000001</v>
      </c>
      <c r="CZ123">
        <v>0</v>
      </c>
      <c r="DA123">
        <v>1656081532.0999999</v>
      </c>
      <c r="DB123" t="s">
        <v>356</v>
      </c>
      <c r="DC123">
        <v>1656081528.0999999</v>
      </c>
      <c r="DD123">
        <v>1656081532.0999999</v>
      </c>
      <c r="DE123">
        <v>1</v>
      </c>
      <c r="DF123">
        <v>0.69399999999999995</v>
      </c>
      <c r="DG123">
        <v>-5.2999999999999999E-2</v>
      </c>
      <c r="DH123">
        <v>-3.6150000000000002</v>
      </c>
      <c r="DI123">
        <v>-0.13</v>
      </c>
      <c r="DJ123">
        <v>420</v>
      </c>
      <c r="DK123">
        <v>13</v>
      </c>
      <c r="DL123">
        <v>0.3</v>
      </c>
      <c r="DM123">
        <v>0.21</v>
      </c>
      <c r="DN123">
        <v>10.890883902439031</v>
      </c>
      <c r="DO123">
        <v>11.859009616724739</v>
      </c>
      <c r="DP123">
        <v>1.169883558962648</v>
      </c>
      <c r="DQ123">
        <v>0</v>
      </c>
      <c r="DR123">
        <v>4.6286390243902433</v>
      </c>
      <c r="DS123">
        <v>0.22803742160279841</v>
      </c>
      <c r="DT123">
        <v>2.7172940701463661E-2</v>
      </c>
      <c r="DU123">
        <v>0</v>
      </c>
      <c r="DV123">
        <v>0</v>
      </c>
      <c r="DW123">
        <v>2</v>
      </c>
      <c r="DX123" t="s">
        <v>370</v>
      </c>
      <c r="DY123">
        <v>2.9803600000000001</v>
      </c>
      <c r="DZ123">
        <v>2.7248600000000001</v>
      </c>
      <c r="EA123">
        <v>3.5476199999999999E-2</v>
      </c>
      <c r="EB123">
        <v>3.20381E-2</v>
      </c>
      <c r="EC123">
        <v>8.94287E-2</v>
      </c>
      <c r="ED123">
        <v>7.4989E-2</v>
      </c>
      <c r="EE123">
        <v>30533.4</v>
      </c>
      <c r="EF123">
        <v>30739.5</v>
      </c>
      <c r="EG123">
        <v>29430.400000000001</v>
      </c>
      <c r="EH123">
        <v>29374.7</v>
      </c>
      <c r="EI123">
        <v>35519.4</v>
      </c>
      <c r="EJ123">
        <v>36110.699999999997</v>
      </c>
      <c r="EK123">
        <v>41468.400000000001</v>
      </c>
      <c r="EL123">
        <v>41839</v>
      </c>
      <c r="EM123">
        <v>1.7954000000000001</v>
      </c>
      <c r="EN123">
        <v>2.2201200000000001</v>
      </c>
      <c r="EO123">
        <v>0.11532000000000001</v>
      </c>
      <c r="EP123">
        <v>0</v>
      </c>
      <c r="EQ123">
        <v>25.458400000000001</v>
      </c>
      <c r="ER123">
        <v>999.9</v>
      </c>
      <c r="ES123">
        <v>38.9</v>
      </c>
      <c r="ET123">
        <v>31.7</v>
      </c>
      <c r="EU123">
        <v>23.9483</v>
      </c>
      <c r="EV123">
        <v>61.910899999999998</v>
      </c>
      <c r="EW123">
        <v>26.197900000000001</v>
      </c>
      <c r="EX123">
        <v>2</v>
      </c>
      <c r="EY123">
        <v>4.3623000000000002E-2</v>
      </c>
      <c r="EZ123">
        <v>1.7219899999999999</v>
      </c>
      <c r="FA123">
        <v>20.3767</v>
      </c>
      <c r="FB123">
        <v>5.2168400000000004</v>
      </c>
      <c r="FC123">
        <v>12.0099</v>
      </c>
      <c r="FD123">
        <v>4.9878</v>
      </c>
      <c r="FE123">
        <v>3.2884000000000002</v>
      </c>
      <c r="FF123">
        <v>4307.2</v>
      </c>
      <c r="FG123">
        <v>9999</v>
      </c>
      <c r="FH123">
        <v>9999</v>
      </c>
      <c r="FI123">
        <v>77.099999999999994</v>
      </c>
      <c r="FJ123">
        <v>1.8672800000000001</v>
      </c>
      <c r="FK123">
        <v>1.86633</v>
      </c>
      <c r="FL123">
        <v>1.8658399999999999</v>
      </c>
      <c r="FM123">
        <v>1.86571</v>
      </c>
      <c r="FN123">
        <v>1.86758</v>
      </c>
      <c r="FO123">
        <v>1.87012</v>
      </c>
      <c r="FP123">
        <v>1.8687400000000001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-2.2719999999999998</v>
      </c>
      <c r="GF123">
        <v>-6.9400000000000003E-2</v>
      </c>
      <c r="GG123">
        <v>-1.3512111609797011</v>
      </c>
      <c r="GH123">
        <v>-5.948179118228124E-3</v>
      </c>
      <c r="GI123">
        <v>1.6262660183860189E-6</v>
      </c>
      <c r="GJ123">
        <v>-4.7974429194702282E-10</v>
      </c>
      <c r="GK123">
        <v>-6.9452801352141644E-2</v>
      </c>
      <c r="GL123">
        <v>0</v>
      </c>
      <c r="GM123">
        <v>0</v>
      </c>
      <c r="GN123">
        <v>0</v>
      </c>
      <c r="GO123">
        <v>4</v>
      </c>
      <c r="GP123">
        <v>2407</v>
      </c>
      <c r="GQ123">
        <v>0</v>
      </c>
      <c r="GR123">
        <v>17</v>
      </c>
      <c r="GS123">
        <v>56.6</v>
      </c>
      <c r="GT123">
        <v>56.6</v>
      </c>
      <c r="GU123">
        <v>0.54809600000000003</v>
      </c>
      <c r="GV123">
        <v>2.2448700000000001</v>
      </c>
      <c r="GW123">
        <v>1.94702</v>
      </c>
      <c r="GX123">
        <v>2.7563499999999999</v>
      </c>
      <c r="GY123">
        <v>2.19482</v>
      </c>
      <c r="GZ123">
        <v>2.31812</v>
      </c>
      <c r="HA123">
        <v>36.410699999999999</v>
      </c>
      <c r="HB123">
        <v>14.2721</v>
      </c>
      <c r="HC123">
        <v>18</v>
      </c>
      <c r="HD123">
        <v>397.85300000000001</v>
      </c>
      <c r="HE123">
        <v>702.529</v>
      </c>
      <c r="HF123">
        <v>22.9984</v>
      </c>
      <c r="HG123">
        <v>27.9526</v>
      </c>
      <c r="HH123">
        <v>30.000499999999999</v>
      </c>
      <c r="HI123">
        <v>27.8415</v>
      </c>
      <c r="HJ123">
        <v>27.741</v>
      </c>
      <c r="HK123">
        <v>10.884600000000001</v>
      </c>
      <c r="HL123">
        <v>21.825700000000001</v>
      </c>
      <c r="HM123">
        <v>28.702100000000002</v>
      </c>
      <c r="HN123">
        <v>23</v>
      </c>
      <c r="HO123">
        <v>119.014</v>
      </c>
      <c r="HP123">
        <v>18.7728</v>
      </c>
      <c r="HQ123">
        <v>100.661</v>
      </c>
      <c r="HR123">
        <v>100.503</v>
      </c>
    </row>
    <row r="124" spans="1:226" x14ac:dyDescent="0.2">
      <c r="A124">
        <v>108</v>
      </c>
      <c r="B124">
        <v>1656084930.5999999</v>
      </c>
      <c r="C124">
        <v>2165.099999904633</v>
      </c>
      <c r="D124" t="s">
        <v>576</v>
      </c>
      <c r="E124" t="s">
        <v>577</v>
      </c>
      <c r="F124">
        <v>5</v>
      </c>
      <c r="G124" t="s">
        <v>539</v>
      </c>
      <c r="H124" t="s">
        <v>354</v>
      </c>
      <c r="I124">
        <v>1656084923.0999999</v>
      </c>
      <c r="J124">
        <f t="shared" si="34"/>
        <v>3.9854154218092594E-3</v>
      </c>
      <c r="K124">
        <f t="shared" si="35"/>
        <v>3.9854154218092592</v>
      </c>
      <c r="L124">
        <f t="shared" si="36"/>
        <v>7.584375855265125</v>
      </c>
      <c r="M124">
        <f t="shared" si="37"/>
        <v>166.94044444444441</v>
      </c>
      <c r="N124">
        <f t="shared" si="38"/>
        <v>85.067288120496031</v>
      </c>
      <c r="O124">
        <f t="shared" si="39"/>
        <v>6.4954782929315629</v>
      </c>
      <c r="P124">
        <f t="shared" si="40"/>
        <v>12.747062437975753</v>
      </c>
      <c r="Q124">
        <f t="shared" si="41"/>
        <v>0.16295900198350102</v>
      </c>
      <c r="R124">
        <f t="shared" si="42"/>
        <v>2.4797319336721109</v>
      </c>
      <c r="S124">
        <f t="shared" si="43"/>
        <v>0.15723479201686336</v>
      </c>
      <c r="T124">
        <f t="shared" si="44"/>
        <v>9.876929106236873E-2</v>
      </c>
      <c r="U124">
        <f t="shared" si="45"/>
        <v>321.51363598444766</v>
      </c>
      <c r="V124">
        <f t="shared" si="46"/>
        <v>27.929779520390912</v>
      </c>
      <c r="W124">
        <f t="shared" si="47"/>
        <v>27.348277777777781</v>
      </c>
      <c r="X124">
        <f t="shared" si="48"/>
        <v>3.6530291050922443</v>
      </c>
      <c r="Y124">
        <f t="shared" si="49"/>
        <v>50.130816589881341</v>
      </c>
      <c r="Z124">
        <f t="shared" si="50"/>
        <v>1.7865551306287348</v>
      </c>
      <c r="AA124">
        <f t="shared" si="51"/>
        <v>3.5637862140656651</v>
      </c>
      <c r="AB124">
        <f t="shared" si="52"/>
        <v>1.8664739744635095</v>
      </c>
      <c r="AC124">
        <f t="shared" si="53"/>
        <v>-175.75682010178835</v>
      </c>
      <c r="AD124">
        <f t="shared" si="54"/>
        <v>-56.355637121739058</v>
      </c>
      <c r="AE124">
        <f t="shared" si="55"/>
        <v>-4.9113948386033144</v>
      </c>
      <c r="AF124">
        <f t="shared" si="56"/>
        <v>84.489783922316946</v>
      </c>
      <c r="AG124">
        <f t="shared" si="57"/>
        <v>-11.12536166564051</v>
      </c>
      <c r="AH124">
        <f t="shared" si="58"/>
        <v>3.9808353756732204</v>
      </c>
      <c r="AI124">
        <f t="shared" si="59"/>
        <v>7.584375855265125</v>
      </c>
      <c r="AJ124">
        <v>144.9252893569853</v>
      </c>
      <c r="AK124">
        <v>148.6271696969697</v>
      </c>
      <c r="AL124">
        <v>-3.197116938729943</v>
      </c>
      <c r="AM124">
        <v>66.396318334447386</v>
      </c>
      <c r="AN124">
        <f t="shared" si="60"/>
        <v>3.9854154218092592</v>
      </c>
      <c r="AO124">
        <v>18.719887673921441</v>
      </c>
      <c r="AP124">
        <v>23.39208111888113</v>
      </c>
      <c r="AQ124">
        <v>-3.2494255128968122E-4</v>
      </c>
      <c r="AR124">
        <v>78.145336425045599</v>
      </c>
      <c r="AS124">
        <v>40</v>
      </c>
      <c r="AT124">
        <v>8</v>
      </c>
      <c r="AU124">
        <f t="shared" si="61"/>
        <v>1</v>
      </c>
      <c r="AV124">
        <f t="shared" si="62"/>
        <v>0</v>
      </c>
      <c r="AW124">
        <f t="shared" si="63"/>
        <v>40341.405657881878</v>
      </c>
      <c r="AX124">
        <f t="shared" si="64"/>
        <v>1999.9851851851849</v>
      </c>
      <c r="AY124">
        <f t="shared" si="65"/>
        <v>1681.1875557777792</v>
      </c>
      <c r="AZ124">
        <f t="shared" si="66"/>
        <v>0.84060000455559014</v>
      </c>
      <c r="BA124">
        <f t="shared" si="67"/>
        <v>0.16075800879228896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1656084923.0999999</v>
      </c>
      <c r="BH124">
        <v>166.94044444444441</v>
      </c>
      <c r="BI124">
        <v>154.38744444444441</v>
      </c>
      <c r="BJ124">
        <v>23.39741481481482</v>
      </c>
      <c r="BK124">
        <v>18.732166666666672</v>
      </c>
      <c r="BL124">
        <v>169.25388888888889</v>
      </c>
      <c r="BM124">
        <v>23.46687407407407</v>
      </c>
      <c r="BN124">
        <v>499.99837037037042</v>
      </c>
      <c r="BO124">
        <v>76.256951851851852</v>
      </c>
      <c r="BP124">
        <v>9.9993766666666664E-2</v>
      </c>
      <c r="BQ124">
        <v>26.92672962962963</v>
      </c>
      <c r="BR124">
        <v>27.348277777777781</v>
      </c>
      <c r="BS124">
        <v>999.90000000000009</v>
      </c>
      <c r="BT124">
        <v>0</v>
      </c>
      <c r="BU124">
        <v>0</v>
      </c>
      <c r="BV124">
        <v>10002.33592592593</v>
      </c>
      <c r="BW124">
        <v>0</v>
      </c>
      <c r="BX124">
        <v>1622.215185185185</v>
      </c>
      <c r="BY124">
        <v>12.55301851851852</v>
      </c>
      <c r="BZ124">
        <v>170.94</v>
      </c>
      <c r="CA124">
        <v>157.33488888888891</v>
      </c>
      <c r="CB124">
        <v>4.66525962962963</v>
      </c>
      <c r="CC124">
        <v>154.38744444444441</v>
      </c>
      <c r="CD124">
        <v>18.732166666666672</v>
      </c>
      <c r="CE124">
        <v>1.7842170370370369</v>
      </c>
      <c r="CF124">
        <v>1.428457407407407</v>
      </c>
      <c r="CG124">
        <v>15.649185185185191</v>
      </c>
      <c r="CH124">
        <v>12.22312592592592</v>
      </c>
      <c r="CI124">
        <v>1999.9851851851849</v>
      </c>
      <c r="CJ124">
        <v>0.98000022222222238</v>
      </c>
      <c r="CK124">
        <v>1.9999477777777781E-2</v>
      </c>
      <c r="CL124">
        <v>0</v>
      </c>
      <c r="CM124">
        <v>2.3694592592592589</v>
      </c>
      <c r="CN124">
        <v>0</v>
      </c>
      <c r="CO124">
        <v>18148.644444444439</v>
      </c>
      <c r="CP124">
        <v>16749.337037037039</v>
      </c>
      <c r="CQ124">
        <v>37.625</v>
      </c>
      <c r="CR124">
        <v>39.180111111111103</v>
      </c>
      <c r="CS124">
        <v>37.936999999999998</v>
      </c>
      <c r="CT124">
        <v>38.125</v>
      </c>
      <c r="CU124">
        <v>37.125</v>
      </c>
      <c r="CV124">
        <v>1959.9848148148151</v>
      </c>
      <c r="CW124">
        <v>40</v>
      </c>
      <c r="CX124">
        <v>0</v>
      </c>
      <c r="CY124">
        <v>1656084934.2</v>
      </c>
      <c r="CZ124">
        <v>0</v>
      </c>
      <c r="DA124">
        <v>1656081532.0999999</v>
      </c>
      <c r="DB124" t="s">
        <v>356</v>
      </c>
      <c r="DC124">
        <v>1656081528.0999999</v>
      </c>
      <c r="DD124">
        <v>1656081532.0999999</v>
      </c>
      <c r="DE124">
        <v>1</v>
      </c>
      <c r="DF124">
        <v>0.69399999999999995</v>
      </c>
      <c r="DG124">
        <v>-5.2999999999999999E-2</v>
      </c>
      <c r="DH124">
        <v>-3.6150000000000002</v>
      </c>
      <c r="DI124">
        <v>-0.13</v>
      </c>
      <c r="DJ124">
        <v>420</v>
      </c>
      <c r="DK124">
        <v>13</v>
      </c>
      <c r="DL124">
        <v>0.3</v>
      </c>
      <c r="DM124">
        <v>0.21</v>
      </c>
      <c r="DN124">
        <v>11.865467073170731</v>
      </c>
      <c r="DO124">
        <v>11.76234668989548</v>
      </c>
      <c r="DP124">
        <v>1.1603093980575621</v>
      </c>
      <c r="DQ124">
        <v>0</v>
      </c>
      <c r="DR124">
        <v>4.6456092682926826</v>
      </c>
      <c r="DS124">
        <v>0.32209567944251077</v>
      </c>
      <c r="DT124">
        <v>3.2335929076194848E-2</v>
      </c>
      <c r="DU124">
        <v>0</v>
      </c>
      <c r="DV124">
        <v>0</v>
      </c>
      <c r="DW124">
        <v>2</v>
      </c>
      <c r="DX124" t="s">
        <v>370</v>
      </c>
      <c r="DY124">
        <v>2.9802</v>
      </c>
      <c r="DZ124">
        <v>2.7247499999999998</v>
      </c>
      <c r="EA124">
        <v>3.2255800000000001E-2</v>
      </c>
      <c r="EB124">
        <v>2.8585900000000001E-2</v>
      </c>
      <c r="EC124">
        <v>8.9405899999999996E-2</v>
      </c>
      <c r="ED124">
        <v>7.4927499999999994E-2</v>
      </c>
      <c r="EE124">
        <v>30634.400000000001</v>
      </c>
      <c r="EF124">
        <v>30849.1</v>
      </c>
      <c r="EG124">
        <v>29429.599999999999</v>
      </c>
      <c r="EH124">
        <v>29374.6</v>
      </c>
      <c r="EI124">
        <v>35519.599999999999</v>
      </c>
      <c r="EJ124">
        <v>36112.800000000003</v>
      </c>
      <c r="EK124">
        <v>41467.699999999997</v>
      </c>
      <c r="EL124">
        <v>41838.6</v>
      </c>
      <c r="EM124">
        <v>1.79573</v>
      </c>
      <c r="EN124">
        <v>2.2200000000000002</v>
      </c>
      <c r="EO124">
        <v>0.115007</v>
      </c>
      <c r="EP124">
        <v>0</v>
      </c>
      <c r="EQ124">
        <v>25.4589</v>
      </c>
      <c r="ER124">
        <v>999.9</v>
      </c>
      <c r="ES124">
        <v>38.799999999999997</v>
      </c>
      <c r="ET124">
        <v>31.7</v>
      </c>
      <c r="EU124">
        <v>23.886500000000002</v>
      </c>
      <c r="EV124">
        <v>61.740900000000003</v>
      </c>
      <c r="EW124">
        <v>26.298100000000002</v>
      </c>
      <c r="EX124">
        <v>2</v>
      </c>
      <c r="EY124">
        <v>4.4039599999999998E-2</v>
      </c>
      <c r="EZ124">
        <v>1.7185699999999999</v>
      </c>
      <c r="FA124">
        <v>20.376799999999999</v>
      </c>
      <c r="FB124">
        <v>5.2168400000000004</v>
      </c>
      <c r="FC124">
        <v>12.0099</v>
      </c>
      <c r="FD124">
        <v>4.9884000000000004</v>
      </c>
      <c r="FE124">
        <v>3.2885300000000002</v>
      </c>
      <c r="FF124">
        <v>4307.3999999999996</v>
      </c>
      <c r="FG124">
        <v>9999</v>
      </c>
      <c r="FH124">
        <v>9999</v>
      </c>
      <c r="FI124">
        <v>77.099999999999994</v>
      </c>
      <c r="FJ124">
        <v>1.8672599999999999</v>
      </c>
      <c r="FK124">
        <v>1.8663099999999999</v>
      </c>
      <c r="FL124">
        <v>1.8658399999999999</v>
      </c>
      <c r="FM124">
        <v>1.8656999999999999</v>
      </c>
      <c r="FN124">
        <v>1.8675600000000001</v>
      </c>
      <c r="FO124">
        <v>1.87012</v>
      </c>
      <c r="FP124">
        <v>1.86873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-2.1850000000000001</v>
      </c>
      <c r="GF124">
        <v>-6.9400000000000003E-2</v>
      </c>
      <c r="GG124">
        <v>-1.3512111609797011</v>
      </c>
      <c r="GH124">
        <v>-5.948179118228124E-3</v>
      </c>
      <c r="GI124">
        <v>1.6262660183860189E-6</v>
      </c>
      <c r="GJ124">
        <v>-4.7974429194702282E-10</v>
      </c>
      <c r="GK124">
        <v>-6.9452801352141644E-2</v>
      </c>
      <c r="GL124">
        <v>0</v>
      </c>
      <c r="GM124">
        <v>0</v>
      </c>
      <c r="GN124">
        <v>0</v>
      </c>
      <c r="GO124">
        <v>4</v>
      </c>
      <c r="GP124">
        <v>2407</v>
      </c>
      <c r="GQ124">
        <v>0</v>
      </c>
      <c r="GR124">
        <v>17</v>
      </c>
      <c r="GS124">
        <v>56.7</v>
      </c>
      <c r="GT124">
        <v>56.6</v>
      </c>
      <c r="GU124">
        <v>0.49438500000000002</v>
      </c>
      <c r="GV124">
        <v>2.2485400000000002</v>
      </c>
      <c r="GW124">
        <v>1.94702</v>
      </c>
      <c r="GX124">
        <v>2.7563499999999999</v>
      </c>
      <c r="GY124">
        <v>2.19482</v>
      </c>
      <c r="GZ124">
        <v>2.33521</v>
      </c>
      <c r="HA124">
        <v>36.410699999999999</v>
      </c>
      <c r="HB124">
        <v>14.280900000000001</v>
      </c>
      <c r="HC124">
        <v>18</v>
      </c>
      <c r="HD124">
        <v>398.06099999999998</v>
      </c>
      <c r="HE124">
        <v>702.48400000000004</v>
      </c>
      <c r="HF124">
        <v>22.998999999999999</v>
      </c>
      <c r="HG124">
        <v>27.957999999999998</v>
      </c>
      <c r="HH124">
        <v>30.000499999999999</v>
      </c>
      <c r="HI124">
        <v>27.846800000000002</v>
      </c>
      <c r="HJ124">
        <v>27.746200000000002</v>
      </c>
      <c r="HK124">
        <v>9.8788099999999996</v>
      </c>
      <c r="HL124">
        <v>21.825700000000001</v>
      </c>
      <c r="HM124">
        <v>28.702100000000002</v>
      </c>
      <c r="HN124">
        <v>23</v>
      </c>
      <c r="HO124">
        <v>98.978700000000003</v>
      </c>
      <c r="HP124">
        <v>18.772200000000002</v>
      </c>
      <c r="HQ124">
        <v>100.65900000000001</v>
      </c>
      <c r="HR124">
        <v>100.503</v>
      </c>
    </row>
    <row r="125" spans="1:226" x14ac:dyDescent="0.2">
      <c r="A125">
        <v>109</v>
      </c>
      <c r="B125">
        <v>1656084935.5999999</v>
      </c>
      <c r="C125">
        <v>2170.099999904633</v>
      </c>
      <c r="D125" t="s">
        <v>578</v>
      </c>
      <c r="E125" t="s">
        <v>579</v>
      </c>
      <c r="F125">
        <v>5</v>
      </c>
      <c r="G125" t="s">
        <v>539</v>
      </c>
      <c r="H125" t="s">
        <v>354</v>
      </c>
      <c r="I125">
        <v>1656084927.814285</v>
      </c>
      <c r="J125">
        <f t="shared" si="34"/>
        <v>4.0000706194189845E-3</v>
      </c>
      <c r="K125">
        <f t="shared" si="35"/>
        <v>4.0000706194189846</v>
      </c>
      <c r="L125">
        <f t="shared" si="36"/>
        <v>6.5680119317987025</v>
      </c>
      <c r="M125">
        <f t="shared" si="37"/>
        <v>152.2992857142857</v>
      </c>
      <c r="N125">
        <f t="shared" si="38"/>
        <v>81.33157069719833</v>
      </c>
      <c r="O125">
        <f t="shared" si="39"/>
        <v>6.2101968159098586</v>
      </c>
      <c r="P125">
        <f t="shared" si="40"/>
        <v>11.629045536689526</v>
      </c>
      <c r="Q125">
        <f t="shared" si="41"/>
        <v>0.16357883427568598</v>
      </c>
      <c r="R125">
        <f t="shared" si="42"/>
        <v>2.4796990015266425</v>
      </c>
      <c r="S125">
        <f t="shared" si="43"/>
        <v>0.15781175153725041</v>
      </c>
      <c r="T125">
        <f t="shared" si="44"/>
        <v>9.9133555199930085E-2</v>
      </c>
      <c r="U125">
        <f t="shared" si="45"/>
        <v>321.51366299999995</v>
      </c>
      <c r="V125">
        <f t="shared" si="46"/>
        <v>27.925122016722728</v>
      </c>
      <c r="W125">
        <f t="shared" si="47"/>
        <v>27.34722857142857</v>
      </c>
      <c r="X125">
        <f t="shared" si="48"/>
        <v>3.6528045863834224</v>
      </c>
      <c r="Y125">
        <f t="shared" si="49"/>
        <v>50.124895070698074</v>
      </c>
      <c r="Z125">
        <f t="shared" si="50"/>
        <v>1.7863207451938847</v>
      </c>
      <c r="AA125">
        <f t="shared" si="51"/>
        <v>3.5637396201516025</v>
      </c>
      <c r="AB125">
        <f t="shared" si="52"/>
        <v>1.8664838411895377</v>
      </c>
      <c r="AC125">
        <f t="shared" si="53"/>
        <v>-176.40311431637721</v>
      </c>
      <c r="AD125">
        <f t="shared" si="54"/>
        <v>-56.244368242310799</v>
      </c>
      <c r="AE125">
        <f t="shared" si="55"/>
        <v>-4.9017316888452065</v>
      </c>
      <c r="AF125">
        <f t="shared" si="56"/>
        <v>83.964448752466751</v>
      </c>
      <c r="AG125">
        <f t="shared" si="57"/>
        <v>-11.87253066692184</v>
      </c>
      <c r="AH125">
        <f t="shared" si="58"/>
        <v>3.9957969391776653</v>
      </c>
      <c r="AI125">
        <f t="shared" si="59"/>
        <v>6.5680119317987025</v>
      </c>
      <c r="AJ125">
        <v>127.935801726474</v>
      </c>
      <c r="AK125">
        <v>132.76860606060609</v>
      </c>
      <c r="AL125">
        <v>-3.1695155339800989</v>
      </c>
      <c r="AM125">
        <v>66.396318334447386</v>
      </c>
      <c r="AN125">
        <f t="shared" si="60"/>
        <v>4.0000706194189846</v>
      </c>
      <c r="AO125">
        <v>18.696996153301988</v>
      </c>
      <c r="AP125">
        <v>23.385715384615398</v>
      </c>
      <c r="AQ125">
        <v>-1.975728242480221E-4</v>
      </c>
      <c r="AR125">
        <v>78.145336425045599</v>
      </c>
      <c r="AS125">
        <v>40</v>
      </c>
      <c r="AT125">
        <v>8</v>
      </c>
      <c r="AU125">
        <f t="shared" si="61"/>
        <v>1</v>
      </c>
      <c r="AV125">
        <f t="shared" si="62"/>
        <v>0</v>
      </c>
      <c r="AW125">
        <f t="shared" si="63"/>
        <v>40340.606773096966</v>
      </c>
      <c r="AX125">
        <f t="shared" si="64"/>
        <v>1999.9853571428571</v>
      </c>
      <c r="AY125">
        <f t="shared" si="65"/>
        <v>1681.1876999999997</v>
      </c>
      <c r="AZ125">
        <f t="shared" si="66"/>
        <v>0.84060000439288918</v>
      </c>
      <c r="BA125">
        <f t="shared" si="67"/>
        <v>0.16075800847827634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1656084927.814285</v>
      </c>
      <c r="BH125">
        <v>152.2992857142857</v>
      </c>
      <c r="BI125">
        <v>138.78267857142859</v>
      </c>
      <c r="BJ125">
        <v>23.394471428571428</v>
      </c>
      <c r="BK125">
        <v>18.711746428571431</v>
      </c>
      <c r="BL125">
        <v>154.53232142857149</v>
      </c>
      <c r="BM125">
        <v>23.463928571428571</v>
      </c>
      <c r="BN125">
        <v>500.00596428571419</v>
      </c>
      <c r="BO125">
        <v>76.256535714285718</v>
      </c>
      <c r="BP125">
        <v>9.9997949999999988E-2</v>
      </c>
      <c r="BQ125">
        <v>26.92650714285714</v>
      </c>
      <c r="BR125">
        <v>27.34722857142857</v>
      </c>
      <c r="BS125">
        <v>999.9000000000002</v>
      </c>
      <c r="BT125">
        <v>0</v>
      </c>
      <c r="BU125">
        <v>0</v>
      </c>
      <c r="BV125">
        <v>10002.178571428571</v>
      </c>
      <c r="BW125">
        <v>0</v>
      </c>
      <c r="BX125">
        <v>1622.608214285714</v>
      </c>
      <c r="BY125">
        <v>13.516596428571431</v>
      </c>
      <c r="BZ125">
        <v>155.94767857142861</v>
      </c>
      <c r="CA125">
        <v>141.4293571428571</v>
      </c>
      <c r="CB125">
        <v>4.6827332142857134</v>
      </c>
      <c r="CC125">
        <v>138.78267857142859</v>
      </c>
      <c r="CD125">
        <v>18.711746428571431</v>
      </c>
      <c r="CE125">
        <v>1.7839832142857139</v>
      </c>
      <c r="CF125">
        <v>1.426892857142857</v>
      </c>
      <c r="CG125">
        <v>15.64713571428571</v>
      </c>
      <c r="CH125">
        <v>12.20646785714286</v>
      </c>
      <c r="CI125">
        <v>1999.9853571428571</v>
      </c>
      <c r="CJ125">
        <v>0.98000046428571452</v>
      </c>
      <c r="CK125">
        <v>1.9999235714285721E-2</v>
      </c>
      <c r="CL125">
        <v>0</v>
      </c>
      <c r="CM125">
        <v>2.4015392857142861</v>
      </c>
      <c r="CN125">
        <v>0</v>
      </c>
      <c r="CO125">
        <v>18202.089285714279</v>
      </c>
      <c r="CP125">
        <v>16749.339285714279</v>
      </c>
      <c r="CQ125">
        <v>37.625</v>
      </c>
      <c r="CR125">
        <v>39.178142857142852</v>
      </c>
      <c r="CS125">
        <v>37.936999999999998</v>
      </c>
      <c r="CT125">
        <v>38.125</v>
      </c>
      <c r="CU125">
        <v>37.1205</v>
      </c>
      <c r="CV125">
        <v>1959.9853571428571</v>
      </c>
      <c r="CW125">
        <v>40</v>
      </c>
      <c r="CX125">
        <v>0</v>
      </c>
      <c r="CY125">
        <v>1656084939.5999999</v>
      </c>
      <c r="CZ125">
        <v>0</v>
      </c>
      <c r="DA125">
        <v>1656081532.0999999</v>
      </c>
      <c r="DB125" t="s">
        <v>356</v>
      </c>
      <c r="DC125">
        <v>1656081528.0999999</v>
      </c>
      <c r="DD125">
        <v>1656081532.0999999</v>
      </c>
      <c r="DE125">
        <v>1</v>
      </c>
      <c r="DF125">
        <v>0.69399999999999995</v>
      </c>
      <c r="DG125">
        <v>-5.2999999999999999E-2</v>
      </c>
      <c r="DH125">
        <v>-3.6150000000000002</v>
      </c>
      <c r="DI125">
        <v>-0.13</v>
      </c>
      <c r="DJ125">
        <v>420</v>
      </c>
      <c r="DK125">
        <v>13</v>
      </c>
      <c r="DL125">
        <v>0.3</v>
      </c>
      <c r="DM125">
        <v>0.21</v>
      </c>
      <c r="DN125">
        <v>13.019674999999999</v>
      </c>
      <c r="DO125">
        <v>12.10939136960598</v>
      </c>
      <c r="DP125">
        <v>1.165750365805218</v>
      </c>
      <c r="DQ125">
        <v>0</v>
      </c>
      <c r="DR125">
        <v>4.6726134999999998</v>
      </c>
      <c r="DS125">
        <v>0.22316848030018019</v>
      </c>
      <c r="DT125">
        <v>2.186517408460309E-2</v>
      </c>
      <c r="DU125">
        <v>0</v>
      </c>
      <c r="DV125">
        <v>0</v>
      </c>
      <c r="DW125">
        <v>2</v>
      </c>
      <c r="DX125" t="s">
        <v>370</v>
      </c>
      <c r="DY125">
        <v>2.9802399999999998</v>
      </c>
      <c r="DZ125">
        <v>2.72472</v>
      </c>
      <c r="EA125">
        <v>2.89851E-2</v>
      </c>
      <c r="EB125">
        <v>2.50663E-2</v>
      </c>
      <c r="EC125">
        <v>8.9390899999999995E-2</v>
      </c>
      <c r="ED125">
        <v>7.4815800000000002E-2</v>
      </c>
      <c r="EE125">
        <v>30738.3</v>
      </c>
      <c r="EF125">
        <v>30960.799999999999</v>
      </c>
      <c r="EG125">
        <v>29430</v>
      </c>
      <c r="EH125">
        <v>29374.6</v>
      </c>
      <c r="EI125">
        <v>35520.300000000003</v>
      </c>
      <c r="EJ125">
        <v>36116.9</v>
      </c>
      <c r="EK125">
        <v>41467.9</v>
      </c>
      <c r="EL125">
        <v>41838.400000000001</v>
      </c>
      <c r="EM125">
        <v>1.79573</v>
      </c>
      <c r="EN125">
        <v>2.2197300000000002</v>
      </c>
      <c r="EO125">
        <v>0.115275</v>
      </c>
      <c r="EP125">
        <v>0</v>
      </c>
      <c r="EQ125">
        <v>25.4557</v>
      </c>
      <c r="ER125">
        <v>999.9</v>
      </c>
      <c r="ES125">
        <v>38.700000000000003</v>
      </c>
      <c r="ET125">
        <v>31.8</v>
      </c>
      <c r="EU125">
        <v>23.9605</v>
      </c>
      <c r="EV125">
        <v>61.780900000000003</v>
      </c>
      <c r="EW125">
        <v>26.209900000000001</v>
      </c>
      <c r="EX125">
        <v>2</v>
      </c>
      <c r="EY125">
        <v>4.4374999999999998E-2</v>
      </c>
      <c r="EZ125">
        <v>1.7190399999999999</v>
      </c>
      <c r="FA125">
        <v>20.376999999999999</v>
      </c>
      <c r="FB125">
        <v>5.2166899999999998</v>
      </c>
      <c r="FC125">
        <v>12.0099</v>
      </c>
      <c r="FD125">
        <v>4.9883499999999996</v>
      </c>
      <c r="FE125">
        <v>3.2884199999999999</v>
      </c>
      <c r="FF125">
        <v>4307.3999999999996</v>
      </c>
      <c r="FG125">
        <v>9999</v>
      </c>
      <c r="FH125">
        <v>9999</v>
      </c>
      <c r="FI125">
        <v>77.099999999999994</v>
      </c>
      <c r="FJ125">
        <v>1.8672800000000001</v>
      </c>
      <c r="FK125">
        <v>1.86633</v>
      </c>
      <c r="FL125">
        <v>1.8658399999999999</v>
      </c>
      <c r="FM125">
        <v>1.86574</v>
      </c>
      <c r="FN125">
        <v>1.8675600000000001</v>
      </c>
      <c r="FO125">
        <v>1.87012</v>
      </c>
      <c r="FP125">
        <v>1.8687400000000001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-2.1</v>
      </c>
      <c r="GF125">
        <v>-6.9500000000000006E-2</v>
      </c>
      <c r="GG125">
        <v>-1.3512111609797011</v>
      </c>
      <c r="GH125">
        <v>-5.948179118228124E-3</v>
      </c>
      <c r="GI125">
        <v>1.6262660183860189E-6</v>
      </c>
      <c r="GJ125">
        <v>-4.7974429194702282E-10</v>
      </c>
      <c r="GK125">
        <v>-6.9452801352141644E-2</v>
      </c>
      <c r="GL125">
        <v>0</v>
      </c>
      <c r="GM125">
        <v>0</v>
      </c>
      <c r="GN125">
        <v>0</v>
      </c>
      <c r="GO125">
        <v>4</v>
      </c>
      <c r="GP125">
        <v>2407</v>
      </c>
      <c r="GQ125">
        <v>0</v>
      </c>
      <c r="GR125">
        <v>17</v>
      </c>
      <c r="GS125">
        <v>56.8</v>
      </c>
      <c r="GT125">
        <v>56.7</v>
      </c>
      <c r="GU125">
        <v>0.44677699999999998</v>
      </c>
      <c r="GV125">
        <v>2.2509800000000002</v>
      </c>
      <c r="GW125">
        <v>1.94702</v>
      </c>
      <c r="GX125">
        <v>2.7563499999999999</v>
      </c>
      <c r="GY125">
        <v>2.19482</v>
      </c>
      <c r="GZ125">
        <v>2.34619</v>
      </c>
      <c r="HA125">
        <v>36.4343</v>
      </c>
      <c r="HB125">
        <v>14.280900000000001</v>
      </c>
      <c r="HC125">
        <v>18</v>
      </c>
      <c r="HD125">
        <v>398.09899999999999</v>
      </c>
      <c r="HE125">
        <v>702.30600000000004</v>
      </c>
      <c r="HF125">
        <v>22.999600000000001</v>
      </c>
      <c r="HG125">
        <v>27.962700000000002</v>
      </c>
      <c r="HH125">
        <v>30.000399999999999</v>
      </c>
      <c r="HI125">
        <v>27.852699999999999</v>
      </c>
      <c r="HJ125">
        <v>27.7515</v>
      </c>
      <c r="HK125">
        <v>8.9410399999999992</v>
      </c>
      <c r="HL125">
        <v>21.546600000000002</v>
      </c>
      <c r="HM125">
        <v>28.33</v>
      </c>
      <c r="HN125">
        <v>23</v>
      </c>
      <c r="HO125">
        <v>85.591499999999996</v>
      </c>
      <c r="HP125">
        <v>18.7636</v>
      </c>
      <c r="HQ125">
        <v>100.66</v>
      </c>
      <c r="HR125">
        <v>100.502</v>
      </c>
    </row>
    <row r="126" spans="1:226" x14ac:dyDescent="0.2">
      <c r="A126">
        <v>110</v>
      </c>
      <c r="B126">
        <v>1656084940.5999999</v>
      </c>
      <c r="C126">
        <v>2175.099999904633</v>
      </c>
      <c r="D126" t="s">
        <v>580</v>
      </c>
      <c r="E126" t="s">
        <v>581</v>
      </c>
      <c r="F126">
        <v>5</v>
      </c>
      <c r="G126" t="s">
        <v>539</v>
      </c>
      <c r="H126" t="s">
        <v>354</v>
      </c>
      <c r="I126">
        <v>1656084933.0999999</v>
      </c>
      <c r="J126">
        <f t="shared" si="34"/>
        <v>4.0178539235990393E-3</v>
      </c>
      <c r="K126">
        <f t="shared" si="35"/>
        <v>4.0178539235990396</v>
      </c>
      <c r="L126">
        <f t="shared" si="36"/>
        <v>5.8948296982845614</v>
      </c>
      <c r="M126">
        <f t="shared" si="37"/>
        <v>135.858</v>
      </c>
      <c r="N126">
        <f t="shared" si="38"/>
        <v>72.451956169755746</v>
      </c>
      <c r="O126">
        <f t="shared" si="39"/>
        <v>5.5321658498518751</v>
      </c>
      <c r="P126">
        <f t="shared" si="40"/>
        <v>10.373618985085711</v>
      </c>
      <c r="Q126">
        <f t="shared" si="41"/>
        <v>0.16432185524620413</v>
      </c>
      <c r="R126">
        <f t="shared" si="42"/>
        <v>2.4791789657346506</v>
      </c>
      <c r="S126">
        <f t="shared" si="43"/>
        <v>0.15850209064448459</v>
      </c>
      <c r="T126">
        <f t="shared" si="44"/>
        <v>9.9569517419313497E-2</v>
      </c>
      <c r="U126">
        <f t="shared" si="45"/>
        <v>321.51499511111098</v>
      </c>
      <c r="V126">
        <f t="shared" si="46"/>
        <v>27.919263709630712</v>
      </c>
      <c r="W126">
        <f t="shared" si="47"/>
        <v>27.34487407407407</v>
      </c>
      <c r="X126">
        <f t="shared" si="48"/>
        <v>3.6523007934808804</v>
      </c>
      <c r="Y126">
        <f t="shared" si="49"/>
        <v>50.108724050394073</v>
      </c>
      <c r="Z126">
        <f t="shared" si="50"/>
        <v>1.785674910578954</v>
      </c>
      <c r="AA126">
        <f t="shared" si="51"/>
        <v>3.5636008388142359</v>
      </c>
      <c r="AB126">
        <f t="shared" si="52"/>
        <v>1.8666258829019264</v>
      </c>
      <c r="AC126">
        <f t="shared" si="53"/>
        <v>-177.18735803071763</v>
      </c>
      <c r="AD126">
        <f t="shared" si="54"/>
        <v>-56.006451214003313</v>
      </c>
      <c r="AE126">
        <f t="shared" si="55"/>
        <v>-4.8819472807274664</v>
      </c>
      <c r="AF126">
        <f t="shared" si="56"/>
        <v>83.439238585662594</v>
      </c>
      <c r="AG126">
        <f t="shared" si="57"/>
        <v>-12.711664623301878</v>
      </c>
      <c r="AH126">
        <f t="shared" si="58"/>
        <v>4.014839355332521</v>
      </c>
      <c r="AI126">
        <f t="shared" si="59"/>
        <v>5.8948296982845614</v>
      </c>
      <c r="AJ126">
        <v>111.01949381016421</v>
      </c>
      <c r="AK126">
        <v>116.7868363636364</v>
      </c>
      <c r="AL126">
        <v>-3.1969012983177558</v>
      </c>
      <c r="AM126">
        <v>66.396318334447386</v>
      </c>
      <c r="AN126">
        <f t="shared" si="60"/>
        <v>4.0178539235990396</v>
      </c>
      <c r="AO126">
        <v>18.655377379560591</v>
      </c>
      <c r="AP126">
        <v>23.365338461538482</v>
      </c>
      <c r="AQ126">
        <v>-2.6953035074333989E-4</v>
      </c>
      <c r="AR126">
        <v>78.145336425045599</v>
      </c>
      <c r="AS126">
        <v>40</v>
      </c>
      <c r="AT126">
        <v>8</v>
      </c>
      <c r="AU126">
        <f t="shared" si="61"/>
        <v>1</v>
      </c>
      <c r="AV126">
        <f t="shared" si="62"/>
        <v>0</v>
      </c>
      <c r="AW126">
        <f t="shared" si="63"/>
        <v>40327.746380197314</v>
      </c>
      <c r="AX126">
        <f t="shared" si="64"/>
        <v>1999.993703703703</v>
      </c>
      <c r="AY126">
        <f t="shared" si="65"/>
        <v>1681.1947111111106</v>
      </c>
      <c r="AZ126">
        <f t="shared" si="66"/>
        <v>0.84060000188889483</v>
      </c>
      <c r="BA126">
        <f t="shared" si="67"/>
        <v>0.16075800364556703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1656084933.0999999</v>
      </c>
      <c r="BH126">
        <v>135.858</v>
      </c>
      <c r="BI126">
        <v>121.25884074074069</v>
      </c>
      <c r="BJ126">
        <v>23.38607407407407</v>
      </c>
      <c r="BK126">
        <v>18.681033333333328</v>
      </c>
      <c r="BL126">
        <v>138.0001111111111</v>
      </c>
      <c r="BM126">
        <v>23.455525925925919</v>
      </c>
      <c r="BN126">
        <v>500.0102962962963</v>
      </c>
      <c r="BO126">
        <v>76.256337037037042</v>
      </c>
      <c r="BP126">
        <v>9.9998144444444451E-2</v>
      </c>
      <c r="BQ126">
        <v>26.92584444444444</v>
      </c>
      <c r="BR126">
        <v>27.34487407407407</v>
      </c>
      <c r="BS126">
        <v>999.90000000000009</v>
      </c>
      <c r="BT126">
        <v>0</v>
      </c>
      <c r="BU126">
        <v>0</v>
      </c>
      <c r="BV126">
        <v>9998.8581481481506</v>
      </c>
      <c r="BW126">
        <v>0</v>
      </c>
      <c r="BX126">
        <v>1623.4407407407409</v>
      </c>
      <c r="BY126">
        <v>14.599144444444439</v>
      </c>
      <c r="BZ126">
        <v>139.11144444444449</v>
      </c>
      <c r="CA126">
        <v>123.5676592592593</v>
      </c>
      <c r="CB126">
        <v>4.7050414814814809</v>
      </c>
      <c r="CC126">
        <v>121.25884074074069</v>
      </c>
      <c r="CD126">
        <v>18.681033333333328</v>
      </c>
      <c r="CE126">
        <v>1.7833370370370369</v>
      </c>
      <c r="CF126">
        <v>1.424547407407408</v>
      </c>
      <c r="CG126">
        <v>15.64148888888889</v>
      </c>
      <c r="CH126">
        <v>12.18145925925926</v>
      </c>
      <c r="CI126">
        <v>1999.993703703703</v>
      </c>
      <c r="CJ126">
        <v>0.98000044444444467</v>
      </c>
      <c r="CK126">
        <v>1.999925555555556E-2</v>
      </c>
      <c r="CL126">
        <v>0</v>
      </c>
      <c r="CM126">
        <v>2.3264444444444439</v>
      </c>
      <c r="CN126">
        <v>0</v>
      </c>
      <c r="CO126">
        <v>18262.088888888891</v>
      </c>
      <c r="CP126">
        <v>16749.400000000001</v>
      </c>
      <c r="CQ126">
        <v>37.625</v>
      </c>
      <c r="CR126">
        <v>39.18011111111111</v>
      </c>
      <c r="CS126">
        <v>37.936999999999998</v>
      </c>
      <c r="CT126">
        <v>38.110999999999997</v>
      </c>
      <c r="CU126">
        <v>37.120333333333328</v>
      </c>
      <c r="CV126">
        <v>1959.993703703703</v>
      </c>
      <c r="CW126">
        <v>40</v>
      </c>
      <c r="CX126">
        <v>0</v>
      </c>
      <c r="CY126">
        <v>1656084944.4000001</v>
      </c>
      <c r="CZ126">
        <v>0</v>
      </c>
      <c r="DA126">
        <v>1656081532.0999999</v>
      </c>
      <c r="DB126" t="s">
        <v>356</v>
      </c>
      <c r="DC126">
        <v>1656081528.0999999</v>
      </c>
      <c r="DD126">
        <v>1656081532.0999999</v>
      </c>
      <c r="DE126">
        <v>1</v>
      </c>
      <c r="DF126">
        <v>0.69399999999999995</v>
      </c>
      <c r="DG126">
        <v>-5.2999999999999999E-2</v>
      </c>
      <c r="DH126">
        <v>-3.6150000000000002</v>
      </c>
      <c r="DI126">
        <v>-0.13</v>
      </c>
      <c r="DJ126">
        <v>420</v>
      </c>
      <c r="DK126">
        <v>13</v>
      </c>
      <c r="DL126">
        <v>0.3</v>
      </c>
      <c r="DM126">
        <v>0.21</v>
      </c>
      <c r="DN126">
        <v>14.043402499999999</v>
      </c>
      <c r="DO126">
        <v>12.38344502814255</v>
      </c>
      <c r="DP126">
        <v>1.192167713135929</v>
      </c>
      <c r="DQ126">
        <v>0</v>
      </c>
      <c r="DR126">
        <v>4.6951999999999998</v>
      </c>
      <c r="DS126">
        <v>0.24098251407128249</v>
      </c>
      <c r="DT126">
        <v>2.4838876383604741E-2</v>
      </c>
      <c r="DU126">
        <v>0</v>
      </c>
      <c r="DV126">
        <v>0</v>
      </c>
      <c r="DW126">
        <v>2</v>
      </c>
      <c r="DX126" t="s">
        <v>370</v>
      </c>
      <c r="DY126">
        <v>2.9802599999999999</v>
      </c>
      <c r="DZ126">
        <v>2.72458</v>
      </c>
      <c r="EA126">
        <v>2.5633699999999999E-2</v>
      </c>
      <c r="EB126">
        <v>2.1482399999999999E-2</v>
      </c>
      <c r="EC126">
        <v>8.93404E-2</v>
      </c>
      <c r="ED126">
        <v>7.4827199999999996E-2</v>
      </c>
      <c r="EE126">
        <v>30844.400000000001</v>
      </c>
      <c r="EF126">
        <v>31074</v>
      </c>
      <c r="EG126">
        <v>29430</v>
      </c>
      <c r="EH126">
        <v>29374.1</v>
      </c>
      <c r="EI126">
        <v>35522.300000000003</v>
      </c>
      <c r="EJ126">
        <v>36116</v>
      </c>
      <c r="EK126">
        <v>41467.9</v>
      </c>
      <c r="EL126">
        <v>41837.9</v>
      </c>
      <c r="EM126">
        <v>1.7957000000000001</v>
      </c>
      <c r="EN126">
        <v>2.2197</v>
      </c>
      <c r="EO126">
        <v>0.11494799999999999</v>
      </c>
      <c r="EP126">
        <v>0</v>
      </c>
      <c r="EQ126">
        <v>25.453600000000002</v>
      </c>
      <c r="ER126">
        <v>999.9</v>
      </c>
      <c r="ES126">
        <v>38.700000000000003</v>
      </c>
      <c r="ET126">
        <v>31.8</v>
      </c>
      <c r="EU126">
        <v>23.959299999999999</v>
      </c>
      <c r="EV126">
        <v>61.850900000000003</v>
      </c>
      <c r="EW126">
        <v>26.302099999999999</v>
      </c>
      <c r="EX126">
        <v>2</v>
      </c>
      <c r="EY126">
        <v>4.47993E-2</v>
      </c>
      <c r="EZ126">
        <v>1.7196899999999999</v>
      </c>
      <c r="FA126">
        <v>20.376999999999999</v>
      </c>
      <c r="FB126">
        <v>5.2160900000000003</v>
      </c>
      <c r="FC126">
        <v>12.0099</v>
      </c>
      <c r="FD126">
        <v>4.9879499999999997</v>
      </c>
      <c r="FE126">
        <v>3.2884199999999999</v>
      </c>
      <c r="FF126">
        <v>4307.7</v>
      </c>
      <c r="FG126">
        <v>9999</v>
      </c>
      <c r="FH126">
        <v>9999</v>
      </c>
      <c r="FI126">
        <v>77.099999999999994</v>
      </c>
      <c r="FJ126">
        <v>1.8672800000000001</v>
      </c>
      <c r="FK126">
        <v>1.86632</v>
      </c>
      <c r="FL126">
        <v>1.8658399999999999</v>
      </c>
      <c r="FM126">
        <v>1.86574</v>
      </c>
      <c r="FN126">
        <v>1.8675600000000001</v>
      </c>
      <c r="FO126">
        <v>1.87012</v>
      </c>
      <c r="FP126">
        <v>1.86873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-2.012</v>
      </c>
      <c r="GF126">
        <v>-6.9400000000000003E-2</v>
      </c>
      <c r="GG126">
        <v>-1.3512111609797011</v>
      </c>
      <c r="GH126">
        <v>-5.948179118228124E-3</v>
      </c>
      <c r="GI126">
        <v>1.6262660183860189E-6</v>
      </c>
      <c r="GJ126">
        <v>-4.7974429194702282E-10</v>
      </c>
      <c r="GK126">
        <v>-6.9452801352141644E-2</v>
      </c>
      <c r="GL126">
        <v>0</v>
      </c>
      <c r="GM126">
        <v>0</v>
      </c>
      <c r="GN126">
        <v>0</v>
      </c>
      <c r="GO126">
        <v>4</v>
      </c>
      <c r="GP126">
        <v>2407</v>
      </c>
      <c r="GQ126">
        <v>0</v>
      </c>
      <c r="GR126">
        <v>17</v>
      </c>
      <c r="GS126">
        <v>56.9</v>
      </c>
      <c r="GT126">
        <v>56.8</v>
      </c>
      <c r="GU126">
        <v>0.40771499999999999</v>
      </c>
      <c r="GV126">
        <v>2.2607400000000002</v>
      </c>
      <c r="GW126">
        <v>1.94702</v>
      </c>
      <c r="GX126">
        <v>2.7563499999999999</v>
      </c>
      <c r="GY126">
        <v>2.19482</v>
      </c>
      <c r="GZ126">
        <v>2.3559600000000001</v>
      </c>
      <c r="HA126">
        <v>36.4343</v>
      </c>
      <c r="HB126">
        <v>14.2721</v>
      </c>
      <c r="HC126">
        <v>18</v>
      </c>
      <c r="HD126">
        <v>398.11599999999999</v>
      </c>
      <c r="HE126">
        <v>702.35599999999999</v>
      </c>
      <c r="HF126">
        <v>22.9999</v>
      </c>
      <c r="HG126">
        <v>27.9681</v>
      </c>
      <c r="HH126">
        <v>30.000399999999999</v>
      </c>
      <c r="HI126">
        <v>27.857399999999998</v>
      </c>
      <c r="HJ126">
        <v>27.757300000000001</v>
      </c>
      <c r="HK126">
        <v>7.9252799999999999</v>
      </c>
      <c r="HL126">
        <v>21.251200000000001</v>
      </c>
      <c r="HM126">
        <v>28.33</v>
      </c>
      <c r="HN126">
        <v>23</v>
      </c>
      <c r="HO126">
        <v>65.454099999999997</v>
      </c>
      <c r="HP126">
        <v>18.764199999999999</v>
      </c>
      <c r="HQ126">
        <v>100.66</v>
      </c>
      <c r="HR126">
        <v>100.501</v>
      </c>
    </row>
    <row r="127" spans="1:226" x14ac:dyDescent="0.2">
      <c r="A127">
        <v>111</v>
      </c>
      <c r="B127">
        <v>1656084945.5999999</v>
      </c>
      <c r="C127">
        <v>2180.099999904633</v>
      </c>
      <c r="D127" t="s">
        <v>582</v>
      </c>
      <c r="E127" t="s">
        <v>583</v>
      </c>
      <c r="F127">
        <v>5</v>
      </c>
      <c r="G127" t="s">
        <v>539</v>
      </c>
      <c r="H127" t="s">
        <v>354</v>
      </c>
      <c r="I127">
        <v>1656084937.814285</v>
      </c>
      <c r="J127">
        <f t="shared" si="34"/>
        <v>4.0261711048435499E-3</v>
      </c>
      <c r="K127">
        <f t="shared" si="35"/>
        <v>4.0261711048435496</v>
      </c>
      <c r="L127">
        <f t="shared" si="36"/>
        <v>5.054338964001337</v>
      </c>
      <c r="M127">
        <f t="shared" si="37"/>
        <v>121.18666071428569</v>
      </c>
      <c r="N127">
        <f t="shared" si="38"/>
        <v>66.737245387472271</v>
      </c>
      <c r="O127">
        <f t="shared" si="39"/>
        <v>5.0958639760777915</v>
      </c>
      <c r="P127">
        <f t="shared" si="40"/>
        <v>9.2534646152928435</v>
      </c>
      <c r="Q127">
        <f t="shared" si="41"/>
        <v>0.16467109450867309</v>
      </c>
      <c r="R127">
        <f t="shared" si="42"/>
        <v>2.4787683462099706</v>
      </c>
      <c r="S127">
        <f t="shared" si="43"/>
        <v>0.1588261078704549</v>
      </c>
      <c r="T127">
        <f t="shared" si="44"/>
        <v>9.9774181811171175E-2</v>
      </c>
      <c r="U127">
        <f t="shared" si="45"/>
        <v>321.51884999999999</v>
      </c>
      <c r="V127">
        <f t="shared" si="46"/>
        <v>27.917011391311835</v>
      </c>
      <c r="W127">
        <f t="shared" si="47"/>
        <v>27.343328571428572</v>
      </c>
      <c r="X127">
        <f t="shared" si="48"/>
        <v>3.6519701345234492</v>
      </c>
      <c r="Y127">
        <f t="shared" si="49"/>
        <v>50.096994571027246</v>
      </c>
      <c r="Z127">
        <f t="shared" si="50"/>
        <v>1.7852668686338904</v>
      </c>
      <c r="AA127">
        <f t="shared" si="51"/>
        <v>3.5636207000456861</v>
      </c>
      <c r="AB127">
        <f t="shared" si="52"/>
        <v>1.8667032658895588</v>
      </c>
      <c r="AC127">
        <f t="shared" si="53"/>
        <v>-177.55414572360056</v>
      </c>
      <c r="AD127">
        <f t="shared" si="54"/>
        <v>-55.777967072936782</v>
      </c>
      <c r="AE127">
        <f t="shared" si="55"/>
        <v>-4.8628010130984194</v>
      </c>
      <c r="AF127">
        <f t="shared" si="56"/>
        <v>83.323936190364236</v>
      </c>
      <c r="AG127">
        <f t="shared" si="57"/>
        <v>-13.498313771287981</v>
      </c>
      <c r="AH127">
        <f t="shared" si="58"/>
        <v>4.0143699757424445</v>
      </c>
      <c r="AI127">
        <f t="shared" si="59"/>
        <v>5.054338964001337</v>
      </c>
      <c r="AJ127">
        <v>94.079933500183245</v>
      </c>
      <c r="AK127">
        <v>100.8455818181818</v>
      </c>
      <c r="AL127">
        <v>-3.189572927058101</v>
      </c>
      <c r="AM127">
        <v>66.396318334447386</v>
      </c>
      <c r="AN127">
        <f t="shared" si="60"/>
        <v>4.0261711048435496</v>
      </c>
      <c r="AO127">
        <v>18.674473428777532</v>
      </c>
      <c r="AP127">
        <v>23.386065034965061</v>
      </c>
      <c r="AQ127">
        <v>1.4258783188121811E-3</v>
      </c>
      <c r="AR127">
        <v>78.145336425045599</v>
      </c>
      <c r="AS127">
        <v>40</v>
      </c>
      <c r="AT127">
        <v>8</v>
      </c>
      <c r="AU127">
        <f t="shared" si="61"/>
        <v>1</v>
      </c>
      <c r="AV127">
        <f t="shared" si="62"/>
        <v>0</v>
      </c>
      <c r="AW127">
        <f t="shared" si="63"/>
        <v>40317.529794104572</v>
      </c>
      <c r="AX127">
        <f t="shared" si="64"/>
        <v>2000.0178571428571</v>
      </c>
      <c r="AY127">
        <f t="shared" si="65"/>
        <v>1681.2150000000001</v>
      </c>
      <c r="AZ127">
        <f t="shared" si="66"/>
        <v>0.84059999464290502</v>
      </c>
      <c r="BA127">
        <f t="shared" si="67"/>
        <v>0.16075798966080659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1656084937.814285</v>
      </c>
      <c r="BH127">
        <v>121.18666071428569</v>
      </c>
      <c r="BI127">
        <v>105.5725178571429</v>
      </c>
      <c r="BJ127">
        <v>23.38048928571428</v>
      </c>
      <c r="BK127">
        <v>18.675889285714291</v>
      </c>
      <c r="BL127">
        <v>123.24685714285719</v>
      </c>
      <c r="BM127">
        <v>23.449935714285719</v>
      </c>
      <c r="BN127">
        <v>500.00153571428581</v>
      </c>
      <c r="BO127">
        <v>76.25713571428571</v>
      </c>
      <c r="BP127">
        <v>9.9986107142857134E-2</v>
      </c>
      <c r="BQ127">
        <v>26.925939285714289</v>
      </c>
      <c r="BR127">
        <v>27.343328571428572</v>
      </c>
      <c r="BS127">
        <v>999.9000000000002</v>
      </c>
      <c r="BT127">
        <v>0</v>
      </c>
      <c r="BU127">
        <v>0</v>
      </c>
      <c r="BV127">
        <v>9996.1114285714284</v>
      </c>
      <c r="BW127">
        <v>0</v>
      </c>
      <c r="BX127">
        <v>1624.2764285714291</v>
      </c>
      <c r="BY127">
        <v>15.614085714285711</v>
      </c>
      <c r="BZ127">
        <v>124.08799999999999</v>
      </c>
      <c r="CA127">
        <v>107.58172500000001</v>
      </c>
      <c r="CB127">
        <v>4.7046057142857141</v>
      </c>
      <c r="CC127">
        <v>105.5725178571429</v>
      </c>
      <c r="CD127">
        <v>18.675889285714291</v>
      </c>
      <c r="CE127">
        <v>1.7829296428571431</v>
      </c>
      <c r="CF127">
        <v>1.424169285714286</v>
      </c>
      <c r="CG127">
        <v>15.637928571428571</v>
      </c>
      <c r="CH127">
        <v>12.177442857142861</v>
      </c>
      <c r="CI127">
        <v>2000.0178571428571</v>
      </c>
      <c r="CJ127">
        <v>0.98000078571428595</v>
      </c>
      <c r="CK127">
        <v>1.9998914285714289E-2</v>
      </c>
      <c r="CL127">
        <v>0</v>
      </c>
      <c r="CM127">
        <v>2.3690321428571428</v>
      </c>
      <c r="CN127">
        <v>0</v>
      </c>
      <c r="CO127">
        <v>18317.289285714291</v>
      </c>
      <c r="CP127">
        <v>16749.603571428572</v>
      </c>
      <c r="CQ127">
        <v>37.629428571428569</v>
      </c>
      <c r="CR127">
        <v>39.184785714285702</v>
      </c>
      <c r="CS127">
        <v>37.936999999999998</v>
      </c>
      <c r="CT127">
        <v>38.104750000000003</v>
      </c>
      <c r="CU127">
        <v>37.1205</v>
      </c>
      <c r="CV127">
        <v>1960.0178571428571</v>
      </c>
      <c r="CW127">
        <v>40</v>
      </c>
      <c r="CX127">
        <v>0</v>
      </c>
      <c r="CY127">
        <v>1656084949.2</v>
      </c>
      <c r="CZ127">
        <v>0</v>
      </c>
      <c r="DA127">
        <v>1656081532.0999999</v>
      </c>
      <c r="DB127" t="s">
        <v>356</v>
      </c>
      <c r="DC127">
        <v>1656081528.0999999</v>
      </c>
      <c r="DD127">
        <v>1656081532.0999999</v>
      </c>
      <c r="DE127">
        <v>1</v>
      </c>
      <c r="DF127">
        <v>0.69399999999999995</v>
      </c>
      <c r="DG127">
        <v>-5.2999999999999999E-2</v>
      </c>
      <c r="DH127">
        <v>-3.6150000000000002</v>
      </c>
      <c r="DI127">
        <v>-0.13</v>
      </c>
      <c r="DJ127">
        <v>420</v>
      </c>
      <c r="DK127">
        <v>13</v>
      </c>
      <c r="DL127">
        <v>0.3</v>
      </c>
      <c r="DM127">
        <v>0.21</v>
      </c>
      <c r="DN127">
        <v>14.8688375</v>
      </c>
      <c r="DO127">
        <v>12.78913958724203</v>
      </c>
      <c r="DP127">
        <v>1.23050887962816</v>
      </c>
      <c r="DQ127">
        <v>0</v>
      </c>
      <c r="DR127">
        <v>4.6991547499999999</v>
      </c>
      <c r="DS127">
        <v>8.1728217636022713E-2</v>
      </c>
      <c r="DT127">
        <v>2.135373983492115E-2</v>
      </c>
      <c r="DU127">
        <v>1</v>
      </c>
      <c r="DV127">
        <v>1</v>
      </c>
      <c r="DW127">
        <v>2</v>
      </c>
      <c r="DX127" t="s">
        <v>363</v>
      </c>
      <c r="DY127">
        <v>2.98021</v>
      </c>
      <c r="DZ127">
        <v>2.72464</v>
      </c>
      <c r="EA127">
        <v>2.2225100000000001E-2</v>
      </c>
      <c r="EB127">
        <v>1.7818199999999999E-2</v>
      </c>
      <c r="EC127">
        <v>8.9390200000000003E-2</v>
      </c>
      <c r="ED127">
        <v>7.4912400000000004E-2</v>
      </c>
      <c r="EE127">
        <v>30952.400000000001</v>
      </c>
      <c r="EF127">
        <v>31190.5</v>
      </c>
      <c r="EG127">
        <v>29430.2</v>
      </c>
      <c r="EH127">
        <v>29374.2</v>
      </c>
      <c r="EI127">
        <v>35520.5</v>
      </c>
      <c r="EJ127">
        <v>36112.300000000003</v>
      </c>
      <c r="EK127">
        <v>41468.199999999997</v>
      </c>
      <c r="EL127">
        <v>41837.599999999999</v>
      </c>
      <c r="EM127">
        <v>1.7958000000000001</v>
      </c>
      <c r="EN127">
        <v>2.2194500000000001</v>
      </c>
      <c r="EO127">
        <v>0.115663</v>
      </c>
      <c r="EP127">
        <v>0</v>
      </c>
      <c r="EQ127">
        <v>25.455200000000001</v>
      </c>
      <c r="ER127">
        <v>999.9</v>
      </c>
      <c r="ES127">
        <v>38.6</v>
      </c>
      <c r="ET127">
        <v>31.8</v>
      </c>
      <c r="EU127">
        <v>23.897500000000001</v>
      </c>
      <c r="EV127">
        <v>61.710900000000002</v>
      </c>
      <c r="EW127">
        <v>26.277999999999999</v>
      </c>
      <c r="EX127">
        <v>2</v>
      </c>
      <c r="EY127">
        <v>4.5088900000000001E-2</v>
      </c>
      <c r="EZ127">
        <v>1.72075</v>
      </c>
      <c r="FA127">
        <v>20.377099999999999</v>
      </c>
      <c r="FB127">
        <v>5.2178899999999997</v>
      </c>
      <c r="FC127">
        <v>12.0099</v>
      </c>
      <c r="FD127">
        <v>4.9885000000000002</v>
      </c>
      <c r="FE127">
        <v>3.2886500000000001</v>
      </c>
      <c r="FF127">
        <v>4307.7</v>
      </c>
      <c r="FG127">
        <v>9999</v>
      </c>
      <c r="FH127">
        <v>9999</v>
      </c>
      <c r="FI127">
        <v>77.099999999999994</v>
      </c>
      <c r="FJ127">
        <v>1.8673</v>
      </c>
      <c r="FK127">
        <v>1.8663099999999999</v>
      </c>
      <c r="FL127">
        <v>1.8658399999999999</v>
      </c>
      <c r="FM127">
        <v>1.86571</v>
      </c>
      <c r="FN127">
        <v>1.86755</v>
      </c>
      <c r="FO127">
        <v>1.87012</v>
      </c>
      <c r="FP127">
        <v>1.8687400000000001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-1.9239999999999999</v>
      </c>
      <c r="GF127">
        <v>-6.9500000000000006E-2</v>
      </c>
      <c r="GG127">
        <v>-1.3512111609797011</v>
      </c>
      <c r="GH127">
        <v>-5.948179118228124E-3</v>
      </c>
      <c r="GI127">
        <v>1.6262660183860189E-6</v>
      </c>
      <c r="GJ127">
        <v>-4.7974429194702282E-10</v>
      </c>
      <c r="GK127">
        <v>-6.9452801352141644E-2</v>
      </c>
      <c r="GL127">
        <v>0</v>
      </c>
      <c r="GM127">
        <v>0</v>
      </c>
      <c r="GN127">
        <v>0</v>
      </c>
      <c r="GO127">
        <v>4</v>
      </c>
      <c r="GP127">
        <v>2407</v>
      </c>
      <c r="GQ127">
        <v>0</v>
      </c>
      <c r="GR127">
        <v>17</v>
      </c>
      <c r="GS127">
        <v>57</v>
      </c>
      <c r="GT127">
        <v>56.9</v>
      </c>
      <c r="GU127">
        <v>0.34912100000000001</v>
      </c>
      <c r="GV127">
        <v>2.2692899999999998</v>
      </c>
      <c r="GW127">
        <v>1.94702</v>
      </c>
      <c r="GX127">
        <v>2.7563499999999999</v>
      </c>
      <c r="GY127">
        <v>2.19482</v>
      </c>
      <c r="GZ127">
        <v>2.34619</v>
      </c>
      <c r="HA127">
        <v>36.457799999999999</v>
      </c>
      <c r="HB127">
        <v>14.280900000000001</v>
      </c>
      <c r="HC127">
        <v>18</v>
      </c>
      <c r="HD127">
        <v>398.21499999999997</v>
      </c>
      <c r="HE127">
        <v>702.22199999999998</v>
      </c>
      <c r="HF127">
        <v>23.0001</v>
      </c>
      <c r="HG127">
        <v>27.973400000000002</v>
      </c>
      <c r="HH127">
        <v>30.000499999999999</v>
      </c>
      <c r="HI127">
        <v>27.8645</v>
      </c>
      <c r="HJ127">
        <v>27.764299999999999</v>
      </c>
      <c r="HK127">
        <v>6.9781599999999999</v>
      </c>
      <c r="HL127">
        <v>21.251200000000001</v>
      </c>
      <c r="HM127">
        <v>28.33</v>
      </c>
      <c r="HN127">
        <v>23</v>
      </c>
      <c r="HO127">
        <v>52.047499999999999</v>
      </c>
      <c r="HP127">
        <v>18.746600000000001</v>
      </c>
      <c r="HQ127">
        <v>100.661</v>
      </c>
      <c r="HR127">
        <v>100.501</v>
      </c>
    </row>
    <row r="128" spans="1:226" x14ac:dyDescent="0.2">
      <c r="A128">
        <v>112</v>
      </c>
      <c r="B128">
        <v>1656084982.5999999</v>
      </c>
      <c r="C128">
        <v>2217.099999904633</v>
      </c>
      <c r="D128" t="s">
        <v>584</v>
      </c>
      <c r="E128" t="s">
        <v>585</v>
      </c>
      <c r="F128">
        <v>5</v>
      </c>
      <c r="G128" t="s">
        <v>539</v>
      </c>
      <c r="H128" t="s">
        <v>354</v>
      </c>
      <c r="I128">
        <v>1656084974.599999</v>
      </c>
      <c r="J128">
        <f t="shared" si="34"/>
        <v>4.0892058319134793E-3</v>
      </c>
      <c r="K128">
        <f t="shared" si="35"/>
        <v>4.0892058319134792</v>
      </c>
      <c r="L128">
        <f t="shared" si="36"/>
        <v>15.018833027259721</v>
      </c>
      <c r="M128">
        <f t="shared" si="37"/>
        <v>352.51919354838708</v>
      </c>
      <c r="N128">
        <f t="shared" si="38"/>
        <v>193.5736612325756</v>
      </c>
      <c r="O128">
        <f t="shared" si="39"/>
        <v>14.780615729942898</v>
      </c>
      <c r="P128">
        <f t="shared" si="40"/>
        <v>26.917147219774922</v>
      </c>
      <c r="Q128">
        <f t="shared" si="41"/>
        <v>0.16763463762211925</v>
      </c>
      <c r="R128">
        <f t="shared" si="42"/>
        <v>2.4795799102123</v>
      </c>
      <c r="S128">
        <f t="shared" si="43"/>
        <v>0.16158344076960807</v>
      </c>
      <c r="T128">
        <f t="shared" si="44"/>
        <v>0.10151512807839339</v>
      </c>
      <c r="U128">
        <f t="shared" si="45"/>
        <v>321.51958556708951</v>
      </c>
      <c r="V128">
        <f t="shared" si="46"/>
        <v>27.916755441525332</v>
      </c>
      <c r="W128">
        <f t="shared" si="47"/>
        <v>27.345345161290322</v>
      </c>
      <c r="X128">
        <f t="shared" si="48"/>
        <v>3.6524015873802682</v>
      </c>
      <c r="Y128">
        <f t="shared" si="49"/>
        <v>50.142158820610391</v>
      </c>
      <c r="Z128">
        <f t="shared" si="50"/>
        <v>1.7888916980264664</v>
      </c>
      <c r="AA128">
        <f t="shared" si="51"/>
        <v>3.5676399662536302</v>
      </c>
      <c r="AB128">
        <f t="shared" si="52"/>
        <v>1.8635098893538018</v>
      </c>
      <c r="AC128">
        <f t="shared" si="53"/>
        <v>-180.33397718738445</v>
      </c>
      <c r="AD128">
        <f t="shared" si="54"/>
        <v>-53.501399230766133</v>
      </c>
      <c r="AE128">
        <f t="shared" si="55"/>
        <v>-4.6632938900923797</v>
      </c>
      <c r="AF128">
        <f t="shared" si="56"/>
        <v>83.020915258846514</v>
      </c>
      <c r="AG128">
        <f t="shared" si="57"/>
        <v>45.403189089434697</v>
      </c>
      <c r="AH128">
        <f t="shared" si="58"/>
        <v>4.1075820633512841</v>
      </c>
      <c r="AI128">
        <f t="shared" si="59"/>
        <v>15.018833027259721</v>
      </c>
      <c r="AJ128">
        <v>424.1332101053498</v>
      </c>
      <c r="AK128">
        <v>394.99386060606048</v>
      </c>
      <c r="AL128">
        <v>2.6546658063159669</v>
      </c>
      <c r="AM128">
        <v>66.396318334447386</v>
      </c>
      <c r="AN128">
        <f t="shared" si="60"/>
        <v>4.0892058319134792</v>
      </c>
      <c r="AO128">
        <v>18.57291065178535</v>
      </c>
      <c r="AP128">
        <v>23.401476923076949</v>
      </c>
      <c r="AQ128">
        <v>-7.5915286063348783E-3</v>
      </c>
      <c r="AR128">
        <v>78.145336425045599</v>
      </c>
      <c r="AS128">
        <v>40</v>
      </c>
      <c r="AT128">
        <v>8</v>
      </c>
      <c r="AU128">
        <f t="shared" si="61"/>
        <v>1</v>
      </c>
      <c r="AV128">
        <f t="shared" si="62"/>
        <v>0</v>
      </c>
      <c r="AW128">
        <f t="shared" si="63"/>
        <v>40335.139339436086</v>
      </c>
      <c r="AX128">
        <f t="shared" si="64"/>
        <v>2000.022580645161</v>
      </c>
      <c r="AY128">
        <f t="shared" si="65"/>
        <v>1681.2189582580604</v>
      </c>
      <c r="AZ128">
        <f t="shared" si="66"/>
        <v>0.84059998848399908</v>
      </c>
      <c r="BA128">
        <f t="shared" si="67"/>
        <v>0.16075797777411829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1656084974.599999</v>
      </c>
      <c r="BH128">
        <v>352.51919354838708</v>
      </c>
      <c r="BI128">
        <v>408.74164516129031</v>
      </c>
      <c r="BJ128">
        <v>23.42813870967742</v>
      </c>
      <c r="BK128">
        <v>18.614432258064522</v>
      </c>
      <c r="BL128">
        <v>355.80154838709677</v>
      </c>
      <c r="BM128">
        <v>23.49758709677419</v>
      </c>
      <c r="BN128">
        <v>499.99090322580639</v>
      </c>
      <c r="BO128">
        <v>76.256564516129032</v>
      </c>
      <c r="BP128">
        <v>9.9979219354838694E-2</v>
      </c>
      <c r="BQ128">
        <v>26.945122580645162</v>
      </c>
      <c r="BR128">
        <v>27.345345161290322</v>
      </c>
      <c r="BS128">
        <v>999.90000000000032</v>
      </c>
      <c r="BT128">
        <v>0</v>
      </c>
      <c r="BU128">
        <v>0</v>
      </c>
      <c r="BV128">
        <v>10001.40838709677</v>
      </c>
      <c r="BW128">
        <v>0</v>
      </c>
      <c r="BX128">
        <v>1624.5783870967739</v>
      </c>
      <c r="BY128">
        <v>-56.22261935483872</v>
      </c>
      <c r="BZ128">
        <v>360.97587096774203</v>
      </c>
      <c r="CA128">
        <v>416.49429032258058</v>
      </c>
      <c r="CB128">
        <v>4.8136977419354832</v>
      </c>
      <c r="CC128">
        <v>408.74164516129031</v>
      </c>
      <c r="CD128">
        <v>18.614432258064522</v>
      </c>
      <c r="CE128">
        <v>1.7865487096774191</v>
      </c>
      <c r="CF128">
        <v>1.4194729032258071</v>
      </c>
      <c r="CG128">
        <v>15.66959677419355</v>
      </c>
      <c r="CH128">
        <v>12.12724193548387</v>
      </c>
      <c r="CI128">
        <v>2000.022580645161</v>
      </c>
      <c r="CJ128">
        <v>0.98000177419354872</v>
      </c>
      <c r="CK128">
        <v>1.999792580645162E-2</v>
      </c>
      <c r="CL128">
        <v>0</v>
      </c>
      <c r="CM128">
        <v>2.2975483870967741</v>
      </c>
      <c r="CN128">
        <v>0</v>
      </c>
      <c r="CO128">
        <v>17307.329032258061</v>
      </c>
      <c r="CP128">
        <v>16749.648387096771</v>
      </c>
      <c r="CQ128">
        <v>37.686999999999983</v>
      </c>
      <c r="CR128">
        <v>39.21748387096774</v>
      </c>
      <c r="CS128">
        <v>37.995935483870973</v>
      </c>
      <c r="CT128">
        <v>38.125</v>
      </c>
      <c r="CU128">
        <v>37.125</v>
      </c>
      <c r="CV128">
        <v>1960.022580645161</v>
      </c>
      <c r="CW128">
        <v>39.999677419354839</v>
      </c>
      <c r="CX128">
        <v>0</v>
      </c>
      <c r="CY128">
        <v>1656084986.4000001</v>
      </c>
      <c r="CZ128">
        <v>0</v>
      </c>
      <c r="DA128">
        <v>1656081532.0999999</v>
      </c>
      <c r="DB128" t="s">
        <v>356</v>
      </c>
      <c r="DC128">
        <v>1656081528.0999999</v>
      </c>
      <c r="DD128">
        <v>1656081532.0999999</v>
      </c>
      <c r="DE128">
        <v>1</v>
      </c>
      <c r="DF128">
        <v>0.69399999999999995</v>
      </c>
      <c r="DG128">
        <v>-5.2999999999999999E-2</v>
      </c>
      <c r="DH128">
        <v>-3.6150000000000002</v>
      </c>
      <c r="DI128">
        <v>-0.13</v>
      </c>
      <c r="DJ128">
        <v>420</v>
      </c>
      <c r="DK128">
        <v>13</v>
      </c>
      <c r="DL128">
        <v>0.3</v>
      </c>
      <c r="DM128">
        <v>0.21</v>
      </c>
      <c r="DN128">
        <v>-69.777630000000002</v>
      </c>
      <c r="DO128">
        <v>311.6281058161353</v>
      </c>
      <c r="DP128">
        <v>30.689680051445631</v>
      </c>
      <c r="DQ128">
        <v>0</v>
      </c>
      <c r="DR128">
        <v>4.8041067500000008</v>
      </c>
      <c r="DS128">
        <v>0.3017381988742871</v>
      </c>
      <c r="DT128">
        <v>3.087594625169407E-2</v>
      </c>
      <c r="DU128">
        <v>0</v>
      </c>
      <c r="DV128">
        <v>0</v>
      </c>
      <c r="DW128">
        <v>2</v>
      </c>
      <c r="DX128" t="s">
        <v>370</v>
      </c>
      <c r="DY128">
        <v>2.9799500000000001</v>
      </c>
      <c r="DZ128">
        <v>2.7246299999999999</v>
      </c>
      <c r="EA128">
        <v>7.5389100000000001E-2</v>
      </c>
      <c r="EB128">
        <v>7.8750700000000007E-2</v>
      </c>
      <c r="EC128">
        <v>8.9414400000000005E-2</v>
      </c>
      <c r="ED128">
        <v>7.4504500000000001E-2</v>
      </c>
      <c r="EE128">
        <v>29266</v>
      </c>
      <c r="EF128">
        <v>29252.3</v>
      </c>
      <c r="EG128">
        <v>29426.9</v>
      </c>
      <c r="EH128">
        <v>29371.200000000001</v>
      </c>
      <c r="EI128">
        <v>35516.800000000003</v>
      </c>
      <c r="EJ128">
        <v>36126.400000000001</v>
      </c>
      <c r="EK128">
        <v>41463.9</v>
      </c>
      <c r="EL128">
        <v>41834.1</v>
      </c>
      <c r="EM128">
        <v>1.7967</v>
      </c>
      <c r="EN128">
        <v>2.21915</v>
      </c>
      <c r="EO128">
        <v>0.111982</v>
      </c>
      <c r="EP128">
        <v>0</v>
      </c>
      <c r="EQ128">
        <v>25.4968</v>
      </c>
      <c r="ER128">
        <v>999.9</v>
      </c>
      <c r="ES128">
        <v>38.1</v>
      </c>
      <c r="ET128">
        <v>31.9</v>
      </c>
      <c r="EU128">
        <v>23.721900000000002</v>
      </c>
      <c r="EV128">
        <v>61.910899999999998</v>
      </c>
      <c r="EW128">
        <v>26.1739</v>
      </c>
      <c r="EX128">
        <v>2</v>
      </c>
      <c r="EY128">
        <v>4.9494400000000001E-2</v>
      </c>
      <c r="EZ128">
        <v>1.75136</v>
      </c>
      <c r="FA128">
        <v>20.377199999999998</v>
      </c>
      <c r="FB128">
        <v>5.2225299999999999</v>
      </c>
      <c r="FC128">
        <v>12.0099</v>
      </c>
      <c r="FD128">
        <v>4.9903500000000003</v>
      </c>
      <c r="FE128">
        <v>3.2892299999999999</v>
      </c>
      <c r="FF128">
        <v>4308.8</v>
      </c>
      <c r="FG128">
        <v>9999</v>
      </c>
      <c r="FH128">
        <v>9999</v>
      </c>
      <c r="FI128">
        <v>77.099999999999994</v>
      </c>
      <c r="FJ128">
        <v>1.8672599999999999</v>
      </c>
      <c r="FK128">
        <v>1.8663099999999999</v>
      </c>
      <c r="FL128">
        <v>1.8658399999999999</v>
      </c>
      <c r="FM128">
        <v>1.86571</v>
      </c>
      <c r="FN128">
        <v>1.86757</v>
      </c>
      <c r="FO128">
        <v>1.87012</v>
      </c>
      <c r="FP128">
        <v>1.8687400000000001</v>
      </c>
      <c r="FQ128">
        <v>1.87012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-3.4529999999999998</v>
      </c>
      <c r="GF128">
        <v>-6.9500000000000006E-2</v>
      </c>
      <c r="GG128">
        <v>-1.3512111609797011</v>
      </c>
      <c r="GH128">
        <v>-5.948179118228124E-3</v>
      </c>
      <c r="GI128">
        <v>1.6262660183860189E-6</v>
      </c>
      <c r="GJ128">
        <v>-4.7974429194702282E-10</v>
      </c>
      <c r="GK128">
        <v>-6.9452801352141644E-2</v>
      </c>
      <c r="GL128">
        <v>0</v>
      </c>
      <c r="GM128">
        <v>0</v>
      </c>
      <c r="GN128">
        <v>0</v>
      </c>
      <c r="GO128">
        <v>4</v>
      </c>
      <c r="GP128">
        <v>2407</v>
      </c>
      <c r="GQ128">
        <v>0</v>
      </c>
      <c r="GR128">
        <v>17</v>
      </c>
      <c r="GS128">
        <v>57.6</v>
      </c>
      <c r="GT128">
        <v>57.5</v>
      </c>
      <c r="GU128">
        <v>1.3147</v>
      </c>
      <c r="GV128">
        <v>2.2265600000000001</v>
      </c>
      <c r="GW128">
        <v>1.94702</v>
      </c>
      <c r="GX128">
        <v>2.7563499999999999</v>
      </c>
      <c r="GY128">
        <v>2.19482</v>
      </c>
      <c r="GZ128">
        <v>2.33643</v>
      </c>
      <c r="HA128">
        <v>36.528700000000001</v>
      </c>
      <c r="HB128">
        <v>14.2546</v>
      </c>
      <c r="HC128">
        <v>18</v>
      </c>
      <c r="HD128">
        <v>399.00700000000001</v>
      </c>
      <c r="HE128">
        <v>702.58600000000001</v>
      </c>
      <c r="HF128">
        <v>23.0001</v>
      </c>
      <c r="HG128">
        <v>28.017900000000001</v>
      </c>
      <c r="HH128">
        <v>30.000599999999999</v>
      </c>
      <c r="HI128">
        <v>27.912600000000001</v>
      </c>
      <c r="HJ128">
        <v>27.814900000000002</v>
      </c>
      <c r="HK128">
        <v>26.3992</v>
      </c>
      <c r="HL128">
        <v>21.251200000000001</v>
      </c>
      <c r="HM128">
        <v>27.9572</v>
      </c>
      <c r="HN128">
        <v>23</v>
      </c>
      <c r="HO128">
        <v>426.61500000000001</v>
      </c>
      <c r="HP128">
        <v>18.590399999999999</v>
      </c>
      <c r="HQ128">
        <v>100.65</v>
      </c>
      <c r="HR128">
        <v>100.492</v>
      </c>
    </row>
    <row r="129" spans="1:226" x14ac:dyDescent="0.2">
      <c r="A129">
        <v>113</v>
      </c>
      <c r="B129">
        <v>1656084987.5999999</v>
      </c>
      <c r="C129">
        <v>2222.099999904633</v>
      </c>
      <c r="D129" t="s">
        <v>586</v>
      </c>
      <c r="E129" t="s">
        <v>587</v>
      </c>
      <c r="F129">
        <v>5</v>
      </c>
      <c r="G129" t="s">
        <v>539</v>
      </c>
      <c r="H129" t="s">
        <v>354</v>
      </c>
      <c r="I129">
        <v>1656084979.755172</v>
      </c>
      <c r="J129">
        <f t="shared" si="34"/>
        <v>4.1202606578550419E-3</v>
      </c>
      <c r="K129">
        <f t="shared" si="35"/>
        <v>4.1202606578550416</v>
      </c>
      <c r="L129">
        <f t="shared" si="36"/>
        <v>15.853329723841405</v>
      </c>
      <c r="M129">
        <f t="shared" si="37"/>
        <v>376.63948275862077</v>
      </c>
      <c r="N129">
        <f t="shared" si="38"/>
        <v>209.92900947591352</v>
      </c>
      <c r="O129">
        <f t="shared" si="39"/>
        <v>16.029462332746071</v>
      </c>
      <c r="P129">
        <f t="shared" si="40"/>
        <v>28.75890481728289</v>
      </c>
      <c r="Q129">
        <f t="shared" si="41"/>
        <v>0.16904685352097917</v>
      </c>
      <c r="R129">
        <f t="shared" si="42"/>
        <v>2.479523230434526</v>
      </c>
      <c r="S129">
        <f t="shared" si="43"/>
        <v>0.16289514961239504</v>
      </c>
      <c r="T129">
        <f t="shared" si="44"/>
        <v>0.10234352364745436</v>
      </c>
      <c r="U129">
        <f t="shared" si="45"/>
        <v>321.51951121416801</v>
      </c>
      <c r="V129">
        <f t="shared" si="46"/>
        <v>27.909284755087437</v>
      </c>
      <c r="W129">
        <f t="shared" si="47"/>
        <v>27.336217241379309</v>
      </c>
      <c r="X129">
        <f t="shared" si="48"/>
        <v>3.6504490082619978</v>
      </c>
      <c r="Y129">
        <f t="shared" si="49"/>
        <v>50.107767884041877</v>
      </c>
      <c r="Z129">
        <f t="shared" si="50"/>
        <v>1.7878681191493986</v>
      </c>
      <c r="AA129">
        <f t="shared" si="51"/>
        <v>3.5680458233279073</v>
      </c>
      <c r="AB129">
        <f t="shared" si="52"/>
        <v>1.8625808891125992</v>
      </c>
      <c r="AC129">
        <f t="shared" si="53"/>
        <v>-181.70349501140734</v>
      </c>
      <c r="AD129">
        <f t="shared" si="54"/>
        <v>-52.021189727539031</v>
      </c>
      <c r="AE129">
        <f t="shared" si="55"/>
        <v>-4.5342163000693043</v>
      </c>
      <c r="AF129">
        <f t="shared" si="56"/>
        <v>83.260610175152323</v>
      </c>
      <c r="AG129">
        <f t="shared" si="57"/>
        <v>31.230888772150859</v>
      </c>
      <c r="AH129">
        <f t="shared" si="58"/>
        <v>4.1251428909571635</v>
      </c>
      <c r="AI129">
        <f t="shared" si="59"/>
        <v>15.853329723841405</v>
      </c>
      <c r="AJ129">
        <v>426.43610092509681</v>
      </c>
      <c r="AK129">
        <v>401.85513333333353</v>
      </c>
      <c r="AL129">
        <v>1.2800005484622179</v>
      </c>
      <c r="AM129">
        <v>66.396318334447386</v>
      </c>
      <c r="AN129">
        <f t="shared" si="60"/>
        <v>4.1202606578550416</v>
      </c>
      <c r="AO129">
        <v>18.55543950171586</v>
      </c>
      <c r="AP129">
        <v>23.38814475524477</v>
      </c>
      <c r="AQ129">
        <v>-7.714639830093006E-4</v>
      </c>
      <c r="AR129">
        <v>78.145336425045599</v>
      </c>
      <c r="AS129">
        <v>40</v>
      </c>
      <c r="AT129">
        <v>8</v>
      </c>
      <c r="AU129">
        <f t="shared" si="61"/>
        <v>1</v>
      </c>
      <c r="AV129">
        <f t="shared" si="62"/>
        <v>0</v>
      </c>
      <c r="AW129">
        <f t="shared" si="63"/>
        <v>40333.469885017192</v>
      </c>
      <c r="AX129">
        <f t="shared" si="64"/>
        <v>2000.0231034482761</v>
      </c>
      <c r="AY129">
        <f t="shared" si="65"/>
        <v>1681.2193156550093</v>
      </c>
      <c r="AZ129">
        <f t="shared" si="66"/>
        <v>0.84059994744880129</v>
      </c>
      <c r="BA129">
        <f t="shared" si="67"/>
        <v>0.16075789857618664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1656084979.755172</v>
      </c>
      <c r="BH129">
        <v>376.63948275862077</v>
      </c>
      <c r="BI129">
        <v>415.98379310344819</v>
      </c>
      <c r="BJ129">
        <v>23.41472068965518</v>
      </c>
      <c r="BK129">
        <v>18.580110344827592</v>
      </c>
      <c r="BL129">
        <v>380.04237931034481</v>
      </c>
      <c r="BM129">
        <v>23.484158620689652</v>
      </c>
      <c r="BN129">
        <v>499.96424137931029</v>
      </c>
      <c r="BO129">
        <v>76.256644827586214</v>
      </c>
      <c r="BP129">
        <v>9.9940537931034482E-2</v>
      </c>
      <c r="BQ129">
        <v>26.94705862068966</v>
      </c>
      <c r="BR129">
        <v>27.336217241379309</v>
      </c>
      <c r="BS129">
        <v>999.9000000000002</v>
      </c>
      <c r="BT129">
        <v>0</v>
      </c>
      <c r="BU129">
        <v>0</v>
      </c>
      <c r="BV129">
        <v>10001.033103448281</v>
      </c>
      <c r="BW129">
        <v>0</v>
      </c>
      <c r="BX129">
        <v>1624.5331034482761</v>
      </c>
      <c r="BY129">
        <v>-39.344382758620689</v>
      </c>
      <c r="BZ129">
        <v>385.66951724137931</v>
      </c>
      <c r="CA129">
        <v>423.8590344827586</v>
      </c>
      <c r="CB129">
        <v>4.8345913793103454</v>
      </c>
      <c r="CC129">
        <v>415.98379310344819</v>
      </c>
      <c r="CD129">
        <v>18.580110344827592</v>
      </c>
      <c r="CE129">
        <v>1.785527586206896</v>
      </c>
      <c r="CF129">
        <v>1.416857931034482</v>
      </c>
      <c r="CG129">
        <v>15.66066206896552</v>
      </c>
      <c r="CH129">
        <v>12.099251724137931</v>
      </c>
      <c r="CI129">
        <v>2000.0231034482761</v>
      </c>
      <c r="CJ129">
        <v>0.98000182758620702</v>
      </c>
      <c r="CK129">
        <v>1.99978724137931E-2</v>
      </c>
      <c r="CL129">
        <v>0</v>
      </c>
      <c r="CM129">
        <v>2.3348310344827579</v>
      </c>
      <c r="CN129">
        <v>0</v>
      </c>
      <c r="CO129">
        <v>17278.220689655169</v>
      </c>
      <c r="CP129">
        <v>16749.65517241379</v>
      </c>
      <c r="CQ129">
        <v>37.686999999999991</v>
      </c>
      <c r="CR129">
        <v>39.232620689655178</v>
      </c>
      <c r="CS129">
        <v>37.997827586206903</v>
      </c>
      <c r="CT129">
        <v>38.125</v>
      </c>
      <c r="CU129">
        <v>37.125</v>
      </c>
      <c r="CV129">
        <v>1960.0231034482761</v>
      </c>
      <c r="CW129">
        <v>39.996896551724141</v>
      </c>
      <c r="CX129">
        <v>0</v>
      </c>
      <c r="CY129">
        <v>1656084991.2</v>
      </c>
      <c r="CZ129">
        <v>0</v>
      </c>
      <c r="DA129">
        <v>1656081532.0999999</v>
      </c>
      <c r="DB129" t="s">
        <v>356</v>
      </c>
      <c r="DC129">
        <v>1656081528.0999999</v>
      </c>
      <c r="DD129">
        <v>1656081532.0999999</v>
      </c>
      <c r="DE129">
        <v>1</v>
      </c>
      <c r="DF129">
        <v>0.69399999999999995</v>
      </c>
      <c r="DG129">
        <v>-5.2999999999999999E-2</v>
      </c>
      <c r="DH129">
        <v>-3.6150000000000002</v>
      </c>
      <c r="DI129">
        <v>-0.13</v>
      </c>
      <c r="DJ129">
        <v>420</v>
      </c>
      <c r="DK129">
        <v>13</v>
      </c>
      <c r="DL129">
        <v>0.3</v>
      </c>
      <c r="DM129">
        <v>0.21</v>
      </c>
      <c r="DN129">
        <v>-52.039432499999997</v>
      </c>
      <c r="DO129">
        <v>212.9151365853661</v>
      </c>
      <c r="DP129">
        <v>21.354979231474189</v>
      </c>
      <c r="DQ129">
        <v>0</v>
      </c>
      <c r="DR129">
        <v>4.8187107499999993</v>
      </c>
      <c r="DS129">
        <v>0.2667256660412774</v>
      </c>
      <c r="DT129">
        <v>2.8564749201375809E-2</v>
      </c>
      <c r="DU129">
        <v>0</v>
      </c>
      <c r="DV129">
        <v>0</v>
      </c>
      <c r="DW129">
        <v>2</v>
      </c>
      <c r="DX129" t="s">
        <v>370</v>
      </c>
      <c r="DY129">
        <v>2.9802399999999998</v>
      </c>
      <c r="DZ129">
        <v>2.7248299999999999</v>
      </c>
      <c r="EA129">
        <v>7.6345099999999999E-2</v>
      </c>
      <c r="EB129">
        <v>7.9389699999999994E-2</v>
      </c>
      <c r="EC129">
        <v>8.9377999999999999E-2</v>
      </c>
      <c r="ED129">
        <v>7.4467900000000004E-2</v>
      </c>
      <c r="EE129">
        <v>29236.2</v>
      </c>
      <c r="EF129">
        <v>29231.5</v>
      </c>
      <c r="EG129">
        <v>29427.5</v>
      </c>
      <c r="EH129">
        <v>29370.7</v>
      </c>
      <c r="EI129">
        <v>35519</v>
      </c>
      <c r="EJ129">
        <v>36127.4</v>
      </c>
      <c r="EK129">
        <v>41464.699999999997</v>
      </c>
      <c r="EL129">
        <v>41833.5</v>
      </c>
      <c r="EM129">
        <v>1.7957000000000001</v>
      </c>
      <c r="EN129">
        <v>2.21895</v>
      </c>
      <c r="EO129">
        <v>0.111341</v>
      </c>
      <c r="EP129">
        <v>0</v>
      </c>
      <c r="EQ129">
        <v>25.503499999999999</v>
      </c>
      <c r="ER129">
        <v>999.9</v>
      </c>
      <c r="ES129">
        <v>38</v>
      </c>
      <c r="ET129">
        <v>31.9</v>
      </c>
      <c r="EU129">
        <v>23.658000000000001</v>
      </c>
      <c r="EV129">
        <v>61.800899999999999</v>
      </c>
      <c r="EW129">
        <v>26.222000000000001</v>
      </c>
      <c r="EX129">
        <v>2</v>
      </c>
      <c r="EY129">
        <v>5.0101600000000003E-2</v>
      </c>
      <c r="EZ129">
        <v>1.7544200000000001</v>
      </c>
      <c r="FA129">
        <v>20.3766</v>
      </c>
      <c r="FB129">
        <v>5.2175900000000004</v>
      </c>
      <c r="FC129">
        <v>12.0099</v>
      </c>
      <c r="FD129">
        <v>4.9889999999999999</v>
      </c>
      <c r="FE129">
        <v>3.2884500000000001</v>
      </c>
      <c r="FF129">
        <v>4308.8</v>
      </c>
      <c r="FG129">
        <v>9999</v>
      </c>
      <c r="FH129">
        <v>9999</v>
      </c>
      <c r="FI129">
        <v>77.099999999999994</v>
      </c>
      <c r="FJ129">
        <v>1.8672800000000001</v>
      </c>
      <c r="FK129">
        <v>1.86632</v>
      </c>
      <c r="FL129">
        <v>1.8658399999999999</v>
      </c>
      <c r="FM129">
        <v>1.86571</v>
      </c>
      <c r="FN129">
        <v>1.86755</v>
      </c>
      <c r="FO129">
        <v>1.87012</v>
      </c>
      <c r="FP129">
        <v>1.8687400000000001</v>
      </c>
      <c r="FQ129">
        <v>1.87012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-3.484</v>
      </c>
      <c r="GF129">
        <v>-6.9400000000000003E-2</v>
      </c>
      <c r="GG129">
        <v>-1.3512111609797011</v>
      </c>
      <c r="GH129">
        <v>-5.948179118228124E-3</v>
      </c>
      <c r="GI129">
        <v>1.6262660183860189E-6</v>
      </c>
      <c r="GJ129">
        <v>-4.7974429194702282E-10</v>
      </c>
      <c r="GK129">
        <v>-6.9452801352141644E-2</v>
      </c>
      <c r="GL129">
        <v>0</v>
      </c>
      <c r="GM129">
        <v>0</v>
      </c>
      <c r="GN129">
        <v>0</v>
      </c>
      <c r="GO129">
        <v>4</v>
      </c>
      <c r="GP129">
        <v>2407</v>
      </c>
      <c r="GQ129">
        <v>0</v>
      </c>
      <c r="GR129">
        <v>17</v>
      </c>
      <c r="GS129">
        <v>57.7</v>
      </c>
      <c r="GT129">
        <v>57.6</v>
      </c>
      <c r="GU129">
        <v>1.34399</v>
      </c>
      <c r="GV129">
        <v>2.2192400000000001</v>
      </c>
      <c r="GW129">
        <v>1.94702</v>
      </c>
      <c r="GX129">
        <v>2.7563499999999999</v>
      </c>
      <c r="GY129">
        <v>2.19482</v>
      </c>
      <c r="GZ129">
        <v>2.34131</v>
      </c>
      <c r="HA129">
        <v>36.528700000000001</v>
      </c>
      <c r="HB129">
        <v>14.2721</v>
      </c>
      <c r="HC129">
        <v>18</v>
      </c>
      <c r="HD129">
        <v>398.51799999999997</v>
      </c>
      <c r="HE129">
        <v>702.50800000000004</v>
      </c>
      <c r="HF129">
        <v>23.000399999999999</v>
      </c>
      <c r="HG129">
        <v>28.025300000000001</v>
      </c>
      <c r="HH129">
        <v>30.000699999999998</v>
      </c>
      <c r="HI129">
        <v>27.92</v>
      </c>
      <c r="HJ129">
        <v>27.822800000000001</v>
      </c>
      <c r="HK129">
        <v>26.910799999999998</v>
      </c>
      <c r="HL129">
        <v>21.251200000000001</v>
      </c>
      <c r="HM129">
        <v>27.9572</v>
      </c>
      <c r="HN129">
        <v>23</v>
      </c>
      <c r="HO129">
        <v>440.01900000000001</v>
      </c>
      <c r="HP129">
        <v>18.585899999999999</v>
      </c>
      <c r="HQ129">
        <v>100.652</v>
      </c>
      <c r="HR129">
        <v>100.49</v>
      </c>
    </row>
    <row r="130" spans="1:226" x14ac:dyDescent="0.2">
      <c r="A130">
        <v>114</v>
      </c>
      <c r="B130">
        <v>1656084992.5999999</v>
      </c>
      <c r="C130">
        <v>2227.099999904633</v>
      </c>
      <c r="D130" t="s">
        <v>588</v>
      </c>
      <c r="E130" t="s">
        <v>589</v>
      </c>
      <c r="F130">
        <v>5</v>
      </c>
      <c r="G130" t="s">
        <v>539</v>
      </c>
      <c r="H130" t="s">
        <v>354</v>
      </c>
      <c r="I130">
        <v>1656084984.8321421</v>
      </c>
      <c r="J130">
        <f t="shared" si="34"/>
        <v>4.1299190344245441E-3</v>
      </c>
      <c r="K130">
        <f t="shared" si="35"/>
        <v>4.1299190344245442</v>
      </c>
      <c r="L130">
        <f t="shared" si="36"/>
        <v>15.616520697334025</v>
      </c>
      <c r="M130">
        <f t="shared" si="37"/>
        <v>388.56946428571428</v>
      </c>
      <c r="N130">
        <f t="shared" si="38"/>
        <v>223.94939298059393</v>
      </c>
      <c r="O130">
        <f t="shared" si="39"/>
        <v>17.100000741507838</v>
      </c>
      <c r="P130">
        <f t="shared" si="40"/>
        <v>29.669819770347811</v>
      </c>
      <c r="Q130">
        <f t="shared" si="41"/>
        <v>0.16939432791634157</v>
      </c>
      <c r="R130">
        <f t="shared" si="42"/>
        <v>2.4795387751117035</v>
      </c>
      <c r="S130">
        <f t="shared" si="43"/>
        <v>0.16321784269612952</v>
      </c>
      <c r="T130">
        <f t="shared" si="44"/>
        <v>0.10254732127912157</v>
      </c>
      <c r="U130">
        <f t="shared" si="45"/>
        <v>321.51655102416913</v>
      </c>
      <c r="V130">
        <f t="shared" si="46"/>
        <v>27.908938333803455</v>
      </c>
      <c r="W130">
        <f t="shared" si="47"/>
        <v>27.333375</v>
      </c>
      <c r="X130">
        <f t="shared" si="48"/>
        <v>3.6498412024180098</v>
      </c>
      <c r="Y130">
        <f t="shared" si="49"/>
        <v>50.063482202609244</v>
      </c>
      <c r="Z130">
        <f t="shared" si="50"/>
        <v>1.7865622302760824</v>
      </c>
      <c r="AA130">
        <f t="shared" si="51"/>
        <v>3.5685936168918131</v>
      </c>
      <c r="AB130">
        <f t="shared" si="52"/>
        <v>1.8632789721419274</v>
      </c>
      <c r="AC130">
        <f t="shared" si="53"/>
        <v>-182.12942941812238</v>
      </c>
      <c r="AD130">
        <f t="shared" si="54"/>
        <v>-51.292301815574397</v>
      </c>
      <c r="AE130">
        <f t="shared" si="55"/>
        <v>-4.4706525314382359</v>
      </c>
      <c r="AF130">
        <f t="shared" si="56"/>
        <v>83.624167259034095</v>
      </c>
      <c r="AG130">
        <f t="shared" si="57"/>
        <v>25.744049983900837</v>
      </c>
      <c r="AH130">
        <f t="shared" si="58"/>
        <v>4.1343468716823146</v>
      </c>
      <c r="AI130">
        <f t="shared" si="59"/>
        <v>15.616520697334025</v>
      </c>
      <c r="AJ130">
        <v>433.16489615325793</v>
      </c>
      <c r="AK130">
        <v>408.51990303030283</v>
      </c>
      <c r="AL130">
        <v>1.3672271933717111</v>
      </c>
      <c r="AM130">
        <v>66.396318334447386</v>
      </c>
      <c r="AN130">
        <f t="shared" si="60"/>
        <v>4.1299190344245442</v>
      </c>
      <c r="AO130">
        <v>18.542532728013601</v>
      </c>
      <c r="AP130">
        <v>23.383894405594411</v>
      </c>
      <c r="AQ130">
        <v>-2.0354417117879301E-4</v>
      </c>
      <c r="AR130">
        <v>78.145336425045599</v>
      </c>
      <c r="AS130">
        <v>40</v>
      </c>
      <c r="AT130">
        <v>8</v>
      </c>
      <c r="AU130">
        <f t="shared" si="61"/>
        <v>1</v>
      </c>
      <c r="AV130">
        <f t="shared" si="62"/>
        <v>0</v>
      </c>
      <c r="AW130">
        <f t="shared" si="63"/>
        <v>40333.504812843385</v>
      </c>
      <c r="AX130">
        <f t="shared" si="64"/>
        <v>2000.0053571428571</v>
      </c>
      <c r="AY130">
        <f t="shared" si="65"/>
        <v>1681.2043424995693</v>
      </c>
      <c r="AZ130">
        <f t="shared" si="66"/>
        <v>0.84059991964285707</v>
      </c>
      <c r="BA130">
        <f t="shared" si="67"/>
        <v>0.16075784491071426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1656084984.8321421</v>
      </c>
      <c r="BH130">
        <v>388.56946428571428</v>
      </c>
      <c r="BI130">
        <v>421.3926428571429</v>
      </c>
      <c r="BJ130">
        <v>23.397632142857141</v>
      </c>
      <c r="BK130">
        <v>18.552121428571429</v>
      </c>
      <c r="BL130">
        <v>392.03142857142859</v>
      </c>
      <c r="BM130">
        <v>23.467092857142859</v>
      </c>
      <c r="BN130">
        <v>499.96128571428568</v>
      </c>
      <c r="BO130">
        <v>76.256614285714278</v>
      </c>
      <c r="BP130">
        <v>9.9925528571428571E-2</v>
      </c>
      <c r="BQ130">
        <v>26.949671428571431</v>
      </c>
      <c r="BR130">
        <v>27.333375</v>
      </c>
      <c r="BS130">
        <v>999.9000000000002</v>
      </c>
      <c r="BT130">
        <v>0</v>
      </c>
      <c r="BU130">
        <v>0</v>
      </c>
      <c r="BV130">
        <v>10001.13714285714</v>
      </c>
      <c r="BW130">
        <v>0</v>
      </c>
      <c r="BX130">
        <v>1624.181785714286</v>
      </c>
      <c r="BY130">
        <v>-32.823185714285707</v>
      </c>
      <c r="BZ130">
        <v>397.87882142857143</v>
      </c>
      <c r="CA130">
        <v>429.35810714285708</v>
      </c>
      <c r="CB130">
        <v>4.8455089285714292</v>
      </c>
      <c r="CC130">
        <v>421.3926428571429</v>
      </c>
      <c r="CD130">
        <v>18.552121428571429</v>
      </c>
      <c r="CE130">
        <v>1.784224285714286</v>
      </c>
      <c r="CF130">
        <v>1.4147228571428569</v>
      </c>
      <c r="CG130">
        <v>15.64926071428571</v>
      </c>
      <c r="CH130">
        <v>12.076364285714281</v>
      </c>
      <c r="CI130">
        <v>2000.0053571428571</v>
      </c>
      <c r="CJ130">
        <v>0.98000185714285715</v>
      </c>
      <c r="CK130">
        <v>1.9997842857142858E-2</v>
      </c>
      <c r="CL130">
        <v>0</v>
      </c>
      <c r="CM130">
        <v>2.3597928571428568</v>
      </c>
      <c r="CN130">
        <v>0</v>
      </c>
      <c r="CO130">
        <v>17270.00357142857</v>
      </c>
      <c r="CP130">
        <v>16749.507142857139</v>
      </c>
      <c r="CQ130">
        <v>37.686999999999998</v>
      </c>
      <c r="CR130">
        <v>39.2455</v>
      </c>
      <c r="CS130">
        <v>38</v>
      </c>
      <c r="CT130">
        <v>38.125</v>
      </c>
      <c r="CU130">
        <v>37.125</v>
      </c>
      <c r="CV130">
        <v>1960.0053571428571</v>
      </c>
      <c r="CW130">
        <v>39.994642857142857</v>
      </c>
      <c r="CX130">
        <v>0</v>
      </c>
      <c r="CY130">
        <v>1656084996.5999999</v>
      </c>
      <c r="CZ130">
        <v>0</v>
      </c>
      <c r="DA130">
        <v>1656081532.0999999</v>
      </c>
      <c r="DB130" t="s">
        <v>356</v>
      </c>
      <c r="DC130">
        <v>1656081528.0999999</v>
      </c>
      <c r="DD130">
        <v>1656081532.0999999</v>
      </c>
      <c r="DE130">
        <v>1</v>
      </c>
      <c r="DF130">
        <v>0.69399999999999995</v>
      </c>
      <c r="DG130">
        <v>-5.2999999999999999E-2</v>
      </c>
      <c r="DH130">
        <v>-3.6150000000000002</v>
      </c>
      <c r="DI130">
        <v>-0.13</v>
      </c>
      <c r="DJ130">
        <v>420</v>
      </c>
      <c r="DK130">
        <v>13</v>
      </c>
      <c r="DL130">
        <v>0.3</v>
      </c>
      <c r="DM130">
        <v>0.21</v>
      </c>
      <c r="DN130">
        <v>-37.289020000000001</v>
      </c>
      <c r="DO130">
        <v>77.670245403377308</v>
      </c>
      <c r="DP130">
        <v>8.992644608712169</v>
      </c>
      <c r="DQ130">
        <v>0</v>
      </c>
      <c r="DR130">
        <v>4.8379554999999996</v>
      </c>
      <c r="DS130">
        <v>0.1162703189493246</v>
      </c>
      <c r="DT130">
        <v>1.6670164058880811E-2</v>
      </c>
      <c r="DU130">
        <v>0</v>
      </c>
      <c r="DV130">
        <v>0</v>
      </c>
      <c r="DW130">
        <v>2</v>
      </c>
      <c r="DX130" t="s">
        <v>370</v>
      </c>
      <c r="DY130">
        <v>2.9801000000000002</v>
      </c>
      <c r="DZ130">
        <v>2.72471</v>
      </c>
      <c r="EA130">
        <v>7.7356099999999997E-2</v>
      </c>
      <c r="EB130">
        <v>8.1091300000000005E-2</v>
      </c>
      <c r="EC130">
        <v>8.9368799999999998E-2</v>
      </c>
      <c r="ED130">
        <v>7.4426300000000001E-2</v>
      </c>
      <c r="EE130">
        <v>29203.4</v>
      </c>
      <c r="EF130">
        <v>29176.799999999999</v>
      </c>
      <c r="EG130">
        <v>29426.7</v>
      </c>
      <c r="EH130">
        <v>29370.1</v>
      </c>
      <c r="EI130">
        <v>35518.699999999997</v>
      </c>
      <c r="EJ130">
        <v>36128.199999999997</v>
      </c>
      <c r="EK130">
        <v>41463.800000000003</v>
      </c>
      <c r="EL130">
        <v>41832.5</v>
      </c>
      <c r="EM130">
        <v>1.79573</v>
      </c>
      <c r="EN130">
        <v>2.2187199999999998</v>
      </c>
      <c r="EO130">
        <v>0.111982</v>
      </c>
      <c r="EP130">
        <v>0</v>
      </c>
      <c r="EQ130">
        <v>25.5138</v>
      </c>
      <c r="ER130">
        <v>999.9</v>
      </c>
      <c r="ES130">
        <v>38</v>
      </c>
      <c r="ET130">
        <v>31.9</v>
      </c>
      <c r="EU130">
        <v>23.6615</v>
      </c>
      <c r="EV130">
        <v>61.960900000000002</v>
      </c>
      <c r="EW130">
        <v>26.262</v>
      </c>
      <c r="EX130">
        <v>2</v>
      </c>
      <c r="EY130">
        <v>5.0683400000000003E-2</v>
      </c>
      <c r="EZ130">
        <v>1.75908</v>
      </c>
      <c r="FA130">
        <v>20.3765</v>
      </c>
      <c r="FB130">
        <v>5.2175900000000004</v>
      </c>
      <c r="FC130">
        <v>12.0099</v>
      </c>
      <c r="FD130">
        <v>4.9888000000000003</v>
      </c>
      <c r="FE130">
        <v>3.2883800000000001</v>
      </c>
      <c r="FF130">
        <v>4309.1000000000004</v>
      </c>
      <c r="FG130">
        <v>9999</v>
      </c>
      <c r="FH130">
        <v>9999</v>
      </c>
      <c r="FI130">
        <v>77.099999999999994</v>
      </c>
      <c r="FJ130">
        <v>1.8672800000000001</v>
      </c>
      <c r="FK130">
        <v>1.86633</v>
      </c>
      <c r="FL130">
        <v>1.8658399999999999</v>
      </c>
      <c r="FM130">
        <v>1.8657300000000001</v>
      </c>
      <c r="FN130">
        <v>1.86757</v>
      </c>
      <c r="FO130">
        <v>1.87012</v>
      </c>
      <c r="FP130">
        <v>1.8687400000000001</v>
      </c>
      <c r="FQ130">
        <v>1.87012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-3.5169999999999999</v>
      </c>
      <c r="GF130">
        <v>-6.9500000000000006E-2</v>
      </c>
      <c r="GG130">
        <v>-1.3512111609797011</v>
      </c>
      <c r="GH130">
        <v>-5.948179118228124E-3</v>
      </c>
      <c r="GI130">
        <v>1.6262660183860189E-6</v>
      </c>
      <c r="GJ130">
        <v>-4.7974429194702282E-10</v>
      </c>
      <c r="GK130">
        <v>-6.9452801352141644E-2</v>
      </c>
      <c r="GL130">
        <v>0</v>
      </c>
      <c r="GM130">
        <v>0</v>
      </c>
      <c r="GN130">
        <v>0</v>
      </c>
      <c r="GO130">
        <v>4</v>
      </c>
      <c r="GP130">
        <v>2407</v>
      </c>
      <c r="GQ130">
        <v>0</v>
      </c>
      <c r="GR130">
        <v>17</v>
      </c>
      <c r="GS130">
        <v>57.7</v>
      </c>
      <c r="GT130">
        <v>57.7</v>
      </c>
      <c r="GU130">
        <v>1.3745099999999999</v>
      </c>
      <c r="GV130">
        <v>2.2168000000000001</v>
      </c>
      <c r="GW130">
        <v>1.94702</v>
      </c>
      <c r="GX130">
        <v>2.7563499999999999</v>
      </c>
      <c r="GY130">
        <v>2.19482</v>
      </c>
      <c r="GZ130">
        <v>2.34009</v>
      </c>
      <c r="HA130">
        <v>36.552300000000002</v>
      </c>
      <c r="HB130">
        <v>14.2721</v>
      </c>
      <c r="HC130">
        <v>18</v>
      </c>
      <c r="HD130">
        <v>398.57600000000002</v>
      </c>
      <c r="HE130">
        <v>702.39200000000005</v>
      </c>
      <c r="HF130">
        <v>23.000699999999998</v>
      </c>
      <c r="HG130">
        <v>28.030999999999999</v>
      </c>
      <c r="HH130">
        <v>30.000599999999999</v>
      </c>
      <c r="HI130">
        <v>27.9268</v>
      </c>
      <c r="HJ130">
        <v>27.829499999999999</v>
      </c>
      <c r="HK130">
        <v>27.645</v>
      </c>
      <c r="HL130">
        <v>21.251200000000001</v>
      </c>
      <c r="HM130">
        <v>27.9572</v>
      </c>
      <c r="HN130">
        <v>23</v>
      </c>
      <c r="HO130">
        <v>460.05399999999997</v>
      </c>
      <c r="HP130">
        <v>18.5791</v>
      </c>
      <c r="HQ130">
        <v>100.65</v>
      </c>
      <c r="HR130">
        <v>100.488</v>
      </c>
    </row>
    <row r="131" spans="1:226" x14ac:dyDescent="0.2">
      <c r="A131">
        <v>115</v>
      </c>
      <c r="B131">
        <v>1656084997.5999999</v>
      </c>
      <c r="C131">
        <v>2232.099999904633</v>
      </c>
      <c r="D131" t="s">
        <v>590</v>
      </c>
      <c r="E131" t="s">
        <v>591</v>
      </c>
      <c r="F131">
        <v>5</v>
      </c>
      <c r="G131" t="s">
        <v>539</v>
      </c>
      <c r="H131" t="s">
        <v>354</v>
      </c>
      <c r="I131">
        <v>1656084990.0999999</v>
      </c>
      <c r="J131">
        <f t="shared" si="34"/>
        <v>4.1415176948495684E-3</v>
      </c>
      <c r="K131">
        <f t="shared" si="35"/>
        <v>4.1415176948495684</v>
      </c>
      <c r="L131">
        <f t="shared" si="36"/>
        <v>15.391462093824202</v>
      </c>
      <c r="M131">
        <f t="shared" si="37"/>
        <v>397.00574074074069</v>
      </c>
      <c r="N131">
        <f t="shared" si="38"/>
        <v>234.49667149608374</v>
      </c>
      <c r="O131">
        <f t="shared" si="39"/>
        <v>17.905408325209912</v>
      </c>
      <c r="P131">
        <f t="shared" si="40"/>
        <v>30.314075888851598</v>
      </c>
      <c r="Q131">
        <f t="shared" si="41"/>
        <v>0.16975367146922155</v>
      </c>
      <c r="R131">
        <f t="shared" si="42"/>
        <v>2.4797240044956039</v>
      </c>
      <c r="S131">
        <f t="shared" si="43"/>
        <v>0.16355191473662392</v>
      </c>
      <c r="T131">
        <f t="shared" si="44"/>
        <v>0.10275827299209483</v>
      </c>
      <c r="U131">
        <f t="shared" si="45"/>
        <v>321.51919997187701</v>
      </c>
      <c r="V131">
        <f t="shared" si="46"/>
        <v>27.908678238098357</v>
      </c>
      <c r="W131">
        <f t="shared" si="47"/>
        <v>27.33644814814815</v>
      </c>
      <c r="X131">
        <f t="shared" si="48"/>
        <v>3.6504983909469142</v>
      </c>
      <c r="Y131">
        <f t="shared" si="49"/>
        <v>50.032277597570584</v>
      </c>
      <c r="Z131">
        <f t="shared" si="50"/>
        <v>1.7857959294195367</v>
      </c>
      <c r="AA131">
        <f t="shared" si="51"/>
        <v>3.5692876982003505</v>
      </c>
      <c r="AB131">
        <f t="shared" si="52"/>
        <v>1.8647024615273775</v>
      </c>
      <c r="AC131">
        <f t="shared" si="53"/>
        <v>-182.64093034286597</v>
      </c>
      <c r="AD131">
        <f t="shared" si="54"/>
        <v>-51.264462454045265</v>
      </c>
      <c r="AE131">
        <f t="shared" si="55"/>
        <v>-4.4680348078563235</v>
      </c>
      <c r="AF131">
        <f t="shared" si="56"/>
        <v>83.145772367109458</v>
      </c>
      <c r="AG131">
        <f t="shared" si="57"/>
        <v>25.783926938165635</v>
      </c>
      <c r="AH131">
        <f t="shared" si="58"/>
        <v>4.1381747125773751</v>
      </c>
      <c r="AI131">
        <f t="shared" si="59"/>
        <v>15.391462093824202</v>
      </c>
      <c r="AJ131">
        <v>446.31740532853229</v>
      </c>
      <c r="AK131">
        <v>418.87258787878801</v>
      </c>
      <c r="AL131">
        <v>2.1251268621091768</v>
      </c>
      <c r="AM131">
        <v>66.396318334447386</v>
      </c>
      <c r="AN131">
        <f t="shared" si="60"/>
        <v>4.1415176948495684</v>
      </c>
      <c r="AO131">
        <v>18.529780668903609</v>
      </c>
      <c r="AP131">
        <v>23.38383846153846</v>
      </c>
      <c r="AQ131">
        <v>-4.7925276683443097E-5</v>
      </c>
      <c r="AR131">
        <v>78.145336425045599</v>
      </c>
      <c r="AS131">
        <v>40</v>
      </c>
      <c r="AT131">
        <v>8</v>
      </c>
      <c r="AU131">
        <f t="shared" si="61"/>
        <v>1</v>
      </c>
      <c r="AV131">
        <f t="shared" si="62"/>
        <v>0</v>
      </c>
      <c r="AW131">
        <f t="shared" si="63"/>
        <v>40337.674326052889</v>
      </c>
      <c r="AX131">
        <f t="shared" si="64"/>
        <v>2000.022962962963</v>
      </c>
      <c r="AY131">
        <f t="shared" si="65"/>
        <v>1681.2190479992455</v>
      </c>
      <c r="AZ131">
        <f t="shared" si="66"/>
        <v>0.84059987266775138</v>
      </c>
      <c r="BA131">
        <f t="shared" si="67"/>
        <v>0.1607577542487601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1656084990.0999999</v>
      </c>
      <c r="BH131">
        <v>397.00574074074069</v>
      </c>
      <c r="BI131">
        <v>429.9194074074075</v>
      </c>
      <c r="BJ131">
        <v>23.387525925925921</v>
      </c>
      <c r="BK131">
        <v>18.537633333333329</v>
      </c>
      <c r="BL131">
        <v>400.50925925925918</v>
      </c>
      <c r="BM131">
        <v>23.45698888888889</v>
      </c>
      <c r="BN131">
        <v>499.97722222222222</v>
      </c>
      <c r="BO131">
        <v>76.256800000000013</v>
      </c>
      <c r="BP131">
        <v>9.9969633333333335E-2</v>
      </c>
      <c r="BQ131">
        <v>26.95298148148148</v>
      </c>
      <c r="BR131">
        <v>27.33644814814815</v>
      </c>
      <c r="BS131">
        <v>999.90000000000009</v>
      </c>
      <c r="BT131">
        <v>0</v>
      </c>
      <c r="BU131">
        <v>0</v>
      </c>
      <c r="BV131">
        <v>10002.30481481481</v>
      </c>
      <c r="BW131">
        <v>0</v>
      </c>
      <c r="BX131">
        <v>1623.974444444445</v>
      </c>
      <c r="BY131">
        <v>-32.913562962962963</v>
      </c>
      <c r="BZ131">
        <v>406.51318518518531</v>
      </c>
      <c r="CA131">
        <v>438.03951851851838</v>
      </c>
      <c r="CB131">
        <v>4.8498907407407401</v>
      </c>
      <c r="CC131">
        <v>429.9194074074075</v>
      </c>
      <c r="CD131">
        <v>18.537633333333329</v>
      </c>
      <c r="CE131">
        <v>1.783457407407407</v>
      </c>
      <c r="CF131">
        <v>1.413621111111111</v>
      </c>
      <c r="CG131">
        <v>15.64255555555556</v>
      </c>
      <c r="CH131">
        <v>12.064544444444451</v>
      </c>
      <c r="CI131">
        <v>2000.022962962963</v>
      </c>
      <c r="CJ131">
        <v>0.98000222222222244</v>
      </c>
      <c r="CK131">
        <v>1.9997477777777779E-2</v>
      </c>
      <c r="CL131">
        <v>0</v>
      </c>
      <c r="CM131">
        <v>2.4522296296296302</v>
      </c>
      <c r="CN131">
        <v>0</v>
      </c>
      <c r="CO131">
        <v>17248.177777777779</v>
      </c>
      <c r="CP131">
        <v>16749.659259259261</v>
      </c>
      <c r="CQ131">
        <v>37.686999999999998</v>
      </c>
      <c r="CR131">
        <v>39.25</v>
      </c>
      <c r="CS131">
        <v>38</v>
      </c>
      <c r="CT131">
        <v>38.125</v>
      </c>
      <c r="CU131">
        <v>37.125</v>
      </c>
      <c r="CV131">
        <v>1960.0251851851849</v>
      </c>
      <c r="CW131">
        <v>39.991851851851848</v>
      </c>
      <c r="CX131">
        <v>0</v>
      </c>
      <c r="CY131">
        <v>1656085001.4000001</v>
      </c>
      <c r="CZ131">
        <v>0</v>
      </c>
      <c r="DA131">
        <v>1656081532.0999999</v>
      </c>
      <c r="DB131" t="s">
        <v>356</v>
      </c>
      <c r="DC131">
        <v>1656081528.0999999</v>
      </c>
      <c r="DD131">
        <v>1656081532.0999999</v>
      </c>
      <c r="DE131">
        <v>1</v>
      </c>
      <c r="DF131">
        <v>0.69399999999999995</v>
      </c>
      <c r="DG131">
        <v>-5.2999999999999999E-2</v>
      </c>
      <c r="DH131">
        <v>-3.6150000000000002</v>
      </c>
      <c r="DI131">
        <v>-0.13</v>
      </c>
      <c r="DJ131">
        <v>420</v>
      </c>
      <c r="DK131">
        <v>13</v>
      </c>
      <c r="DL131">
        <v>0.3</v>
      </c>
      <c r="DM131">
        <v>0.21</v>
      </c>
      <c r="DN131">
        <v>-33.986432499999999</v>
      </c>
      <c r="DO131">
        <v>9.7785939962477286</v>
      </c>
      <c r="DP131">
        <v>4.0611791516988944</v>
      </c>
      <c r="DQ131">
        <v>0</v>
      </c>
      <c r="DR131">
        <v>4.8475894999999998</v>
      </c>
      <c r="DS131">
        <v>3.8192420262653168E-2</v>
      </c>
      <c r="DT131">
        <v>5.5526403404145804E-3</v>
      </c>
      <c r="DU131">
        <v>1</v>
      </c>
      <c r="DV131">
        <v>1</v>
      </c>
      <c r="DW131">
        <v>2</v>
      </c>
      <c r="DX131" t="s">
        <v>363</v>
      </c>
      <c r="DY131">
        <v>2.9801500000000001</v>
      </c>
      <c r="DZ131">
        <v>2.7246899999999998</v>
      </c>
      <c r="EA131">
        <v>7.8895400000000004E-2</v>
      </c>
      <c r="EB131">
        <v>8.3166799999999999E-2</v>
      </c>
      <c r="EC131">
        <v>8.9365399999999998E-2</v>
      </c>
      <c r="ED131">
        <v>7.4387300000000003E-2</v>
      </c>
      <c r="EE131">
        <v>29154.2</v>
      </c>
      <c r="EF131">
        <v>29109.8</v>
      </c>
      <c r="EG131">
        <v>29426.2</v>
      </c>
      <c r="EH131">
        <v>29369</v>
      </c>
      <c r="EI131">
        <v>35517.9</v>
      </c>
      <c r="EJ131">
        <v>36128.400000000001</v>
      </c>
      <c r="EK131">
        <v>41462.699999999997</v>
      </c>
      <c r="EL131">
        <v>41831</v>
      </c>
      <c r="EM131">
        <v>1.7959499999999999</v>
      </c>
      <c r="EN131">
        <v>2.2187800000000002</v>
      </c>
      <c r="EO131">
        <v>0.111043</v>
      </c>
      <c r="EP131">
        <v>0</v>
      </c>
      <c r="EQ131">
        <v>25.5261</v>
      </c>
      <c r="ER131">
        <v>999.9</v>
      </c>
      <c r="ES131">
        <v>37.9</v>
      </c>
      <c r="ET131">
        <v>31.9</v>
      </c>
      <c r="EU131">
        <v>23.597300000000001</v>
      </c>
      <c r="EV131">
        <v>61.820900000000002</v>
      </c>
      <c r="EW131">
        <v>26.306100000000001</v>
      </c>
      <c r="EX131">
        <v>2</v>
      </c>
      <c r="EY131">
        <v>5.1392300000000002E-2</v>
      </c>
      <c r="EZ131">
        <v>1.76511</v>
      </c>
      <c r="FA131">
        <v>20.376300000000001</v>
      </c>
      <c r="FB131">
        <v>5.2184900000000001</v>
      </c>
      <c r="FC131">
        <v>12.0099</v>
      </c>
      <c r="FD131">
        <v>4.9893000000000001</v>
      </c>
      <c r="FE131">
        <v>3.2886299999999999</v>
      </c>
      <c r="FF131">
        <v>4309.1000000000004</v>
      </c>
      <c r="FG131">
        <v>9999</v>
      </c>
      <c r="FH131">
        <v>9999</v>
      </c>
      <c r="FI131">
        <v>77.099999999999994</v>
      </c>
      <c r="FJ131">
        <v>1.8673500000000001</v>
      </c>
      <c r="FK131">
        <v>1.86632</v>
      </c>
      <c r="FL131">
        <v>1.8658399999999999</v>
      </c>
      <c r="FM131">
        <v>1.86572</v>
      </c>
      <c r="FN131">
        <v>1.86758</v>
      </c>
      <c r="FO131">
        <v>1.87012</v>
      </c>
      <c r="FP131">
        <v>1.8687400000000001</v>
      </c>
      <c r="FQ131">
        <v>1.87012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-3.5680000000000001</v>
      </c>
      <c r="GF131">
        <v>-6.9500000000000006E-2</v>
      </c>
      <c r="GG131">
        <v>-1.3512111609797011</v>
      </c>
      <c r="GH131">
        <v>-5.948179118228124E-3</v>
      </c>
      <c r="GI131">
        <v>1.6262660183860189E-6</v>
      </c>
      <c r="GJ131">
        <v>-4.7974429194702282E-10</v>
      </c>
      <c r="GK131">
        <v>-6.9452801352141644E-2</v>
      </c>
      <c r="GL131">
        <v>0</v>
      </c>
      <c r="GM131">
        <v>0</v>
      </c>
      <c r="GN131">
        <v>0</v>
      </c>
      <c r="GO131">
        <v>4</v>
      </c>
      <c r="GP131">
        <v>2407</v>
      </c>
      <c r="GQ131">
        <v>0</v>
      </c>
      <c r="GR131">
        <v>17</v>
      </c>
      <c r="GS131">
        <v>57.8</v>
      </c>
      <c r="GT131">
        <v>57.8</v>
      </c>
      <c r="GU131">
        <v>1.41479</v>
      </c>
      <c r="GV131">
        <v>2.2168000000000001</v>
      </c>
      <c r="GW131">
        <v>1.94702</v>
      </c>
      <c r="GX131">
        <v>2.7563499999999999</v>
      </c>
      <c r="GY131">
        <v>2.19482</v>
      </c>
      <c r="GZ131">
        <v>2.3596200000000001</v>
      </c>
      <c r="HA131">
        <v>36.552300000000002</v>
      </c>
      <c r="HB131">
        <v>14.263400000000001</v>
      </c>
      <c r="HC131">
        <v>18</v>
      </c>
      <c r="HD131">
        <v>398.74299999999999</v>
      </c>
      <c r="HE131">
        <v>702.529</v>
      </c>
      <c r="HF131">
        <v>23.001100000000001</v>
      </c>
      <c r="HG131">
        <v>28.0379</v>
      </c>
      <c r="HH131">
        <v>30.000699999999998</v>
      </c>
      <c r="HI131">
        <v>27.934200000000001</v>
      </c>
      <c r="HJ131">
        <v>27.8369</v>
      </c>
      <c r="HK131">
        <v>28.3935</v>
      </c>
      <c r="HL131">
        <v>21.251200000000001</v>
      </c>
      <c r="HM131">
        <v>27.9572</v>
      </c>
      <c r="HN131">
        <v>23</v>
      </c>
      <c r="HO131">
        <v>473.46800000000002</v>
      </c>
      <c r="HP131">
        <v>18.571100000000001</v>
      </c>
      <c r="HQ131">
        <v>100.64700000000001</v>
      </c>
      <c r="HR131">
        <v>100.48399999999999</v>
      </c>
    </row>
    <row r="132" spans="1:226" x14ac:dyDescent="0.2">
      <c r="A132">
        <v>116</v>
      </c>
      <c r="B132">
        <v>1656085002.5999999</v>
      </c>
      <c r="C132">
        <v>2237.099999904633</v>
      </c>
      <c r="D132" t="s">
        <v>592</v>
      </c>
      <c r="E132" t="s">
        <v>593</v>
      </c>
      <c r="F132">
        <v>5</v>
      </c>
      <c r="G132" t="s">
        <v>539</v>
      </c>
      <c r="H132" t="s">
        <v>354</v>
      </c>
      <c r="I132">
        <v>1656084994.814285</v>
      </c>
      <c r="J132">
        <f t="shared" si="34"/>
        <v>4.1521288675290232E-3</v>
      </c>
      <c r="K132">
        <f t="shared" si="35"/>
        <v>4.1521288675290231</v>
      </c>
      <c r="L132">
        <f t="shared" si="36"/>
        <v>15.654888123551636</v>
      </c>
      <c r="M132">
        <f t="shared" si="37"/>
        <v>405.32900000000001</v>
      </c>
      <c r="N132">
        <f t="shared" si="38"/>
        <v>240.24755536575574</v>
      </c>
      <c r="O132">
        <f t="shared" si="39"/>
        <v>18.344572092251035</v>
      </c>
      <c r="P132">
        <f t="shared" si="40"/>
        <v>30.94968875025593</v>
      </c>
      <c r="Q132">
        <f t="shared" si="41"/>
        <v>0.17008199160790052</v>
      </c>
      <c r="R132">
        <f t="shared" si="42"/>
        <v>2.4791904157794162</v>
      </c>
      <c r="S132">
        <f t="shared" si="43"/>
        <v>0.16385540820674493</v>
      </c>
      <c r="T132">
        <f t="shared" si="44"/>
        <v>0.10295007223297123</v>
      </c>
      <c r="U132">
        <f t="shared" si="45"/>
        <v>321.51972543558765</v>
      </c>
      <c r="V132">
        <f t="shared" si="46"/>
        <v>27.908819878620271</v>
      </c>
      <c r="W132">
        <f t="shared" si="47"/>
        <v>27.341157142857138</v>
      </c>
      <c r="X132">
        <f t="shared" si="48"/>
        <v>3.6515056033961395</v>
      </c>
      <c r="Y132">
        <f t="shared" si="49"/>
        <v>50.014450118299294</v>
      </c>
      <c r="Z132">
        <f t="shared" si="50"/>
        <v>1.785492342818807</v>
      </c>
      <c r="AA132">
        <f t="shared" si="51"/>
        <v>3.5699529607854892</v>
      </c>
      <c r="AB132">
        <f t="shared" si="52"/>
        <v>1.8660132605773325</v>
      </c>
      <c r="AC132">
        <f t="shared" si="53"/>
        <v>-183.10888305802993</v>
      </c>
      <c r="AD132">
        <f t="shared" si="54"/>
        <v>-51.458851123171847</v>
      </c>
      <c r="AE132">
        <f t="shared" si="55"/>
        <v>-4.4861190482333431</v>
      </c>
      <c r="AF132">
        <f t="shared" si="56"/>
        <v>82.46587220615254</v>
      </c>
      <c r="AG132">
        <f t="shared" si="57"/>
        <v>28.691761446350082</v>
      </c>
      <c r="AH132">
        <f t="shared" si="58"/>
        <v>4.1459114709005052</v>
      </c>
      <c r="AI132">
        <f t="shared" si="59"/>
        <v>15.654888123551636</v>
      </c>
      <c r="AJ132">
        <v>461.77340456269229</v>
      </c>
      <c r="AK132">
        <v>431.90539999999987</v>
      </c>
      <c r="AL132">
        <v>2.6433217118717689</v>
      </c>
      <c r="AM132">
        <v>66.396318334447386</v>
      </c>
      <c r="AN132">
        <f t="shared" si="60"/>
        <v>4.1521288675290231</v>
      </c>
      <c r="AO132">
        <v>18.515250139859681</v>
      </c>
      <c r="AP132">
        <v>23.381744055944061</v>
      </c>
      <c r="AQ132">
        <v>-1.0668752232489641E-4</v>
      </c>
      <c r="AR132">
        <v>78.145336425045599</v>
      </c>
      <c r="AS132">
        <v>40</v>
      </c>
      <c r="AT132">
        <v>8</v>
      </c>
      <c r="AU132">
        <f t="shared" si="61"/>
        <v>1</v>
      </c>
      <c r="AV132">
        <f t="shared" si="62"/>
        <v>0</v>
      </c>
      <c r="AW132">
        <f t="shared" si="63"/>
        <v>40323.969452742465</v>
      </c>
      <c r="AX132">
        <f t="shared" si="64"/>
        <v>2000.0264285714279</v>
      </c>
      <c r="AY132">
        <f t="shared" si="65"/>
        <v>1681.2219447852781</v>
      </c>
      <c r="AZ132">
        <f t="shared" si="66"/>
        <v>0.84059986446585888</v>
      </c>
      <c r="BA132">
        <f t="shared" si="67"/>
        <v>0.16075773841910762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1656084994.814285</v>
      </c>
      <c r="BH132">
        <v>405.32900000000001</v>
      </c>
      <c r="BI132">
        <v>441.77514285714278</v>
      </c>
      <c r="BJ132">
        <v>23.383492857142858</v>
      </c>
      <c r="BK132">
        <v>18.524803571428571</v>
      </c>
      <c r="BL132">
        <v>408.87321428571431</v>
      </c>
      <c r="BM132">
        <v>23.452950000000001</v>
      </c>
      <c r="BN132">
        <v>500.00714285714292</v>
      </c>
      <c r="BO132">
        <v>76.256939285714296</v>
      </c>
      <c r="BP132">
        <v>0.1000170392857143</v>
      </c>
      <c r="BQ132">
        <v>26.95615357142858</v>
      </c>
      <c r="BR132">
        <v>27.341157142857138</v>
      </c>
      <c r="BS132">
        <v>999.9000000000002</v>
      </c>
      <c r="BT132">
        <v>0</v>
      </c>
      <c r="BU132">
        <v>0</v>
      </c>
      <c r="BV132">
        <v>9998.8528571428578</v>
      </c>
      <c r="BW132">
        <v>0</v>
      </c>
      <c r="BX132">
        <v>1623.9596428571431</v>
      </c>
      <c r="BY132">
        <v>-36.446014285714277</v>
      </c>
      <c r="BZ132">
        <v>415.03407142857139</v>
      </c>
      <c r="CA132">
        <v>450.11314285714292</v>
      </c>
      <c r="CB132">
        <v>4.8586910714285718</v>
      </c>
      <c r="CC132">
        <v>441.77514285714278</v>
      </c>
      <c r="CD132">
        <v>18.524803571428571</v>
      </c>
      <c r="CE132">
        <v>1.783152857142857</v>
      </c>
      <c r="CF132">
        <v>1.4126446428571431</v>
      </c>
      <c r="CG132">
        <v>15.639889285714281</v>
      </c>
      <c r="CH132">
        <v>12.05405</v>
      </c>
      <c r="CI132">
        <v>2000.0264285714279</v>
      </c>
      <c r="CJ132">
        <v>0.98000250000000022</v>
      </c>
      <c r="CK132">
        <v>1.99972E-2</v>
      </c>
      <c r="CL132">
        <v>0</v>
      </c>
      <c r="CM132">
        <v>2.4038821428571429</v>
      </c>
      <c r="CN132">
        <v>0</v>
      </c>
      <c r="CO132">
        <v>17207.70714285714</v>
      </c>
      <c r="CP132">
        <v>16749.682142857138</v>
      </c>
      <c r="CQ132">
        <v>37.691499999999998</v>
      </c>
      <c r="CR132">
        <v>39.25</v>
      </c>
      <c r="CS132">
        <v>38.006642857142857</v>
      </c>
      <c r="CT132">
        <v>38.125</v>
      </c>
      <c r="CU132">
        <v>37.125</v>
      </c>
      <c r="CV132">
        <v>1960.0317857142859</v>
      </c>
      <c r="CW132">
        <v>39.991428571428571</v>
      </c>
      <c r="CX132">
        <v>0</v>
      </c>
      <c r="CY132">
        <v>1656085006.8</v>
      </c>
      <c r="CZ132">
        <v>0</v>
      </c>
      <c r="DA132">
        <v>1656081532.0999999</v>
      </c>
      <c r="DB132" t="s">
        <v>356</v>
      </c>
      <c r="DC132">
        <v>1656081528.0999999</v>
      </c>
      <c r="DD132">
        <v>1656081532.0999999</v>
      </c>
      <c r="DE132">
        <v>1</v>
      </c>
      <c r="DF132">
        <v>0.69399999999999995</v>
      </c>
      <c r="DG132">
        <v>-5.2999999999999999E-2</v>
      </c>
      <c r="DH132">
        <v>-3.6150000000000002</v>
      </c>
      <c r="DI132">
        <v>-0.13</v>
      </c>
      <c r="DJ132">
        <v>420</v>
      </c>
      <c r="DK132">
        <v>13</v>
      </c>
      <c r="DL132">
        <v>0.3</v>
      </c>
      <c r="DM132">
        <v>0.21</v>
      </c>
      <c r="DN132">
        <v>-34.786709999999999</v>
      </c>
      <c r="DO132">
        <v>-44.756911069418337</v>
      </c>
      <c r="DP132">
        <v>4.4529445317564873</v>
      </c>
      <c r="DQ132">
        <v>0</v>
      </c>
      <c r="DR132">
        <v>4.8548257499999998</v>
      </c>
      <c r="DS132">
        <v>0.11226472795496829</v>
      </c>
      <c r="DT132">
        <v>1.119498501283051E-2</v>
      </c>
      <c r="DU132">
        <v>0</v>
      </c>
      <c r="DV132">
        <v>0</v>
      </c>
      <c r="DW132">
        <v>2</v>
      </c>
      <c r="DX132" t="s">
        <v>370</v>
      </c>
      <c r="DY132">
        <v>2.9801700000000002</v>
      </c>
      <c r="DZ132">
        <v>2.7247400000000002</v>
      </c>
      <c r="EA132">
        <v>8.0779000000000004E-2</v>
      </c>
      <c r="EB132">
        <v>8.5379499999999997E-2</v>
      </c>
      <c r="EC132">
        <v>8.9360899999999993E-2</v>
      </c>
      <c r="ED132">
        <v>7.4348899999999996E-2</v>
      </c>
      <c r="EE132">
        <v>29094.3</v>
      </c>
      <c r="EF132">
        <v>29039.1</v>
      </c>
      <c r="EG132">
        <v>29426</v>
      </c>
      <c r="EH132">
        <v>29368.5</v>
      </c>
      <c r="EI132">
        <v>35517.599999999999</v>
      </c>
      <c r="EJ132">
        <v>36129.199999999997</v>
      </c>
      <c r="EK132">
        <v>41462.199999999997</v>
      </c>
      <c r="EL132">
        <v>41830.199999999997</v>
      </c>
      <c r="EM132">
        <v>1.79575</v>
      </c>
      <c r="EN132">
        <v>2.21868</v>
      </c>
      <c r="EO132">
        <v>0.11071599999999999</v>
      </c>
      <c r="EP132">
        <v>0</v>
      </c>
      <c r="EQ132">
        <v>25.537500000000001</v>
      </c>
      <c r="ER132">
        <v>999.9</v>
      </c>
      <c r="ES132">
        <v>37.9</v>
      </c>
      <c r="ET132">
        <v>31.9</v>
      </c>
      <c r="EU132">
        <v>23.598299999999998</v>
      </c>
      <c r="EV132">
        <v>61.950899999999997</v>
      </c>
      <c r="EW132">
        <v>26.1218</v>
      </c>
      <c r="EX132">
        <v>2</v>
      </c>
      <c r="EY132">
        <v>5.2055400000000002E-2</v>
      </c>
      <c r="EZ132">
        <v>1.7714300000000001</v>
      </c>
      <c r="FA132">
        <v>20.376300000000001</v>
      </c>
      <c r="FB132">
        <v>5.2183400000000004</v>
      </c>
      <c r="FC132">
        <v>12.0099</v>
      </c>
      <c r="FD132">
        <v>4.9891500000000004</v>
      </c>
      <c r="FE132">
        <v>3.2886500000000001</v>
      </c>
      <c r="FF132">
        <v>4309.3999999999996</v>
      </c>
      <c r="FG132">
        <v>9999</v>
      </c>
      <c r="FH132">
        <v>9999</v>
      </c>
      <c r="FI132">
        <v>77.099999999999994</v>
      </c>
      <c r="FJ132">
        <v>1.8673299999999999</v>
      </c>
      <c r="FK132">
        <v>1.8663099999999999</v>
      </c>
      <c r="FL132">
        <v>1.8658399999999999</v>
      </c>
      <c r="FM132">
        <v>1.8657300000000001</v>
      </c>
      <c r="FN132">
        <v>1.86754</v>
      </c>
      <c r="FO132">
        <v>1.87012</v>
      </c>
      <c r="FP132">
        <v>1.8687400000000001</v>
      </c>
      <c r="FQ132">
        <v>1.87012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-3.6309999999999998</v>
      </c>
      <c r="GF132">
        <v>-6.9500000000000006E-2</v>
      </c>
      <c r="GG132">
        <v>-1.3512111609797011</v>
      </c>
      <c r="GH132">
        <v>-5.948179118228124E-3</v>
      </c>
      <c r="GI132">
        <v>1.6262660183860189E-6</v>
      </c>
      <c r="GJ132">
        <v>-4.7974429194702282E-10</v>
      </c>
      <c r="GK132">
        <v>-6.9452801352141644E-2</v>
      </c>
      <c r="GL132">
        <v>0</v>
      </c>
      <c r="GM132">
        <v>0</v>
      </c>
      <c r="GN132">
        <v>0</v>
      </c>
      <c r="GO132">
        <v>4</v>
      </c>
      <c r="GP132">
        <v>2407</v>
      </c>
      <c r="GQ132">
        <v>0</v>
      </c>
      <c r="GR132">
        <v>17</v>
      </c>
      <c r="GS132">
        <v>57.9</v>
      </c>
      <c r="GT132">
        <v>57.8</v>
      </c>
      <c r="GU132">
        <v>1.4538599999999999</v>
      </c>
      <c r="GV132">
        <v>2.2168000000000001</v>
      </c>
      <c r="GW132">
        <v>1.94702</v>
      </c>
      <c r="GX132">
        <v>2.7551299999999999</v>
      </c>
      <c r="GY132">
        <v>2.19482</v>
      </c>
      <c r="GZ132">
        <v>2.34009</v>
      </c>
      <c r="HA132">
        <v>36.575899999999997</v>
      </c>
      <c r="HB132">
        <v>14.263400000000001</v>
      </c>
      <c r="HC132">
        <v>18</v>
      </c>
      <c r="HD132">
        <v>398.68</v>
      </c>
      <c r="HE132">
        <v>702.52499999999998</v>
      </c>
      <c r="HF132">
        <v>23.001200000000001</v>
      </c>
      <c r="HG132">
        <v>28.0441</v>
      </c>
      <c r="HH132">
        <v>30.000699999999998</v>
      </c>
      <c r="HI132">
        <v>27.940999999999999</v>
      </c>
      <c r="HJ132">
        <v>27.843699999999998</v>
      </c>
      <c r="HK132">
        <v>29.223199999999999</v>
      </c>
      <c r="HL132">
        <v>21.251200000000001</v>
      </c>
      <c r="HM132">
        <v>27.9572</v>
      </c>
      <c r="HN132">
        <v>23</v>
      </c>
      <c r="HO132">
        <v>493.52100000000002</v>
      </c>
      <c r="HP132">
        <v>18.5623</v>
      </c>
      <c r="HQ132">
        <v>100.646</v>
      </c>
      <c r="HR132">
        <v>100.482</v>
      </c>
    </row>
    <row r="133" spans="1:226" x14ac:dyDescent="0.2">
      <c r="A133">
        <v>117</v>
      </c>
      <c r="B133">
        <v>1656085007.5999999</v>
      </c>
      <c r="C133">
        <v>2242.099999904633</v>
      </c>
      <c r="D133" t="s">
        <v>594</v>
      </c>
      <c r="E133" t="s">
        <v>595</v>
      </c>
      <c r="F133">
        <v>5</v>
      </c>
      <c r="G133" t="s">
        <v>539</v>
      </c>
      <c r="H133" t="s">
        <v>354</v>
      </c>
      <c r="I133">
        <v>1656085000.0999999</v>
      </c>
      <c r="J133">
        <f t="shared" si="34"/>
        <v>4.1617414923989567E-3</v>
      </c>
      <c r="K133">
        <f t="shared" si="35"/>
        <v>4.1617414923989564</v>
      </c>
      <c r="L133">
        <f t="shared" si="36"/>
        <v>16.058515529710064</v>
      </c>
      <c r="M133">
        <f t="shared" si="37"/>
        <v>417.21181481481477</v>
      </c>
      <c r="N133">
        <f t="shared" si="38"/>
        <v>248.09534753919209</v>
      </c>
      <c r="O133">
        <f t="shared" si="39"/>
        <v>18.943813634789585</v>
      </c>
      <c r="P133">
        <f t="shared" si="40"/>
        <v>31.857037806142863</v>
      </c>
      <c r="Q133">
        <f t="shared" si="41"/>
        <v>0.17040805366443113</v>
      </c>
      <c r="R133">
        <f t="shared" si="42"/>
        <v>2.4794396081483172</v>
      </c>
      <c r="S133">
        <f t="shared" si="43"/>
        <v>0.16415864882131012</v>
      </c>
      <c r="T133">
        <f t="shared" si="44"/>
        <v>0.10314154512618427</v>
      </c>
      <c r="U133">
        <f t="shared" si="45"/>
        <v>321.51830207979418</v>
      </c>
      <c r="V133">
        <f t="shared" si="46"/>
        <v>27.907756848783624</v>
      </c>
      <c r="W133">
        <f t="shared" si="47"/>
        <v>27.344648148148149</v>
      </c>
      <c r="X133">
        <f t="shared" si="48"/>
        <v>3.6522524551933904</v>
      </c>
      <c r="Y133">
        <f t="shared" si="49"/>
        <v>50.005601130766642</v>
      </c>
      <c r="Z133">
        <f t="shared" si="50"/>
        <v>1.7853813709136921</v>
      </c>
      <c r="AA133">
        <f t="shared" si="51"/>
        <v>3.5703627804510307</v>
      </c>
      <c r="AB133">
        <f t="shared" si="52"/>
        <v>1.8668710842796983</v>
      </c>
      <c r="AC133">
        <f t="shared" si="53"/>
        <v>-183.532799814794</v>
      </c>
      <c r="AD133">
        <f t="shared" si="54"/>
        <v>-51.66949923960005</v>
      </c>
      <c r="AE133">
        <f t="shared" si="55"/>
        <v>-4.5041529481951015</v>
      </c>
      <c r="AF133">
        <f t="shared" si="56"/>
        <v>81.811850077205037</v>
      </c>
      <c r="AG133">
        <f t="shared" si="57"/>
        <v>31.988634418803024</v>
      </c>
      <c r="AH133">
        <f t="shared" si="58"/>
        <v>4.1567514635386944</v>
      </c>
      <c r="AI133">
        <f t="shared" si="59"/>
        <v>16.058515529710064</v>
      </c>
      <c r="AJ133">
        <v>478.30367037854472</v>
      </c>
      <c r="AK133">
        <v>446.62060000000002</v>
      </c>
      <c r="AL133">
        <v>2.9690555075999638</v>
      </c>
      <c r="AM133">
        <v>66.396318334447386</v>
      </c>
      <c r="AN133">
        <f t="shared" si="60"/>
        <v>4.1617414923989564</v>
      </c>
      <c r="AO133">
        <v>18.50252577490788</v>
      </c>
      <c r="AP133">
        <v>23.379946153846159</v>
      </c>
      <c r="AQ133">
        <v>-3.5475486745606313E-5</v>
      </c>
      <c r="AR133">
        <v>78.145336425045599</v>
      </c>
      <c r="AS133">
        <v>40</v>
      </c>
      <c r="AT133">
        <v>8</v>
      </c>
      <c r="AU133">
        <f t="shared" si="61"/>
        <v>1</v>
      </c>
      <c r="AV133">
        <f t="shared" si="62"/>
        <v>0</v>
      </c>
      <c r="AW133">
        <f t="shared" si="63"/>
        <v>40329.910431227945</v>
      </c>
      <c r="AX133">
        <f t="shared" si="64"/>
        <v>2000.0177777777781</v>
      </c>
      <c r="AY133">
        <f t="shared" si="65"/>
        <v>1681.2146559998937</v>
      </c>
      <c r="AZ133">
        <f t="shared" si="66"/>
        <v>0.84059985600122666</v>
      </c>
      <c r="BA133">
        <f t="shared" si="67"/>
        <v>0.16075772208236744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1656085000.0999999</v>
      </c>
      <c r="BH133">
        <v>417.21181481481477</v>
      </c>
      <c r="BI133">
        <v>457.6786296296296</v>
      </c>
      <c r="BJ133">
        <v>23.382029629629621</v>
      </c>
      <c r="BK133">
        <v>18.510637037037039</v>
      </c>
      <c r="BL133">
        <v>420.81385185185201</v>
      </c>
      <c r="BM133">
        <v>23.451474074074071</v>
      </c>
      <c r="BN133">
        <v>500.00792592592592</v>
      </c>
      <c r="BO133">
        <v>76.256996296296279</v>
      </c>
      <c r="BP133">
        <v>9.9992348148148141E-2</v>
      </c>
      <c r="BQ133">
        <v>26.9581074074074</v>
      </c>
      <c r="BR133">
        <v>27.344648148148149</v>
      </c>
      <c r="BS133">
        <v>999.90000000000009</v>
      </c>
      <c r="BT133">
        <v>0</v>
      </c>
      <c r="BU133">
        <v>0</v>
      </c>
      <c r="BV133">
        <v>10000.44888888889</v>
      </c>
      <c r="BW133">
        <v>0</v>
      </c>
      <c r="BX133">
        <v>1623.990370370371</v>
      </c>
      <c r="BY133">
        <v>-40.466759259259263</v>
      </c>
      <c r="BZ133">
        <v>427.2006296296297</v>
      </c>
      <c r="CA133">
        <v>466.31003703703692</v>
      </c>
      <c r="CB133">
        <v>4.8713811111111109</v>
      </c>
      <c r="CC133">
        <v>457.6786296296296</v>
      </c>
      <c r="CD133">
        <v>18.510637037037039</v>
      </c>
      <c r="CE133">
        <v>1.783041851851852</v>
      </c>
      <c r="CF133">
        <v>1.4115651851851849</v>
      </c>
      <c r="CG133">
        <v>15.638918518518521</v>
      </c>
      <c r="CH133">
        <v>12.04244814814815</v>
      </c>
      <c r="CI133">
        <v>2000.0177777777781</v>
      </c>
      <c r="CJ133">
        <v>0.9800026666666668</v>
      </c>
      <c r="CK133">
        <v>1.9997033333333331E-2</v>
      </c>
      <c r="CL133">
        <v>0</v>
      </c>
      <c r="CM133">
        <v>2.3601666666666672</v>
      </c>
      <c r="CN133">
        <v>0</v>
      </c>
      <c r="CO133">
        <v>17157.485185185189</v>
      </c>
      <c r="CP133">
        <v>16749.607407407409</v>
      </c>
      <c r="CQ133">
        <v>37.705666666666673</v>
      </c>
      <c r="CR133">
        <v>39.25</v>
      </c>
      <c r="CS133">
        <v>38.018370370370363</v>
      </c>
      <c r="CT133">
        <v>38.125</v>
      </c>
      <c r="CU133">
        <v>37.129592592592587</v>
      </c>
      <c r="CV133">
        <v>1960.0262962962961</v>
      </c>
      <c r="CW133">
        <v>39.99074074074074</v>
      </c>
      <c r="CX133">
        <v>0</v>
      </c>
      <c r="CY133">
        <v>1656085011.5999999</v>
      </c>
      <c r="CZ133">
        <v>0</v>
      </c>
      <c r="DA133">
        <v>1656081532.0999999</v>
      </c>
      <c r="DB133" t="s">
        <v>356</v>
      </c>
      <c r="DC133">
        <v>1656081528.0999999</v>
      </c>
      <c r="DD133">
        <v>1656081532.0999999</v>
      </c>
      <c r="DE133">
        <v>1</v>
      </c>
      <c r="DF133">
        <v>0.69399999999999995</v>
      </c>
      <c r="DG133">
        <v>-5.2999999999999999E-2</v>
      </c>
      <c r="DH133">
        <v>-3.6150000000000002</v>
      </c>
      <c r="DI133">
        <v>-0.13</v>
      </c>
      <c r="DJ133">
        <v>420</v>
      </c>
      <c r="DK133">
        <v>13</v>
      </c>
      <c r="DL133">
        <v>0.3</v>
      </c>
      <c r="DM133">
        <v>0.21</v>
      </c>
      <c r="DN133">
        <v>-38.199692499999998</v>
      </c>
      <c r="DO133">
        <v>-45.551269418386397</v>
      </c>
      <c r="DP133">
        <v>4.4354601088493357</v>
      </c>
      <c r="DQ133">
        <v>0</v>
      </c>
      <c r="DR133">
        <v>4.8649040000000001</v>
      </c>
      <c r="DS133">
        <v>0.14499196998122499</v>
      </c>
      <c r="DT133">
        <v>1.397181033366833E-2</v>
      </c>
      <c r="DU133">
        <v>0</v>
      </c>
      <c r="DV133">
        <v>0</v>
      </c>
      <c r="DW133">
        <v>2</v>
      </c>
      <c r="DX133" t="s">
        <v>370</v>
      </c>
      <c r="DY133">
        <v>2.98001</v>
      </c>
      <c r="DZ133">
        <v>2.7247699999999999</v>
      </c>
      <c r="EA133">
        <v>8.2849699999999998E-2</v>
      </c>
      <c r="EB133">
        <v>8.7623099999999995E-2</v>
      </c>
      <c r="EC133">
        <v>8.9354199999999995E-2</v>
      </c>
      <c r="ED133">
        <v>7.4306399999999995E-2</v>
      </c>
      <c r="EE133">
        <v>29028.2</v>
      </c>
      <c r="EF133">
        <v>28967.3</v>
      </c>
      <c r="EG133">
        <v>29425.5</v>
      </c>
      <c r="EH133">
        <v>29368.1</v>
      </c>
      <c r="EI133">
        <v>35517.599999999999</v>
      </c>
      <c r="EJ133">
        <v>36130.199999999997</v>
      </c>
      <c r="EK133">
        <v>41461.800000000003</v>
      </c>
      <c r="EL133">
        <v>41829.300000000003</v>
      </c>
      <c r="EM133">
        <v>1.7953300000000001</v>
      </c>
      <c r="EN133">
        <v>2.2185000000000001</v>
      </c>
      <c r="EO133">
        <v>0.10968</v>
      </c>
      <c r="EP133">
        <v>0</v>
      </c>
      <c r="EQ133">
        <v>25.547599999999999</v>
      </c>
      <c r="ER133">
        <v>999.9</v>
      </c>
      <c r="ES133">
        <v>37.799999999999997</v>
      </c>
      <c r="ET133">
        <v>31.9</v>
      </c>
      <c r="EU133">
        <v>23.5352</v>
      </c>
      <c r="EV133">
        <v>62.0809</v>
      </c>
      <c r="EW133">
        <v>26.262</v>
      </c>
      <c r="EX133">
        <v>2</v>
      </c>
      <c r="EY133">
        <v>5.2802300000000003E-2</v>
      </c>
      <c r="EZ133">
        <v>1.7757499999999999</v>
      </c>
      <c r="FA133">
        <v>20.376300000000001</v>
      </c>
      <c r="FB133">
        <v>5.2174399999999999</v>
      </c>
      <c r="FC133">
        <v>12.0099</v>
      </c>
      <c r="FD133">
        <v>4.9889000000000001</v>
      </c>
      <c r="FE133">
        <v>3.2884199999999999</v>
      </c>
      <c r="FF133">
        <v>4309.3999999999996</v>
      </c>
      <c r="FG133">
        <v>9999</v>
      </c>
      <c r="FH133">
        <v>9999</v>
      </c>
      <c r="FI133">
        <v>77.099999999999994</v>
      </c>
      <c r="FJ133">
        <v>1.8673</v>
      </c>
      <c r="FK133">
        <v>1.8663000000000001</v>
      </c>
      <c r="FL133">
        <v>1.8658399999999999</v>
      </c>
      <c r="FM133">
        <v>1.86571</v>
      </c>
      <c r="FN133">
        <v>1.86757</v>
      </c>
      <c r="FO133">
        <v>1.87012</v>
      </c>
      <c r="FP133">
        <v>1.8687400000000001</v>
      </c>
      <c r="FQ133">
        <v>1.87012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-3.7010000000000001</v>
      </c>
      <c r="GF133">
        <v>-6.9500000000000006E-2</v>
      </c>
      <c r="GG133">
        <v>-1.3512111609797011</v>
      </c>
      <c r="GH133">
        <v>-5.948179118228124E-3</v>
      </c>
      <c r="GI133">
        <v>1.6262660183860189E-6</v>
      </c>
      <c r="GJ133">
        <v>-4.7974429194702282E-10</v>
      </c>
      <c r="GK133">
        <v>-6.9452801352141644E-2</v>
      </c>
      <c r="GL133">
        <v>0</v>
      </c>
      <c r="GM133">
        <v>0</v>
      </c>
      <c r="GN133">
        <v>0</v>
      </c>
      <c r="GO133">
        <v>4</v>
      </c>
      <c r="GP133">
        <v>2407</v>
      </c>
      <c r="GQ133">
        <v>0</v>
      </c>
      <c r="GR133">
        <v>17</v>
      </c>
      <c r="GS133">
        <v>58</v>
      </c>
      <c r="GT133">
        <v>57.9</v>
      </c>
      <c r="GU133">
        <v>1.49902</v>
      </c>
      <c r="GV133">
        <v>2.2180200000000001</v>
      </c>
      <c r="GW133">
        <v>1.94702</v>
      </c>
      <c r="GX133">
        <v>2.7563499999999999</v>
      </c>
      <c r="GY133">
        <v>2.19482</v>
      </c>
      <c r="GZ133">
        <v>2.34131</v>
      </c>
      <c r="HA133">
        <v>36.575899999999997</v>
      </c>
      <c r="HB133">
        <v>14.263400000000001</v>
      </c>
      <c r="HC133">
        <v>18</v>
      </c>
      <c r="HD133">
        <v>398.49200000000002</v>
      </c>
      <c r="HE133">
        <v>702.46100000000001</v>
      </c>
      <c r="HF133">
        <v>23.000900000000001</v>
      </c>
      <c r="HG133">
        <v>28.0517</v>
      </c>
      <c r="HH133">
        <v>30.000699999999998</v>
      </c>
      <c r="HI133">
        <v>27.947199999999999</v>
      </c>
      <c r="HJ133">
        <v>27.850999999999999</v>
      </c>
      <c r="HK133">
        <v>30.001100000000001</v>
      </c>
      <c r="HL133">
        <v>20.9786</v>
      </c>
      <c r="HM133">
        <v>27.9572</v>
      </c>
      <c r="HN133">
        <v>23</v>
      </c>
      <c r="HO133">
        <v>506.88400000000001</v>
      </c>
      <c r="HP133">
        <v>18.558199999999999</v>
      </c>
      <c r="HQ133">
        <v>100.645</v>
      </c>
      <c r="HR133">
        <v>100.48</v>
      </c>
    </row>
    <row r="134" spans="1:226" x14ac:dyDescent="0.2">
      <c r="A134">
        <v>118</v>
      </c>
      <c r="B134">
        <v>1656085012.5999999</v>
      </c>
      <c r="C134">
        <v>2247.099999904633</v>
      </c>
      <c r="D134" t="s">
        <v>596</v>
      </c>
      <c r="E134" t="s">
        <v>597</v>
      </c>
      <c r="F134">
        <v>5</v>
      </c>
      <c r="G134" t="s">
        <v>539</v>
      </c>
      <c r="H134" t="s">
        <v>354</v>
      </c>
      <c r="I134">
        <v>1656085004.814285</v>
      </c>
      <c r="J134">
        <f t="shared" si="34"/>
        <v>4.1757278588196532E-3</v>
      </c>
      <c r="K134">
        <f t="shared" si="35"/>
        <v>4.1757278588196529</v>
      </c>
      <c r="L134">
        <f t="shared" si="36"/>
        <v>16.744632385985287</v>
      </c>
      <c r="M134">
        <f t="shared" si="37"/>
        <v>429.91703571428582</v>
      </c>
      <c r="N134">
        <f t="shared" si="38"/>
        <v>254.36510419753026</v>
      </c>
      <c r="O134">
        <f t="shared" si="39"/>
        <v>19.422585546810332</v>
      </c>
      <c r="P134">
        <f t="shared" si="40"/>
        <v>32.827224593305296</v>
      </c>
      <c r="Q134">
        <f t="shared" si="41"/>
        <v>0.17105428146257054</v>
      </c>
      <c r="R134">
        <f t="shared" si="42"/>
        <v>2.4799964787404769</v>
      </c>
      <c r="S134">
        <f t="shared" si="43"/>
        <v>0.16475968799393828</v>
      </c>
      <c r="T134">
        <f t="shared" si="44"/>
        <v>0.10352105058845212</v>
      </c>
      <c r="U134">
        <f t="shared" si="45"/>
        <v>321.51928135714292</v>
      </c>
      <c r="V134">
        <f t="shared" si="46"/>
        <v>27.902370217205348</v>
      </c>
      <c r="W134">
        <f t="shared" si="47"/>
        <v>27.341846428571429</v>
      </c>
      <c r="X134">
        <f t="shared" si="48"/>
        <v>3.6516530558806419</v>
      </c>
      <c r="Y134">
        <f t="shared" si="49"/>
        <v>50.006956359990518</v>
      </c>
      <c r="Z134">
        <f t="shared" si="50"/>
        <v>1.7853297068551028</v>
      </c>
      <c r="AA134">
        <f t="shared" si="51"/>
        <v>3.570162706969918</v>
      </c>
      <c r="AB134">
        <f t="shared" si="52"/>
        <v>1.8663233490255391</v>
      </c>
      <c r="AC134">
        <f t="shared" si="53"/>
        <v>-184.14959857394669</v>
      </c>
      <c r="AD134">
        <f t="shared" si="54"/>
        <v>-51.434039030051068</v>
      </c>
      <c r="AE134">
        <f t="shared" si="55"/>
        <v>-4.4825363984980982</v>
      </c>
      <c r="AF134">
        <f t="shared" si="56"/>
        <v>81.453107354647059</v>
      </c>
      <c r="AG134">
        <f t="shared" si="57"/>
        <v>34.061980918818605</v>
      </c>
      <c r="AH134">
        <f t="shared" si="58"/>
        <v>4.163665599449228</v>
      </c>
      <c r="AI134">
        <f t="shared" si="59"/>
        <v>16.744632385985287</v>
      </c>
      <c r="AJ134">
        <v>495.27838579559761</v>
      </c>
      <c r="AK134">
        <v>462.14118787878778</v>
      </c>
      <c r="AL134">
        <v>3.1203466505730582</v>
      </c>
      <c r="AM134">
        <v>66.396318334447386</v>
      </c>
      <c r="AN134">
        <f t="shared" si="60"/>
        <v>4.1757278588196529</v>
      </c>
      <c r="AO134">
        <v>18.48779923335173</v>
      </c>
      <c r="AP134">
        <v>23.381540559440591</v>
      </c>
      <c r="AQ134">
        <v>2.0464154127491829E-5</v>
      </c>
      <c r="AR134">
        <v>78.145336425045599</v>
      </c>
      <c r="AS134">
        <v>40</v>
      </c>
      <c r="AT134">
        <v>8</v>
      </c>
      <c r="AU134">
        <f t="shared" si="61"/>
        <v>1</v>
      </c>
      <c r="AV134">
        <f t="shared" si="62"/>
        <v>0</v>
      </c>
      <c r="AW134">
        <f t="shared" si="63"/>
        <v>40343.903135033157</v>
      </c>
      <c r="AX134">
        <f t="shared" si="64"/>
        <v>2000.023928571429</v>
      </c>
      <c r="AY134">
        <f t="shared" si="65"/>
        <v>1681.2198214285718</v>
      </c>
      <c r="AZ134">
        <f t="shared" si="66"/>
        <v>0.84059985353746658</v>
      </c>
      <c r="BA134">
        <f t="shared" si="67"/>
        <v>0.16075771732731053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1656085004.814285</v>
      </c>
      <c r="BH134">
        <v>429.91703571428582</v>
      </c>
      <c r="BI134">
        <v>472.94057142857139</v>
      </c>
      <c r="BJ134">
        <v>23.381314285714289</v>
      </c>
      <c r="BK134">
        <v>18.501610714285711</v>
      </c>
      <c r="BL134">
        <v>433.58046428571441</v>
      </c>
      <c r="BM134">
        <v>23.45075714285715</v>
      </c>
      <c r="BN134">
        <v>499.98696428571429</v>
      </c>
      <c r="BO134">
        <v>76.25715000000001</v>
      </c>
      <c r="BP134">
        <v>9.9965132142857141E-2</v>
      </c>
      <c r="BQ134">
        <v>26.95715357142857</v>
      </c>
      <c r="BR134">
        <v>27.341846428571429</v>
      </c>
      <c r="BS134">
        <v>999.9000000000002</v>
      </c>
      <c r="BT134">
        <v>0</v>
      </c>
      <c r="BU134">
        <v>0</v>
      </c>
      <c r="BV134">
        <v>10004.012500000001</v>
      </c>
      <c r="BW134">
        <v>0</v>
      </c>
      <c r="BX134">
        <v>1623.7792857142861</v>
      </c>
      <c r="BY134">
        <v>-43.023521428571428</v>
      </c>
      <c r="BZ134">
        <v>440.20974999999999</v>
      </c>
      <c r="CA134">
        <v>481.8554285714286</v>
      </c>
      <c r="CB134">
        <v>4.8797014285714289</v>
      </c>
      <c r="CC134">
        <v>472.94057142857139</v>
      </c>
      <c r="CD134">
        <v>18.501610714285711</v>
      </c>
      <c r="CE134">
        <v>1.7829914285714279</v>
      </c>
      <c r="CF134">
        <v>1.410879285714286</v>
      </c>
      <c r="CG134">
        <v>15.63846785714286</v>
      </c>
      <c r="CH134">
        <v>12.03506785714286</v>
      </c>
      <c r="CI134">
        <v>2000.023928571429</v>
      </c>
      <c r="CJ134">
        <v>0.98000282142857154</v>
      </c>
      <c r="CK134">
        <v>1.999687857142857E-2</v>
      </c>
      <c r="CL134">
        <v>0</v>
      </c>
      <c r="CM134">
        <v>2.319725</v>
      </c>
      <c r="CN134">
        <v>0</v>
      </c>
      <c r="CO134">
        <v>17120.017857142859</v>
      </c>
      <c r="CP134">
        <v>16749.660714285721</v>
      </c>
      <c r="CQ134">
        <v>37.720750000000002</v>
      </c>
      <c r="CR134">
        <v>39.25</v>
      </c>
      <c r="CS134">
        <v>38.03321428571428</v>
      </c>
      <c r="CT134">
        <v>38.125</v>
      </c>
      <c r="CU134">
        <v>37.136071428571427</v>
      </c>
      <c r="CV134">
        <v>1960.0332142857151</v>
      </c>
      <c r="CW134">
        <v>39.990714285714283</v>
      </c>
      <c r="CX134">
        <v>0</v>
      </c>
      <c r="CY134">
        <v>1656085016.4000001</v>
      </c>
      <c r="CZ134">
        <v>0</v>
      </c>
      <c r="DA134">
        <v>1656081532.0999999</v>
      </c>
      <c r="DB134" t="s">
        <v>356</v>
      </c>
      <c r="DC134">
        <v>1656081528.0999999</v>
      </c>
      <c r="DD134">
        <v>1656081532.0999999</v>
      </c>
      <c r="DE134">
        <v>1</v>
      </c>
      <c r="DF134">
        <v>0.69399999999999995</v>
      </c>
      <c r="DG134">
        <v>-5.2999999999999999E-2</v>
      </c>
      <c r="DH134">
        <v>-3.6150000000000002</v>
      </c>
      <c r="DI134">
        <v>-0.13</v>
      </c>
      <c r="DJ134">
        <v>420</v>
      </c>
      <c r="DK134">
        <v>13</v>
      </c>
      <c r="DL134">
        <v>0.3</v>
      </c>
      <c r="DM134">
        <v>0.21</v>
      </c>
      <c r="DN134">
        <v>-41.050417073170728</v>
      </c>
      <c r="DO134">
        <v>-34.887447386759661</v>
      </c>
      <c r="DP134">
        <v>3.498130065139851</v>
      </c>
      <c r="DQ134">
        <v>0</v>
      </c>
      <c r="DR134">
        <v>4.8735092682926826</v>
      </c>
      <c r="DS134">
        <v>0.1224050174216048</v>
      </c>
      <c r="DT134">
        <v>1.2846770380944131E-2</v>
      </c>
      <c r="DU134">
        <v>0</v>
      </c>
      <c r="DV134">
        <v>0</v>
      </c>
      <c r="DW134">
        <v>2</v>
      </c>
      <c r="DX134" t="s">
        <v>370</v>
      </c>
      <c r="DY134">
        <v>2.9801199999999999</v>
      </c>
      <c r="DZ134">
        <v>2.72485</v>
      </c>
      <c r="EA134">
        <v>8.5000800000000001E-2</v>
      </c>
      <c r="EB134">
        <v>8.9858199999999999E-2</v>
      </c>
      <c r="EC134">
        <v>8.9355400000000001E-2</v>
      </c>
      <c r="ED134">
        <v>7.4369500000000005E-2</v>
      </c>
      <c r="EE134">
        <v>28959</v>
      </c>
      <c r="EF134">
        <v>28896.2</v>
      </c>
      <c r="EG134">
        <v>29424.400000000001</v>
      </c>
      <c r="EH134">
        <v>29367.9</v>
      </c>
      <c r="EI134">
        <v>35516.300000000003</v>
      </c>
      <c r="EJ134">
        <v>36127.699999999997</v>
      </c>
      <c r="EK134">
        <v>41460.300000000003</v>
      </c>
      <c r="EL134">
        <v>41829.300000000003</v>
      </c>
      <c r="EM134">
        <v>1.7953300000000001</v>
      </c>
      <c r="EN134">
        <v>2.2183299999999999</v>
      </c>
      <c r="EO134">
        <v>0.10865900000000001</v>
      </c>
      <c r="EP134">
        <v>0</v>
      </c>
      <c r="EQ134">
        <v>25.551500000000001</v>
      </c>
      <c r="ER134">
        <v>999.9</v>
      </c>
      <c r="ES134">
        <v>37.799999999999997</v>
      </c>
      <c r="ET134">
        <v>32</v>
      </c>
      <c r="EU134">
        <v>23.670100000000001</v>
      </c>
      <c r="EV134">
        <v>61.910899999999998</v>
      </c>
      <c r="EW134">
        <v>26.222000000000001</v>
      </c>
      <c r="EX134">
        <v>2</v>
      </c>
      <c r="EY134">
        <v>5.33994E-2</v>
      </c>
      <c r="EZ134">
        <v>1.7759199999999999</v>
      </c>
      <c r="FA134">
        <v>20.376300000000001</v>
      </c>
      <c r="FB134">
        <v>5.2174399999999999</v>
      </c>
      <c r="FC134">
        <v>12.0099</v>
      </c>
      <c r="FD134">
        <v>4.98895</v>
      </c>
      <c r="FE134">
        <v>3.2884199999999999</v>
      </c>
      <c r="FF134">
        <v>4309.7</v>
      </c>
      <c r="FG134">
        <v>9999</v>
      </c>
      <c r="FH134">
        <v>9999</v>
      </c>
      <c r="FI134">
        <v>77.099999999999994</v>
      </c>
      <c r="FJ134">
        <v>1.8672899999999999</v>
      </c>
      <c r="FK134">
        <v>1.8663099999999999</v>
      </c>
      <c r="FL134">
        <v>1.8658399999999999</v>
      </c>
      <c r="FM134">
        <v>1.8656999999999999</v>
      </c>
      <c r="FN134">
        <v>1.86757</v>
      </c>
      <c r="FO134">
        <v>1.87012</v>
      </c>
      <c r="FP134">
        <v>1.8687400000000001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-3.774</v>
      </c>
      <c r="GF134">
        <v>-6.9500000000000006E-2</v>
      </c>
      <c r="GG134">
        <v>-1.3512111609797011</v>
      </c>
      <c r="GH134">
        <v>-5.948179118228124E-3</v>
      </c>
      <c r="GI134">
        <v>1.6262660183860189E-6</v>
      </c>
      <c r="GJ134">
        <v>-4.7974429194702282E-10</v>
      </c>
      <c r="GK134">
        <v>-6.9452801352141644E-2</v>
      </c>
      <c r="GL134">
        <v>0</v>
      </c>
      <c r="GM134">
        <v>0</v>
      </c>
      <c r="GN134">
        <v>0</v>
      </c>
      <c r="GO134">
        <v>4</v>
      </c>
      <c r="GP134">
        <v>2407</v>
      </c>
      <c r="GQ134">
        <v>0</v>
      </c>
      <c r="GR134">
        <v>17</v>
      </c>
      <c r="GS134">
        <v>58.1</v>
      </c>
      <c r="GT134">
        <v>58</v>
      </c>
      <c r="GU134">
        <v>1.5344199999999999</v>
      </c>
      <c r="GV134">
        <v>2.2204600000000001</v>
      </c>
      <c r="GW134">
        <v>1.94702</v>
      </c>
      <c r="GX134">
        <v>2.7563499999999999</v>
      </c>
      <c r="GY134">
        <v>2.19482</v>
      </c>
      <c r="GZ134">
        <v>2.32178</v>
      </c>
      <c r="HA134">
        <v>36.575899999999997</v>
      </c>
      <c r="HB134">
        <v>14.2546</v>
      </c>
      <c r="HC134">
        <v>18</v>
      </c>
      <c r="HD134">
        <v>398.53800000000001</v>
      </c>
      <c r="HE134">
        <v>702.38</v>
      </c>
      <c r="HF134">
        <v>23.000299999999999</v>
      </c>
      <c r="HG134">
        <v>28.058800000000002</v>
      </c>
      <c r="HH134">
        <v>30.000699999999998</v>
      </c>
      <c r="HI134">
        <v>27.9544</v>
      </c>
      <c r="HJ134">
        <v>27.856999999999999</v>
      </c>
      <c r="HK134">
        <v>30.833300000000001</v>
      </c>
      <c r="HL134">
        <v>20.9786</v>
      </c>
      <c r="HM134">
        <v>27.584599999999998</v>
      </c>
      <c r="HN134">
        <v>23</v>
      </c>
      <c r="HO134">
        <v>526.91899999999998</v>
      </c>
      <c r="HP134">
        <v>18.5505</v>
      </c>
      <c r="HQ134">
        <v>100.64100000000001</v>
      </c>
      <c r="HR134">
        <v>100.48</v>
      </c>
    </row>
    <row r="135" spans="1:226" x14ac:dyDescent="0.2">
      <c r="A135">
        <v>119</v>
      </c>
      <c r="B135">
        <v>1656085017.5999999</v>
      </c>
      <c r="C135">
        <v>2252.099999904633</v>
      </c>
      <c r="D135" t="s">
        <v>598</v>
      </c>
      <c r="E135" t="s">
        <v>599</v>
      </c>
      <c r="F135">
        <v>5</v>
      </c>
      <c r="G135" t="s">
        <v>539</v>
      </c>
      <c r="H135" t="s">
        <v>354</v>
      </c>
      <c r="I135">
        <v>1656085010.0999999</v>
      </c>
      <c r="J135">
        <f t="shared" si="34"/>
        <v>4.1538272341103775E-3</v>
      </c>
      <c r="K135">
        <f t="shared" si="35"/>
        <v>4.1538272341103779</v>
      </c>
      <c r="L135">
        <f t="shared" si="36"/>
        <v>17.446440482009056</v>
      </c>
      <c r="M135">
        <f t="shared" si="37"/>
        <v>445.38677777777781</v>
      </c>
      <c r="N135">
        <f t="shared" si="38"/>
        <v>261.84147895841869</v>
      </c>
      <c r="O135">
        <f t="shared" si="39"/>
        <v>19.993491561716333</v>
      </c>
      <c r="P135">
        <f t="shared" si="40"/>
        <v>34.008503231125367</v>
      </c>
      <c r="Q135">
        <f t="shared" si="41"/>
        <v>0.17025889273584377</v>
      </c>
      <c r="R135">
        <f t="shared" si="42"/>
        <v>2.4802558304832698</v>
      </c>
      <c r="S135">
        <f t="shared" si="43"/>
        <v>0.16402218024477183</v>
      </c>
      <c r="T135">
        <f t="shared" si="44"/>
        <v>0.1030551727582336</v>
      </c>
      <c r="U135">
        <f t="shared" si="45"/>
        <v>321.51954255555546</v>
      </c>
      <c r="V135">
        <f t="shared" si="46"/>
        <v>27.904394467617102</v>
      </c>
      <c r="W135">
        <f t="shared" si="47"/>
        <v>27.33513703703704</v>
      </c>
      <c r="X135">
        <f t="shared" si="48"/>
        <v>3.6502179989981984</v>
      </c>
      <c r="Y135">
        <f t="shared" si="49"/>
        <v>50.019839476828295</v>
      </c>
      <c r="Z135">
        <f t="shared" si="50"/>
        <v>1.7853139044793258</v>
      </c>
      <c r="AA135">
        <f t="shared" si="51"/>
        <v>3.5692115831486682</v>
      </c>
      <c r="AB135">
        <f t="shared" si="52"/>
        <v>1.8649040945188726</v>
      </c>
      <c r="AC135">
        <f t="shared" si="53"/>
        <v>-183.18378102426766</v>
      </c>
      <c r="AD135">
        <f t="shared" si="54"/>
        <v>-51.148674981310137</v>
      </c>
      <c r="AE135">
        <f t="shared" si="55"/>
        <v>-4.4569499818395828</v>
      </c>
      <c r="AF135">
        <f t="shared" si="56"/>
        <v>82.730136568138107</v>
      </c>
      <c r="AG135">
        <f t="shared" si="57"/>
        <v>35.735571857832106</v>
      </c>
      <c r="AH135">
        <f t="shared" si="58"/>
        <v>4.1761516569916841</v>
      </c>
      <c r="AI135">
        <f t="shared" si="59"/>
        <v>17.446440482009056</v>
      </c>
      <c r="AJ135">
        <v>512.3851878913589</v>
      </c>
      <c r="AK135">
        <v>478.08273939393939</v>
      </c>
      <c r="AL135">
        <v>3.1962981117223221</v>
      </c>
      <c r="AM135">
        <v>66.396318334447386</v>
      </c>
      <c r="AN135">
        <f t="shared" si="60"/>
        <v>4.1538272341103779</v>
      </c>
      <c r="AO135">
        <v>18.51056593703094</v>
      </c>
      <c r="AP135">
        <v>23.37839510489512</v>
      </c>
      <c r="AQ135">
        <v>4.6323999394528122E-5</v>
      </c>
      <c r="AR135">
        <v>78.145336425045599</v>
      </c>
      <c r="AS135">
        <v>40</v>
      </c>
      <c r="AT135">
        <v>8</v>
      </c>
      <c r="AU135">
        <f t="shared" si="61"/>
        <v>1</v>
      </c>
      <c r="AV135">
        <f t="shared" si="62"/>
        <v>0</v>
      </c>
      <c r="AW135">
        <f t="shared" si="63"/>
        <v>40350.9711508205</v>
      </c>
      <c r="AX135">
        <f t="shared" si="64"/>
        <v>2000.025555555555</v>
      </c>
      <c r="AY135">
        <f t="shared" si="65"/>
        <v>1681.2211888888883</v>
      </c>
      <c r="AZ135">
        <f t="shared" si="66"/>
        <v>0.84059985344631705</v>
      </c>
      <c r="BA135">
        <f t="shared" si="67"/>
        <v>0.16075771715139195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1656085010.0999999</v>
      </c>
      <c r="BH135">
        <v>445.38677777777781</v>
      </c>
      <c r="BI135">
        <v>490.50137037037041</v>
      </c>
      <c r="BJ135">
        <v>23.38107037037037</v>
      </c>
      <c r="BK135">
        <v>18.486870370370369</v>
      </c>
      <c r="BL135">
        <v>449.1247037037038</v>
      </c>
      <c r="BM135">
        <v>23.450518518518521</v>
      </c>
      <c r="BN135">
        <v>500.00107407407398</v>
      </c>
      <c r="BO135">
        <v>76.25724814814815</v>
      </c>
      <c r="BP135">
        <v>9.9987692592592589E-2</v>
      </c>
      <c r="BQ135">
        <v>26.95261851851852</v>
      </c>
      <c r="BR135">
        <v>27.33513703703704</v>
      </c>
      <c r="BS135">
        <v>999.90000000000009</v>
      </c>
      <c r="BT135">
        <v>0</v>
      </c>
      <c r="BU135">
        <v>0</v>
      </c>
      <c r="BV135">
        <v>10005.668888888889</v>
      </c>
      <c r="BW135">
        <v>0</v>
      </c>
      <c r="BX135">
        <v>1623.301481481481</v>
      </c>
      <c r="BY135">
        <v>-45.114585185185192</v>
      </c>
      <c r="BZ135">
        <v>456.04981481481479</v>
      </c>
      <c r="CA135">
        <v>499.73974074074067</v>
      </c>
      <c r="CB135">
        <v>4.8942018518518511</v>
      </c>
      <c r="CC135">
        <v>490.50137037037041</v>
      </c>
      <c r="CD135">
        <v>18.486870370370369</v>
      </c>
      <c r="CE135">
        <v>1.782975555555556</v>
      </c>
      <c r="CF135">
        <v>1.409756666666667</v>
      </c>
      <c r="CG135">
        <v>15.63832222222222</v>
      </c>
      <c r="CH135">
        <v>12.022977777777781</v>
      </c>
      <c r="CI135">
        <v>2000.025555555555</v>
      </c>
      <c r="CJ135">
        <v>0.98000288888888898</v>
      </c>
      <c r="CK135">
        <v>1.999681111111111E-2</v>
      </c>
      <c r="CL135">
        <v>0</v>
      </c>
      <c r="CM135">
        <v>2.3220111111111108</v>
      </c>
      <c r="CN135">
        <v>0</v>
      </c>
      <c r="CO135">
        <v>17083.42222222222</v>
      </c>
      <c r="CP135">
        <v>16749.68148148149</v>
      </c>
      <c r="CQ135">
        <v>37.738333333333337</v>
      </c>
      <c r="CR135">
        <v>39.25</v>
      </c>
      <c r="CS135">
        <v>38.048222222222222</v>
      </c>
      <c r="CT135">
        <v>38.125</v>
      </c>
      <c r="CU135">
        <v>37.157148148148153</v>
      </c>
      <c r="CV135">
        <v>1960.034814814815</v>
      </c>
      <c r="CW135">
        <v>39.99074074074074</v>
      </c>
      <c r="CX135">
        <v>0</v>
      </c>
      <c r="CY135">
        <v>1656085021.2</v>
      </c>
      <c r="CZ135">
        <v>0</v>
      </c>
      <c r="DA135">
        <v>1656081532.0999999</v>
      </c>
      <c r="DB135" t="s">
        <v>356</v>
      </c>
      <c r="DC135">
        <v>1656081528.0999999</v>
      </c>
      <c r="DD135">
        <v>1656081532.0999999</v>
      </c>
      <c r="DE135">
        <v>1</v>
      </c>
      <c r="DF135">
        <v>0.69399999999999995</v>
      </c>
      <c r="DG135">
        <v>-5.2999999999999999E-2</v>
      </c>
      <c r="DH135">
        <v>-3.6150000000000002</v>
      </c>
      <c r="DI135">
        <v>-0.13</v>
      </c>
      <c r="DJ135">
        <v>420</v>
      </c>
      <c r="DK135">
        <v>13</v>
      </c>
      <c r="DL135">
        <v>0.3</v>
      </c>
      <c r="DM135">
        <v>0.21</v>
      </c>
      <c r="DN135">
        <v>-43.60410487804878</v>
      </c>
      <c r="DO135">
        <v>-24.809245296167209</v>
      </c>
      <c r="DP135">
        <v>2.4826070144646111</v>
      </c>
      <c r="DQ135">
        <v>0</v>
      </c>
      <c r="DR135">
        <v>4.8844802439024386</v>
      </c>
      <c r="DS135">
        <v>0.12971581881533781</v>
      </c>
      <c r="DT135">
        <v>1.8097117071013691E-2</v>
      </c>
      <c r="DU135">
        <v>0</v>
      </c>
      <c r="DV135">
        <v>0</v>
      </c>
      <c r="DW135">
        <v>2</v>
      </c>
      <c r="DX135" t="s">
        <v>370</v>
      </c>
      <c r="DY135">
        <v>2.9800900000000001</v>
      </c>
      <c r="DZ135">
        <v>2.7248299999999999</v>
      </c>
      <c r="EA135">
        <v>8.7169300000000005E-2</v>
      </c>
      <c r="EB135">
        <v>9.2070899999999997E-2</v>
      </c>
      <c r="EC135">
        <v>8.9338600000000004E-2</v>
      </c>
      <c r="ED135">
        <v>7.4114100000000002E-2</v>
      </c>
      <c r="EE135">
        <v>28889.1</v>
      </c>
      <c r="EF135">
        <v>28825.3</v>
      </c>
      <c r="EG135">
        <v>29423.200000000001</v>
      </c>
      <c r="EH135">
        <v>29367.3</v>
      </c>
      <c r="EI135">
        <v>35515.699999999997</v>
      </c>
      <c r="EJ135">
        <v>36137.199999999997</v>
      </c>
      <c r="EK135">
        <v>41458.699999999997</v>
      </c>
      <c r="EL135">
        <v>41828.6</v>
      </c>
      <c r="EM135">
        <v>1.7956799999999999</v>
      </c>
      <c r="EN135">
        <v>2.2182300000000001</v>
      </c>
      <c r="EO135">
        <v>0.108279</v>
      </c>
      <c r="EP135">
        <v>0</v>
      </c>
      <c r="EQ135">
        <v>25.554099999999998</v>
      </c>
      <c r="ER135">
        <v>999.9</v>
      </c>
      <c r="ES135">
        <v>37.700000000000003</v>
      </c>
      <c r="ET135">
        <v>32</v>
      </c>
      <c r="EU135">
        <v>23.605799999999999</v>
      </c>
      <c r="EV135">
        <v>62.070900000000002</v>
      </c>
      <c r="EW135">
        <v>26.2821</v>
      </c>
      <c r="EX135">
        <v>2</v>
      </c>
      <c r="EY135">
        <v>5.4031999999999997E-2</v>
      </c>
      <c r="EZ135">
        <v>1.7767599999999999</v>
      </c>
      <c r="FA135">
        <v>20.3764</v>
      </c>
      <c r="FB135">
        <v>5.21774</v>
      </c>
      <c r="FC135">
        <v>12.0099</v>
      </c>
      <c r="FD135">
        <v>4.9890499999999998</v>
      </c>
      <c r="FE135">
        <v>3.2884799999999998</v>
      </c>
      <c r="FF135">
        <v>4309.7</v>
      </c>
      <c r="FG135">
        <v>9999</v>
      </c>
      <c r="FH135">
        <v>9999</v>
      </c>
      <c r="FI135">
        <v>77.099999999999994</v>
      </c>
      <c r="FJ135">
        <v>1.8672599999999999</v>
      </c>
      <c r="FK135">
        <v>1.8663099999999999</v>
      </c>
      <c r="FL135">
        <v>1.8658399999999999</v>
      </c>
      <c r="FM135">
        <v>1.8656999999999999</v>
      </c>
      <c r="FN135">
        <v>1.86755</v>
      </c>
      <c r="FO135">
        <v>1.87012</v>
      </c>
      <c r="FP135">
        <v>1.8687400000000001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-3.8490000000000002</v>
      </c>
      <c r="GF135">
        <v>-6.9400000000000003E-2</v>
      </c>
      <c r="GG135">
        <v>-1.3512111609797011</v>
      </c>
      <c r="GH135">
        <v>-5.948179118228124E-3</v>
      </c>
      <c r="GI135">
        <v>1.6262660183860189E-6</v>
      </c>
      <c r="GJ135">
        <v>-4.7974429194702282E-10</v>
      </c>
      <c r="GK135">
        <v>-6.9452801352141644E-2</v>
      </c>
      <c r="GL135">
        <v>0</v>
      </c>
      <c r="GM135">
        <v>0</v>
      </c>
      <c r="GN135">
        <v>0</v>
      </c>
      <c r="GO135">
        <v>4</v>
      </c>
      <c r="GP135">
        <v>2407</v>
      </c>
      <c r="GQ135">
        <v>0</v>
      </c>
      <c r="GR135">
        <v>17</v>
      </c>
      <c r="GS135">
        <v>58.2</v>
      </c>
      <c r="GT135">
        <v>58.1</v>
      </c>
      <c r="GU135">
        <v>1.5783700000000001</v>
      </c>
      <c r="GV135">
        <v>2.21191</v>
      </c>
      <c r="GW135">
        <v>1.94702</v>
      </c>
      <c r="GX135">
        <v>2.7563499999999999</v>
      </c>
      <c r="GY135">
        <v>2.19482</v>
      </c>
      <c r="GZ135">
        <v>2.34375</v>
      </c>
      <c r="HA135">
        <v>36.599600000000002</v>
      </c>
      <c r="HB135">
        <v>14.2546</v>
      </c>
      <c r="HC135">
        <v>18</v>
      </c>
      <c r="HD135">
        <v>398.76799999999997</v>
      </c>
      <c r="HE135">
        <v>702.37800000000004</v>
      </c>
      <c r="HF135">
        <v>23.0002</v>
      </c>
      <c r="HG135">
        <v>28.065899999999999</v>
      </c>
      <c r="HH135">
        <v>30.000699999999998</v>
      </c>
      <c r="HI135">
        <v>27.960899999999999</v>
      </c>
      <c r="HJ135">
        <v>27.863900000000001</v>
      </c>
      <c r="HK135">
        <v>31.597999999999999</v>
      </c>
      <c r="HL135">
        <v>20.668800000000001</v>
      </c>
      <c r="HM135">
        <v>27.584599999999998</v>
      </c>
      <c r="HN135">
        <v>23</v>
      </c>
      <c r="HO135">
        <v>540.27700000000004</v>
      </c>
      <c r="HP135">
        <v>18.556699999999999</v>
      </c>
      <c r="HQ135">
        <v>100.637</v>
      </c>
      <c r="HR135">
        <v>100.47799999999999</v>
      </c>
    </row>
    <row r="136" spans="1:226" x14ac:dyDescent="0.2">
      <c r="A136">
        <v>120</v>
      </c>
      <c r="B136">
        <v>1656085022.5999999</v>
      </c>
      <c r="C136">
        <v>2257.099999904633</v>
      </c>
      <c r="D136" t="s">
        <v>600</v>
      </c>
      <c r="E136" t="s">
        <v>601</v>
      </c>
      <c r="F136">
        <v>5</v>
      </c>
      <c r="G136" t="s">
        <v>539</v>
      </c>
      <c r="H136" t="s">
        <v>354</v>
      </c>
      <c r="I136">
        <v>1656085014.814285</v>
      </c>
      <c r="J136">
        <f t="shared" si="34"/>
        <v>4.1912029079408759E-3</v>
      </c>
      <c r="K136">
        <f t="shared" si="35"/>
        <v>4.1912029079408759</v>
      </c>
      <c r="L136">
        <f t="shared" si="36"/>
        <v>17.94499784456411</v>
      </c>
      <c r="M136">
        <f t="shared" si="37"/>
        <v>459.87303571428572</v>
      </c>
      <c r="N136">
        <f t="shared" si="38"/>
        <v>272.69429449826532</v>
      </c>
      <c r="O136">
        <f t="shared" si="39"/>
        <v>20.822198488221922</v>
      </c>
      <c r="P136">
        <f t="shared" si="40"/>
        <v>35.114660710603673</v>
      </c>
      <c r="Q136">
        <f t="shared" si="41"/>
        <v>0.1719951873353914</v>
      </c>
      <c r="R136">
        <f t="shared" si="42"/>
        <v>2.4801119452870264</v>
      </c>
      <c r="S136">
        <f t="shared" si="43"/>
        <v>0.16563282488733008</v>
      </c>
      <c r="T136">
        <f t="shared" si="44"/>
        <v>0.10407253986395268</v>
      </c>
      <c r="U136">
        <f t="shared" si="45"/>
        <v>321.51766467857146</v>
      </c>
      <c r="V136">
        <f t="shared" si="46"/>
        <v>27.888487017669952</v>
      </c>
      <c r="W136">
        <f t="shared" si="47"/>
        <v>27.326489285714281</v>
      </c>
      <c r="X136">
        <f t="shared" si="48"/>
        <v>3.6483690766978287</v>
      </c>
      <c r="Y136">
        <f t="shared" si="49"/>
        <v>50.023274337628806</v>
      </c>
      <c r="Z136">
        <f t="shared" si="50"/>
        <v>1.7849531994637136</v>
      </c>
      <c r="AA136">
        <f t="shared" si="51"/>
        <v>3.5682454279507754</v>
      </c>
      <c r="AB136">
        <f t="shared" si="52"/>
        <v>1.8634158772341152</v>
      </c>
      <c r="AC136">
        <f t="shared" si="53"/>
        <v>-184.83204824019262</v>
      </c>
      <c r="AD136">
        <f t="shared" si="54"/>
        <v>-50.60553531400685</v>
      </c>
      <c r="AE136">
        <f t="shared" si="55"/>
        <v>-4.4095859958657382</v>
      </c>
      <c r="AF136">
        <f t="shared" si="56"/>
        <v>81.670495128506275</v>
      </c>
      <c r="AG136">
        <f t="shared" si="57"/>
        <v>36.782550512770165</v>
      </c>
      <c r="AH136">
        <f t="shared" si="58"/>
        <v>4.1823966409990971</v>
      </c>
      <c r="AI136">
        <f t="shared" si="59"/>
        <v>17.94499784456411</v>
      </c>
      <c r="AJ136">
        <v>529.47108234372615</v>
      </c>
      <c r="AK136">
        <v>494.3239575757575</v>
      </c>
      <c r="AL136">
        <v>3.254337170487239</v>
      </c>
      <c r="AM136">
        <v>66.396318334447386</v>
      </c>
      <c r="AN136">
        <f t="shared" si="60"/>
        <v>4.1912029079408759</v>
      </c>
      <c r="AO136">
        <v>18.426188457684301</v>
      </c>
      <c r="AP136">
        <v>23.365074125874131</v>
      </c>
      <c r="AQ136">
        <v>-5.6556511718859354E-3</v>
      </c>
      <c r="AR136">
        <v>78.145336425045599</v>
      </c>
      <c r="AS136">
        <v>40</v>
      </c>
      <c r="AT136">
        <v>8</v>
      </c>
      <c r="AU136">
        <f t="shared" si="61"/>
        <v>1</v>
      </c>
      <c r="AV136">
        <f t="shared" si="62"/>
        <v>0</v>
      </c>
      <c r="AW136">
        <f t="shared" si="63"/>
        <v>40348.01009603266</v>
      </c>
      <c r="AX136">
        <f t="shared" si="64"/>
        <v>2000.013928571429</v>
      </c>
      <c r="AY136">
        <f t="shared" si="65"/>
        <v>1681.2114107142859</v>
      </c>
      <c r="AZ136">
        <f t="shared" si="66"/>
        <v>0.84059985117960778</v>
      </c>
      <c r="BA136">
        <f t="shared" si="67"/>
        <v>0.16075771277664314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1656085014.814285</v>
      </c>
      <c r="BH136">
        <v>459.87303571428572</v>
      </c>
      <c r="BI136">
        <v>506.31957142857152</v>
      </c>
      <c r="BJ136">
        <v>23.376328571428569</v>
      </c>
      <c r="BK136">
        <v>18.47483571428571</v>
      </c>
      <c r="BL136">
        <v>463.68035714285708</v>
      </c>
      <c r="BM136">
        <v>23.445778571428569</v>
      </c>
      <c r="BN136">
        <v>500.00614285714289</v>
      </c>
      <c r="BO136">
        <v>76.2572857142857</v>
      </c>
      <c r="BP136">
        <v>0.1000085464285714</v>
      </c>
      <c r="BQ136">
        <v>26.948010714285719</v>
      </c>
      <c r="BR136">
        <v>27.326489285714281</v>
      </c>
      <c r="BS136">
        <v>999.9000000000002</v>
      </c>
      <c r="BT136">
        <v>0</v>
      </c>
      <c r="BU136">
        <v>0</v>
      </c>
      <c r="BV136">
        <v>10004.73785714286</v>
      </c>
      <c r="BW136">
        <v>0</v>
      </c>
      <c r="BX136">
        <v>1622.971428571429</v>
      </c>
      <c r="BY136">
        <v>-46.446464285714278</v>
      </c>
      <c r="BZ136">
        <v>470.88060714285712</v>
      </c>
      <c r="CA136">
        <v>515.84953571428571</v>
      </c>
      <c r="CB136">
        <v>4.9014989285714288</v>
      </c>
      <c r="CC136">
        <v>506.31957142857152</v>
      </c>
      <c r="CD136">
        <v>18.47483571428571</v>
      </c>
      <c r="CE136">
        <v>1.7826150000000001</v>
      </c>
      <c r="CF136">
        <v>1.4088403571428569</v>
      </c>
      <c r="CG136">
        <v>15.63517142857143</v>
      </c>
      <c r="CH136">
        <v>12.013103571428569</v>
      </c>
      <c r="CI136">
        <v>2000.013928571429</v>
      </c>
      <c r="CJ136">
        <v>0.98000292857142868</v>
      </c>
      <c r="CK136">
        <v>1.9996771428571421E-2</v>
      </c>
      <c r="CL136">
        <v>0</v>
      </c>
      <c r="CM136">
        <v>2.2926035714285709</v>
      </c>
      <c r="CN136">
        <v>0</v>
      </c>
      <c r="CO136">
        <v>17055.407142857141</v>
      </c>
      <c r="CP136">
        <v>16749.592857142859</v>
      </c>
      <c r="CQ136">
        <v>37.743250000000003</v>
      </c>
      <c r="CR136">
        <v>39.254428571428569</v>
      </c>
      <c r="CS136">
        <v>38.057571428571421</v>
      </c>
      <c r="CT136">
        <v>38.129428571428569</v>
      </c>
      <c r="CU136">
        <v>37.167071428571433</v>
      </c>
      <c r="CV136">
        <v>1960.0235714285709</v>
      </c>
      <c r="CW136">
        <v>39.990357142857142</v>
      </c>
      <c r="CX136">
        <v>0</v>
      </c>
      <c r="CY136">
        <v>1656085026.5999999</v>
      </c>
      <c r="CZ136">
        <v>0</v>
      </c>
      <c r="DA136">
        <v>1656081532.0999999</v>
      </c>
      <c r="DB136" t="s">
        <v>356</v>
      </c>
      <c r="DC136">
        <v>1656081528.0999999</v>
      </c>
      <c r="DD136">
        <v>1656081532.0999999</v>
      </c>
      <c r="DE136">
        <v>1</v>
      </c>
      <c r="DF136">
        <v>0.69399999999999995</v>
      </c>
      <c r="DG136">
        <v>-5.2999999999999999E-2</v>
      </c>
      <c r="DH136">
        <v>-3.6150000000000002</v>
      </c>
      <c r="DI136">
        <v>-0.13</v>
      </c>
      <c r="DJ136">
        <v>420</v>
      </c>
      <c r="DK136">
        <v>13</v>
      </c>
      <c r="DL136">
        <v>0.3</v>
      </c>
      <c r="DM136">
        <v>0.21</v>
      </c>
      <c r="DN136">
        <v>-45.435092682926829</v>
      </c>
      <c r="DO136">
        <v>-17.977603484320561</v>
      </c>
      <c r="DP136">
        <v>1.793064065264145</v>
      </c>
      <c r="DQ136">
        <v>0</v>
      </c>
      <c r="DR136">
        <v>4.8968507317073184</v>
      </c>
      <c r="DS136">
        <v>0.13903170731708481</v>
      </c>
      <c r="DT136">
        <v>2.3691892962520531E-2</v>
      </c>
      <c r="DU136">
        <v>0</v>
      </c>
      <c r="DV136">
        <v>0</v>
      </c>
      <c r="DW136">
        <v>2</v>
      </c>
      <c r="DX136" t="s">
        <v>370</v>
      </c>
      <c r="DY136">
        <v>2.98007</v>
      </c>
      <c r="DZ136">
        <v>2.72465</v>
      </c>
      <c r="EA136">
        <v>8.9341199999999996E-2</v>
      </c>
      <c r="EB136">
        <v>9.4243800000000003E-2</v>
      </c>
      <c r="EC136">
        <v>8.9316000000000006E-2</v>
      </c>
      <c r="ED136">
        <v>7.4296500000000001E-2</v>
      </c>
      <c r="EE136">
        <v>28820.2</v>
      </c>
      <c r="EF136">
        <v>28755.8</v>
      </c>
      <c r="EG136">
        <v>29423</v>
      </c>
      <c r="EH136">
        <v>29366.799999999999</v>
      </c>
      <c r="EI136">
        <v>35516.300000000003</v>
      </c>
      <c r="EJ136">
        <v>36129.4</v>
      </c>
      <c r="EK136">
        <v>41458.400000000001</v>
      </c>
      <c r="EL136">
        <v>41827.800000000003</v>
      </c>
      <c r="EM136">
        <v>1.7959000000000001</v>
      </c>
      <c r="EN136">
        <v>2.2181000000000002</v>
      </c>
      <c r="EO136">
        <v>0.107136</v>
      </c>
      <c r="EP136">
        <v>0</v>
      </c>
      <c r="EQ136">
        <v>25.555700000000002</v>
      </c>
      <c r="ER136">
        <v>999.9</v>
      </c>
      <c r="ES136">
        <v>37.6</v>
      </c>
      <c r="ET136">
        <v>32</v>
      </c>
      <c r="EU136">
        <v>23.543399999999998</v>
      </c>
      <c r="EV136">
        <v>62.020899999999997</v>
      </c>
      <c r="EW136">
        <v>26.189900000000002</v>
      </c>
      <c r="EX136">
        <v>2</v>
      </c>
      <c r="EY136">
        <v>5.4517299999999998E-2</v>
      </c>
      <c r="EZ136">
        <v>1.77711</v>
      </c>
      <c r="FA136">
        <v>20.376300000000001</v>
      </c>
      <c r="FB136">
        <v>5.2171399999999997</v>
      </c>
      <c r="FC136">
        <v>12.0099</v>
      </c>
      <c r="FD136">
        <v>4.9889999999999999</v>
      </c>
      <c r="FE136">
        <v>3.2884799999999998</v>
      </c>
      <c r="FF136">
        <v>4309.8999999999996</v>
      </c>
      <c r="FG136">
        <v>9999</v>
      </c>
      <c r="FH136">
        <v>9999</v>
      </c>
      <c r="FI136">
        <v>77.099999999999994</v>
      </c>
      <c r="FJ136">
        <v>1.8672599999999999</v>
      </c>
      <c r="FK136">
        <v>1.86632</v>
      </c>
      <c r="FL136">
        <v>1.8658399999999999</v>
      </c>
      <c r="FM136">
        <v>1.86574</v>
      </c>
      <c r="FN136">
        <v>1.8675600000000001</v>
      </c>
      <c r="FO136">
        <v>1.87012</v>
      </c>
      <c r="FP136">
        <v>1.8687400000000001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-3.923</v>
      </c>
      <c r="GF136">
        <v>-6.9500000000000006E-2</v>
      </c>
      <c r="GG136">
        <v>-1.3512111609797011</v>
      </c>
      <c r="GH136">
        <v>-5.948179118228124E-3</v>
      </c>
      <c r="GI136">
        <v>1.6262660183860189E-6</v>
      </c>
      <c r="GJ136">
        <v>-4.7974429194702282E-10</v>
      </c>
      <c r="GK136">
        <v>-6.9452801352141644E-2</v>
      </c>
      <c r="GL136">
        <v>0</v>
      </c>
      <c r="GM136">
        <v>0</v>
      </c>
      <c r="GN136">
        <v>0</v>
      </c>
      <c r="GO136">
        <v>4</v>
      </c>
      <c r="GP136">
        <v>2407</v>
      </c>
      <c r="GQ136">
        <v>0</v>
      </c>
      <c r="GR136">
        <v>17</v>
      </c>
      <c r="GS136">
        <v>58.2</v>
      </c>
      <c r="GT136">
        <v>58.2</v>
      </c>
      <c r="GU136">
        <v>1.6137699999999999</v>
      </c>
      <c r="GV136">
        <v>2.21313</v>
      </c>
      <c r="GW136">
        <v>1.94702</v>
      </c>
      <c r="GX136">
        <v>2.7563499999999999</v>
      </c>
      <c r="GY136">
        <v>2.19482</v>
      </c>
      <c r="GZ136">
        <v>2.3559600000000001</v>
      </c>
      <c r="HA136">
        <v>36.599600000000002</v>
      </c>
      <c r="HB136">
        <v>14.263400000000001</v>
      </c>
      <c r="HC136">
        <v>18</v>
      </c>
      <c r="HD136">
        <v>398.92899999999997</v>
      </c>
      <c r="HE136">
        <v>702.33799999999997</v>
      </c>
      <c r="HF136">
        <v>23</v>
      </c>
      <c r="HG136">
        <v>28.0717</v>
      </c>
      <c r="HH136">
        <v>30.000599999999999</v>
      </c>
      <c r="HI136">
        <v>27.967199999999998</v>
      </c>
      <c r="HJ136">
        <v>27.869599999999998</v>
      </c>
      <c r="HK136">
        <v>32.419499999999999</v>
      </c>
      <c r="HL136">
        <v>20.668800000000001</v>
      </c>
      <c r="HM136">
        <v>27.584599999999998</v>
      </c>
      <c r="HN136">
        <v>23</v>
      </c>
      <c r="HO136">
        <v>560.30899999999997</v>
      </c>
      <c r="HP136">
        <v>18.546199999999999</v>
      </c>
      <c r="HQ136">
        <v>100.637</v>
      </c>
      <c r="HR136">
        <v>100.476</v>
      </c>
    </row>
    <row r="137" spans="1:226" x14ac:dyDescent="0.2">
      <c r="A137">
        <v>121</v>
      </c>
      <c r="B137">
        <v>1656085027.5999999</v>
      </c>
      <c r="C137">
        <v>2262.099999904633</v>
      </c>
      <c r="D137" t="s">
        <v>602</v>
      </c>
      <c r="E137" t="s">
        <v>603</v>
      </c>
      <c r="F137">
        <v>5</v>
      </c>
      <c r="G137" t="s">
        <v>539</v>
      </c>
      <c r="H137" t="s">
        <v>354</v>
      </c>
      <c r="I137">
        <v>1656085020.0999999</v>
      </c>
      <c r="J137">
        <f t="shared" si="34"/>
        <v>4.1847195388099688E-3</v>
      </c>
      <c r="K137">
        <f t="shared" si="35"/>
        <v>4.1847195388099685</v>
      </c>
      <c r="L137">
        <f t="shared" si="36"/>
        <v>18.736563660179115</v>
      </c>
      <c r="M137">
        <f t="shared" si="37"/>
        <v>476.45244444444438</v>
      </c>
      <c r="N137">
        <f t="shared" si="38"/>
        <v>281.10285408723388</v>
      </c>
      <c r="O137">
        <f t="shared" si="39"/>
        <v>21.46427700927012</v>
      </c>
      <c r="P137">
        <f t="shared" si="40"/>
        <v>36.380659607695812</v>
      </c>
      <c r="Q137">
        <f t="shared" si="41"/>
        <v>0.17191828033134215</v>
      </c>
      <c r="R137">
        <f t="shared" si="42"/>
        <v>2.4797885972028109</v>
      </c>
      <c r="S137">
        <f t="shared" si="43"/>
        <v>0.16556069740618726</v>
      </c>
      <c r="T137">
        <f t="shared" si="44"/>
        <v>0.10402705146587114</v>
      </c>
      <c r="U137">
        <f t="shared" si="45"/>
        <v>321.511482</v>
      </c>
      <c r="V137">
        <f t="shared" si="46"/>
        <v>27.887819830058334</v>
      </c>
      <c r="W137">
        <f t="shared" si="47"/>
        <v>27.316492592592589</v>
      </c>
      <c r="X137">
        <f t="shared" si="48"/>
        <v>3.6462327640896413</v>
      </c>
      <c r="Y137">
        <f t="shared" si="49"/>
        <v>50.028577740249524</v>
      </c>
      <c r="Z137">
        <f t="shared" si="50"/>
        <v>1.7848585286525311</v>
      </c>
      <c r="AA137">
        <f t="shared" si="51"/>
        <v>3.5676779338393181</v>
      </c>
      <c r="AB137">
        <f t="shared" si="52"/>
        <v>1.8613742354371101</v>
      </c>
      <c r="AC137">
        <f t="shared" si="53"/>
        <v>-184.54613166151964</v>
      </c>
      <c r="AD137">
        <f t="shared" si="54"/>
        <v>-49.624377242332415</v>
      </c>
      <c r="AE137">
        <f t="shared" si="55"/>
        <v>-4.3243805814440863</v>
      </c>
      <c r="AF137">
        <f t="shared" si="56"/>
        <v>83.016592514703873</v>
      </c>
      <c r="AG137">
        <f t="shared" si="57"/>
        <v>37.696515701701195</v>
      </c>
      <c r="AH137">
        <f t="shared" si="58"/>
        <v>4.1855704519447769</v>
      </c>
      <c r="AI137">
        <f t="shared" si="59"/>
        <v>18.736563660179115</v>
      </c>
      <c r="AJ137">
        <v>546.65371294898841</v>
      </c>
      <c r="AK137">
        <v>510.56479393939389</v>
      </c>
      <c r="AL137">
        <v>3.2481334002992921</v>
      </c>
      <c r="AM137">
        <v>66.396318334447386</v>
      </c>
      <c r="AN137">
        <f t="shared" si="60"/>
        <v>4.1847195388099685</v>
      </c>
      <c r="AO137">
        <v>18.486569330152872</v>
      </c>
      <c r="AP137">
        <v>23.383434265734291</v>
      </c>
      <c r="AQ137">
        <v>1.5087611210040141E-3</v>
      </c>
      <c r="AR137">
        <v>78.145336425045599</v>
      </c>
      <c r="AS137">
        <v>40</v>
      </c>
      <c r="AT137">
        <v>8</v>
      </c>
      <c r="AU137">
        <f t="shared" si="61"/>
        <v>1</v>
      </c>
      <c r="AV137">
        <f t="shared" si="62"/>
        <v>0</v>
      </c>
      <c r="AW137">
        <f t="shared" si="63"/>
        <v>40340.326904106048</v>
      </c>
      <c r="AX137">
        <f t="shared" si="64"/>
        <v>1999.975185185185</v>
      </c>
      <c r="AY137">
        <f t="shared" si="65"/>
        <v>1681.1788666666664</v>
      </c>
      <c r="AZ137">
        <f t="shared" si="66"/>
        <v>0.84059986299830014</v>
      </c>
      <c r="BA137">
        <f t="shared" si="67"/>
        <v>0.16075773558671932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1656085020.0999999</v>
      </c>
      <c r="BH137">
        <v>476.45244444444438</v>
      </c>
      <c r="BI137">
        <v>524.07970370370379</v>
      </c>
      <c r="BJ137">
        <v>23.375062962962961</v>
      </c>
      <c r="BK137">
        <v>18.46995185185185</v>
      </c>
      <c r="BL137">
        <v>480.3387037037038</v>
      </c>
      <c r="BM137">
        <v>23.444511111111119</v>
      </c>
      <c r="BN137">
        <v>500.01711111111109</v>
      </c>
      <c r="BO137">
        <v>76.257362962962972</v>
      </c>
      <c r="BP137">
        <v>0.1000154740740741</v>
      </c>
      <c r="BQ137">
        <v>26.945303703703711</v>
      </c>
      <c r="BR137">
        <v>27.316492592592589</v>
      </c>
      <c r="BS137">
        <v>999.90000000000009</v>
      </c>
      <c r="BT137">
        <v>0</v>
      </c>
      <c r="BU137">
        <v>0</v>
      </c>
      <c r="BV137">
        <v>10002.646666666669</v>
      </c>
      <c r="BW137">
        <v>0</v>
      </c>
      <c r="BX137">
        <v>1622.679259259259</v>
      </c>
      <c r="BY137">
        <v>-47.627122222222219</v>
      </c>
      <c r="BZ137">
        <v>487.85629629629642</v>
      </c>
      <c r="CA137">
        <v>533.94159259259254</v>
      </c>
      <c r="CB137">
        <v>4.9051111111111103</v>
      </c>
      <c r="CC137">
        <v>524.07970370370379</v>
      </c>
      <c r="CD137">
        <v>18.46995185185185</v>
      </c>
      <c r="CE137">
        <v>1.7825200000000001</v>
      </c>
      <c r="CF137">
        <v>1.4084696296296291</v>
      </c>
      <c r="CG137">
        <v>15.634344444444441</v>
      </c>
      <c r="CH137">
        <v>12.00911111111111</v>
      </c>
      <c r="CI137">
        <v>1999.975185185185</v>
      </c>
      <c r="CJ137">
        <v>0.98000255555555571</v>
      </c>
      <c r="CK137">
        <v>1.9997144444444451E-2</v>
      </c>
      <c r="CL137">
        <v>0</v>
      </c>
      <c r="CM137">
        <v>2.2892629629629631</v>
      </c>
      <c r="CN137">
        <v>0</v>
      </c>
      <c r="CO137">
        <v>17026.777777777781</v>
      </c>
      <c r="CP137">
        <v>16749.27037037037</v>
      </c>
      <c r="CQ137">
        <v>37.75</v>
      </c>
      <c r="CR137">
        <v>39.261481481481482</v>
      </c>
      <c r="CS137">
        <v>38.061999999999998</v>
      </c>
      <c r="CT137">
        <v>38.129592592592587</v>
      </c>
      <c r="CU137">
        <v>37.177814814814823</v>
      </c>
      <c r="CV137">
        <v>1959.9848148148151</v>
      </c>
      <c r="CW137">
        <v>39.990370370370371</v>
      </c>
      <c r="CX137">
        <v>0</v>
      </c>
      <c r="CY137">
        <v>1656085031.4000001</v>
      </c>
      <c r="CZ137">
        <v>0</v>
      </c>
      <c r="DA137">
        <v>1656081532.0999999</v>
      </c>
      <c r="DB137" t="s">
        <v>356</v>
      </c>
      <c r="DC137">
        <v>1656081528.0999999</v>
      </c>
      <c r="DD137">
        <v>1656081532.0999999</v>
      </c>
      <c r="DE137">
        <v>1</v>
      </c>
      <c r="DF137">
        <v>0.69399999999999995</v>
      </c>
      <c r="DG137">
        <v>-5.2999999999999999E-2</v>
      </c>
      <c r="DH137">
        <v>-3.6150000000000002</v>
      </c>
      <c r="DI137">
        <v>-0.13</v>
      </c>
      <c r="DJ137">
        <v>420</v>
      </c>
      <c r="DK137">
        <v>13</v>
      </c>
      <c r="DL137">
        <v>0.3</v>
      </c>
      <c r="DM137">
        <v>0.21</v>
      </c>
      <c r="DN137">
        <v>-46.794726829268292</v>
      </c>
      <c r="DO137">
        <v>-13.859015331010429</v>
      </c>
      <c r="DP137">
        <v>1.3778895318432161</v>
      </c>
      <c r="DQ137">
        <v>0</v>
      </c>
      <c r="DR137">
        <v>4.8991809756097568</v>
      </c>
      <c r="DS137">
        <v>3.6963344947733727E-2</v>
      </c>
      <c r="DT137">
        <v>2.275624050617794E-2</v>
      </c>
      <c r="DU137">
        <v>1</v>
      </c>
      <c r="DV137">
        <v>1</v>
      </c>
      <c r="DW137">
        <v>2</v>
      </c>
      <c r="DX137" t="s">
        <v>363</v>
      </c>
      <c r="DY137">
        <v>2.9800499999999999</v>
      </c>
      <c r="DZ137">
        <v>2.7248100000000002</v>
      </c>
      <c r="EA137">
        <v>9.1474E-2</v>
      </c>
      <c r="EB137">
        <v>9.6352499999999994E-2</v>
      </c>
      <c r="EC137">
        <v>8.93592E-2</v>
      </c>
      <c r="ED137">
        <v>7.4260099999999996E-2</v>
      </c>
      <c r="EE137">
        <v>28752.7</v>
      </c>
      <c r="EF137">
        <v>28688.5</v>
      </c>
      <c r="EG137">
        <v>29423.1</v>
      </c>
      <c r="EH137">
        <v>29366.5</v>
      </c>
      <c r="EI137">
        <v>35514.9</v>
      </c>
      <c r="EJ137">
        <v>36130.300000000003</v>
      </c>
      <c r="EK137">
        <v>41458.6</v>
      </c>
      <c r="EL137">
        <v>41827.199999999997</v>
      </c>
      <c r="EM137">
        <v>1.79583</v>
      </c>
      <c r="EN137">
        <v>2.2178200000000001</v>
      </c>
      <c r="EO137">
        <v>0.106692</v>
      </c>
      <c r="EP137">
        <v>0</v>
      </c>
      <c r="EQ137">
        <v>25.5562</v>
      </c>
      <c r="ER137">
        <v>999.9</v>
      </c>
      <c r="ES137">
        <v>37.5</v>
      </c>
      <c r="ET137">
        <v>32</v>
      </c>
      <c r="EU137">
        <v>23.481000000000002</v>
      </c>
      <c r="EV137">
        <v>61.820900000000002</v>
      </c>
      <c r="EW137">
        <v>26.302099999999999</v>
      </c>
      <c r="EX137">
        <v>2</v>
      </c>
      <c r="EY137">
        <v>5.5198200000000003E-2</v>
      </c>
      <c r="EZ137">
        <v>1.7754399999999999</v>
      </c>
      <c r="FA137">
        <v>20.3764</v>
      </c>
      <c r="FB137">
        <v>5.2168400000000004</v>
      </c>
      <c r="FC137">
        <v>12.0099</v>
      </c>
      <c r="FD137">
        <v>4.98895</v>
      </c>
      <c r="FE137">
        <v>3.2884199999999999</v>
      </c>
      <c r="FF137">
        <v>4309.8999999999996</v>
      </c>
      <c r="FG137">
        <v>9999</v>
      </c>
      <c r="FH137">
        <v>9999</v>
      </c>
      <c r="FI137">
        <v>77.099999999999994</v>
      </c>
      <c r="FJ137">
        <v>1.8672599999999999</v>
      </c>
      <c r="FK137">
        <v>1.8663000000000001</v>
      </c>
      <c r="FL137">
        <v>1.8658399999999999</v>
      </c>
      <c r="FM137">
        <v>1.86571</v>
      </c>
      <c r="FN137">
        <v>1.8675600000000001</v>
      </c>
      <c r="FO137">
        <v>1.87012</v>
      </c>
      <c r="FP137">
        <v>1.8687400000000001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-3.9980000000000002</v>
      </c>
      <c r="GF137">
        <v>-6.9400000000000003E-2</v>
      </c>
      <c r="GG137">
        <v>-1.3512111609797011</v>
      </c>
      <c r="GH137">
        <v>-5.948179118228124E-3</v>
      </c>
      <c r="GI137">
        <v>1.6262660183860189E-6</v>
      </c>
      <c r="GJ137">
        <v>-4.7974429194702282E-10</v>
      </c>
      <c r="GK137">
        <v>-6.9452801352141644E-2</v>
      </c>
      <c r="GL137">
        <v>0</v>
      </c>
      <c r="GM137">
        <v>0</v>
      </c>
      <c r="GN137">
        <v>0</v>
      </c>
      <c r="GO137">
        <v>4</v>
      </c>
      <c r="GP137">
        <v>2407</v>
      </c>
      <c r="GQ137">
        <v>0</v>
      </c>
      <c r="GR137">
        <v>17</v>
      </c>
      <c r="GS137">
        <v>58.3</v>
      </c>
      <c r="GT137">
        <v>58.3</v>
      </c>
      <c r="GU137">
        <v>1.65161</v>
      </c>
      <c r="GV137">
        <v>2.21191</v>
      </c>
      <c r="GW137">
        <v>1.94702</v>
      </c>
      <c r="GX137">
        <v>2.7563499999999999</v>
      </c>
      <c r="GY137">
        <v>2.19482</v>
      </c>
      <c r="GZ137">
        <v>2.33887</v>
      </c>
      <c r="HA137">
        <v>36.6233</v>
      </c>
      <c r="HB137">
        <v>14.263400000000001</v>
      </c>
      <c r="HC137">
        <v>18</v>
      </c>
      <c r="HD137">
        <v>398.93099999999998</v>
      </c>
      <c r="HE137">
        <v>702.17</v>
      </c>
      <c r="HF137">
        <v>22.999700000000001</v>
      </c>
      <c r="HG137">
        <v>28.0779</v>
      </c>
      <c r="HH137">
        <v>30.000599999999999</v>
      </c>
      <c r="HI137">
        <v>27.973800000000001</v>
      </c>
      <c r="HJ137">
        <v>27.875599999999999</v>
      </c>
      <c r="HK137">
        <v>33.131599999999999</v>
      </c>
      <c r="HL137">
        <v>20.668800000000001</v>
      </c>
      <c r="HM137">
        <v>27.584599999999998</v>
      </c>
      <c r="HN137">
        <v>23</v>
      </c>
      <c r="HO137">
        <v>573.66600000000005</v>
      </c>
      <c r="HP137">
        <v>18.531199999999998</v>
      </c>
      <c r="HQ137">
        <v>100.637</v>
      </c>
      <c r="HR137">
        <v>100.47499999999999</v>
      </c>
    </row>
    <row r="138" spans="1:226" x14ac:dyDescent="0.2">
      <c r="A138">
        <v>122</v>
      </c>
      <c r="B138">
        <v>1656085032.5999999</v>
      </c>
      <c r="C138">
        <v>2267.099999904633</v>
      </c>
      <c r="D138" t="s">
        <v>604</v>
      </c>
      <c r="E138" t="s">
        <v>605</v>
      </c>
      <c r="F138">
        <v>5</v>
      </c>
      <c r="G138" t="s">
        <v>539</v>
      </c>
      <c r="H138" t="s">
        <v>354</v>
      </c>
      <c r="I138">
        <v>1656085024.814285</v>
      </c>
      <c r="J138">
        <f t="shared" si="34"/>
        <v>4.1971824816516169E-3</v>
      </c>
      <c r="K138">
        <f t="shared" si="35"/>
        <v>4.197182481651617</v>
      </c>
      <c r="L138">
        <f t="shared" si="36"/>
        <v>19.430882047653359</v>
      </c>
      <c r="M138">
        <f t="shared" si="37"/>
        <v>491.35496428571429</v>
      </c>
      <c r="N138">
        <f t="shared" si="38"/>
        <v>289.59190646445649</v>
      </c>
      <c r="O138">
        <f t="shared" si="39"/>
        <v>22.112471990485187</v>
      </c>
      <c r="P138">
        <f t="shared" si="40"/>
        <v>37.518565410899178</v>
      </c>
      <c r="Q138">
        <f t="shared" si="41"/>
        <v>0.17260153162581332</v>
      </c>
      <c r="R138">
        <f t="shared" si="42"/>
        <v>2.4805228454975135</v>
      </c>
      <c r="S138">
        <f t="shared" si="43"/>
        <v>0.16619614849606296</v>
      </c>
      <c r="T138">
        <f t="shared" si="44"/>
        <v>0.10442828601867116</v>
      </c>
      <c r="U138">
        <f t="shared" si="45"/>
        <v>321.50995403571426</v>
      </c>
      <c r="V138">
        <f t="shared" si="46"/>
        <v>27.884188951311081</v>
      </c>
      <c r="W138">
        <f t="shared" si="47"/>
        <v>27.309925</v>
      </c>
      <c r="X138">
        <f t="shared" si="48"/>
        <v>3.6448298512034385</v>
      </c>
      <c r="Y138">
        <f t="shared" si="49"/>
        <v>50.032305616186555</v>
      </c>
      <c r="Z138">
        <f t="shared" si="50"/>
        <v>1.7850353386217921</v>
      </c>
      <c r="AA138">
        <f t="shared" si="51"/>
        <v>3.5677654999858608</v>
      </c>
      <c r="AB138">
        <f t="shared" si="52"/>
        <v>1.8597945125816464</v>
      </c>
      <c r="AC138">
        <f t="shared" si="53"/>
        <v>-185.09574744083631</v>
      </c>
      <c r="AD138">
        <f t="shared" si="54"/>
        <v>-48.704924539796906</v>
      </c>
      <c r="AE138">
        <f t="shared" si="55"/>
        <v>-4.2428705962856075</v>
      </c>
      <c r="AF138">
        <f t="shared" si="56"/>
        <v>83.46641145879542</v>
      </c>
      <c r="AG138">
        <f t="shared" si="57"/>
        <v>38.250864703544515</v>
      </c>
      <c r="AH138">
        <f t="shared" si="58"/>
        <v>4.1891262324658243</v>
      </c>
      <c r="AI138">
        <f t="shared" si="59"/>
        <v>19.430882047653359</v>
      </c>
      <c r="AJ138">
        <v>563.37317060964995</v>
      </c>
      <c r="AK138">
        <v>526.59741818181817</v>
      </c>
      <c r="AL138">
        <v>3.2079745024063939</v>
      </c>
      <c r="AM138">
        <v>66.396318334447386</v>
      </c>
      <c r="AN138">
        <f t="shared" si="60"/>
        <v>4.197182481651617</v>
      </c>
      <c r="AO138">
        <v>18.4730828662587</v>
      </c>
      <c r="AP138">
        <v>23.390278321678331</v>
      </c>
      <c r="AQ138">
        <v>3.3247734282300118E-4</v>
      </c>
      <c r="AR138">
        <v>78.145336425045599</v>
      </c>
      <c r="AS138">
        <v>40</v>
      </c>
      <c r="AT138">
        <v>8</v>
      </c>
      <c r="AU138">
        <f t="shared" si="61"/>
        <v>1</v>
      </c>
      <c r="AV138">
        <f t="shared" si="62"/>
        <v>0</v>
      </c>
      <c r="AW138">
        <f t="shared" si="63"/>
        <v>40358.548683413035</v>
      </c>
      <c r="AX138">
        <f t="shared" si="64"/>
        <v>1999.9653571428571</v>
      </c>
      <c r="AY138">
        <f t="shared" si="65"/>
        <v>1681.1706321428571</v>
      </c>
      <c r="AZ138">
        <f t="shared" si="66"/>
        <v>0.84059987646214585</v>
      </c>
      <c r="BA138">
        <f t="shared" si="67"/>
        <v>0.16075776157194149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1656085024.814285</v>
      </c>
      <c r="BH138">
        <v>491.35496428571429</v>
      </c>
      <c r="BI138">
        <v>539.72575000000006</v>
      </c>
      <c r="BJ138">
        <v>23.377385714285712</v>
      </c>
      <c r="BK138">
        <v>18.467978571428571</v>
      </c>
      <c r="BL138">
        <v>495.31157142857143</v>
      </c>
      <c r="BM138">
        <v>23.446835714285719</v>
      </c>
      <c r="BN138">
        <v>500.00278571428572</v>
      </c>
      <c r="BO138">
        <v>76.257371428571432</v>
      </c>
      <c r="BP138">
        <v>9.9983514285714295E-2</v>
      </c>
      <c r="BQ138">
        <v>26.945721428571431</v>
      </c>
      <c r="BR138">
        <v>27.309925</v>
      </c>
      <c r="BS138">
        <v>999.9000000000002</v>
      </c>
      <c r="BT138">
        <v>0</v>
      </c>
      <c r="BU138">
        <v>0</v>
      </c>
      <c r="BV138">
        <v>10007.37142857143</v>
      </c>
      <c r="BW138">
        <v>0</v>
      </c>
      <c r="BX138">
        <v>1622.7325000000001</v>
      </c>
      <c r="BY138">
        <v>-48.370739285714293</v>
      </c>
      <c r="BZ138">
        <v>503.11675000000002</v>
      </c>
      <c r="CA138">
        <v>549.88103571428576</v>
      </c>
      <c r="CB138">
        <v>4.9094053571428571</v>
      </c>
      <c r="CC138">
        <v>539.72575000000006</v>
      </c>
      <c r="CD138">
        <v>18.467978571428571</v>
      </c>
      <c r="CE138">
        <v>1.782697142857143</v>
      </c>
      <c r="CF138">
        <v>1.4083203571428571</v>
      </c>
      <c r="CG138">
        <v>15.635903571428569</v>
      </c>
      <c r="CH138">
        <v>12.0075</v>
      </c>
      <c r="CI138">
        <v>1999.9653571428571</v>
      </c>
      <c r="CJ138">
        <v>0.98000228571428594</v>
      </c>
      <c r="CK138">
        <v>1.9997414285714291E-2</v>
      </c>
      <c r="CL138">
        <v>0</v>
      </c>
      <c r="CM138">
        <v>2.3018464285714288</v>
      </c>
      <c r="CN138">
        <v>0</v>
      </c>
      <c r="CO138">
        <v>17004.45</v>
      </c>
      <c r="CP138">
        <v>16749.178571428569</v>
      </c>
      <c r="CQ138">
        <v>37.75</v>
      </c>
      <c r="CR138">
        <v>39.272142857142853</v>
      </c>
      <c r="CS138">
        <v>38.061999999999998</v>
      </c>
      <c r="CT138">
        <v>38.129428571428569</v>
      </c>
      <c r="CU138">
        <v>37.178142857142859</v>
      </c>
      <c r="CV138">
        <v>1959.974285714286</v>
      </c>
      <c r="CW138">
        <v>39.991071428571431</v>
      </c>
      <c r="CX138">
        <v>0</v>
      </c>
      <c r="CY138">
        <v>1656085036.8</v>
      </c>
      <c r="CZ138">
        <v>0</v>
      </c>
      <c r="DA138">
        <v>1656081532.0999999</v>
      </c>
      <c r="DB138" t="s">
        <v>356</v>
      </c>
      <c r="DC138">
        <v>1656081528.0999999</v>
      </c>
      <c r="DD138">
        <v>1656081532.0999999</v>
      </c>
      <c r="DE138">
        <v>1</v>
      </c>
      <c r="DF138">
        <v>0.69399999999999995</v>
      </c>
      <c r="DG138">
        <v>-5.2999999999999999E-2</v>
      </c>
      <c r="DH138">
        <v>-3.6150000000000002</v>
      </c>
      <c r="DI138">
        <v>-0.13</v>
      </c>
      <c r="DJ138">
        <v>420</v>
      </c>
      <c r="DK138">
        <v>13</v>
      </c>
      <c r="DL138">
        <v>0.3</v>
      </c>
      <c r="DM138">
        <v>0.21</v>
      </c>
      <c r="DN138">
        <v>-47.934980000000003</v>
      </c>
      <c r="DO138">
        <v>-9.8256855534708123</v>
      </c>
      <c r="DP138">
        <v>0.96275026543751185</v>
      </c>
      <c r="DQ138">
        <v>0</v>
      </c>
      <c r="DR138">
        <v>4.9084532499999991</v>
      </c>
      <c r="DS138">
        <v>2.9521013133201979E-2</v>
      </c>
      <c r="DT138">
        <v>2.242125692144617E-2</v>
      </c>
      <c r="DU138">
        <v>1</v>
      </c>
      <c r="DV138">
        <v>1</v>
      </c>
      <c r="DW138">
        <v>2</v>
      </c>
      <c r="DX138" t="s">
        <v>363</v>
      </c>
      <c r="DY138">
        <v>2.9801500000000001</v>
      </c>
      <c r="DZ138">
        <v>2.7248600000000001</v>
      </c>
      <c r="EA138">
        <v>9.3542100000000003E-2</v>
      </c>
      <c r="EB138">
        <v>9.8359600000000005E-2</v>
      </c>
      <c r="EC138">
        <v>8.9378899999999997E-2</v>
      </c>
      <c r="ED138">
        <v>7.4211299999999994E-2</v>
      </c>
      <c r="EE138">
        <v>28686.1</v>
      </c>
      <c r="EF138">
        <v>28624.2</v>
      </c>
      <c r="EG138">
        <v>29422</v>
      </c>
      <c r="EH138">
        <v>29365.9</v>
      </c>
      <c r="EI138">
        <v>35512.9</v>
      </c>
      <c r="EJ138">
        <v>36131.699999999997</v>
      </c>
      <c r="EK138">
        <v>41457.1</v>
      </c>
      <c r="EL138">
        <v>41826.5</v>
      </c>
      <c r="EM138">
        <v>1.7956799999999999</v>
      </c>
      <c r="EN138">
        <v>2.21793</v>
      </c>
      <c r="EO138">
        <v>0.106625</v>
      </c>
      <c r="EP138">
        <v>0</v>
      </c>
      <c r="EQ138">
        <v>25.5594</v>
      </c>
      <c r="ER138">
        <v>999.9</v>
      </c>
      <c r="ES138">
        <v>37.5</v>
      </c>
      <c r="ET138">
        <v>32</v>
      </c>
      <c r="EU138">
        <v>23.481999999999999</v>
      </c>
      <c r="EV138">
        <v>61.8309</v>
      </c>
      <c r="EW138">
        <v>26.165900000000001</v>
      </c>
      <c r="EX138">
        <v>2</v>
      </c>
      <c r="EY138">
        <v>5.5711400000000001E-2</v>
      </c>
      <c r="EZ138">
        <v>1.7757700000000001</v>
      </c>
      <c r="FA138">
        <v>20.376300000000001</v>
      </c>
      <c r="FB138">
        <v>5.21699</v>
      </c>
      <c r="FC138">
        <v>12.0099</v>
      </c>
      <c r="FD138">
        <v>4.9886999999999997</v>
      </c>
      <c r="FE138">
        <v>3.2884799999999998</v>
      </c>
      <c r="FF138">
        <v>4310.2</v>
      </c>
      <c r="FG138">
        <v>9999</v>
      </c>
      <c r="FH138">
        <v>9999</v>
      </c>
      <c r="FI138">
        <v>77.099999999999994</v>
      </c>
      <c r="FJ138">
        <v>1.8672800000000001</v>
      </c>
      <c r="FK138">
        <v>1.86633</v>
      </c>
      <c r="FL138">
        <v>1.8658399999999999</v>
      </c>
      <c r="FM138">
        <v>1.86572</v>
      </c>
      <c r="FN138">
        <v>1.86755</v>
      </c>
      <c r="FO138">
        <v>1.87012</v>
      </c>
      <c r="FP138">
        <v>1.8687400000000001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-4.0720000000000001</v>
      </c>
      <c r="GF138">
        <v>-6.9400000000000003E-2</v>
      </c>
      <c r="GG138">
        <v>-1.3512111609797011</v>
      </c>
      <c r="GH138">
        <v>-5.948179118228124E-3</v>
      </c>
      <c r="GI138">
        <v>1.6262660183860189E-6</v>
      </c>
      <c r="GJ138">
        <v>-4.7974429194702282E-10</v>
      </c>
      <c r="GK138">
        <v>-6.9452801352141644E-2</v>
      </c>
      <c r="GL138">
        <v>0</v>
      </c>
      <c r="GM138">
        <v>0</v>
      </c>
      <c r="GN138">
        <v>0</v>
      </c>
      <c r="GO138">
        <v>4</v>
      </c>
      <c r="GP138">
        <v>2407</v>
      </c>
      <c r="GQ138">
        <v>0</v>
      </c>
      <c r="GR138">
        <v>17</v>
      </c>
      <c r="GS138">
        <v>58.4</v>
      </c>
      <c r="GT138">
        <v>58.3</v>
      </c>
      <c r="GU138">
        <v>1.6918899999999999</v>
      </c>
      <c r="GV138">
        <v>2.2168000000000001</v>
      </c>
      <c r="GW138">
        <v>1.94702</v>
      </c>
      <c r="GX138">
        <v>2.7563499999999999</v>
      </c>
      <c r="GY138">
        <v>2.19482</v>
      </c>
      <c r="GZ138">
        <v>2.34619</v>
      </c>
      <c r="HA138">
        <v>36.6233</v>
      </c>
      <c r="HB138">
        <v>14.2546</v>
      </c>
      <c r="HC138">
        <v>18</v>
      </c>
      <c r="HD138">
        <v>398.892</v>
      </c>
      <c r="HE138">
        <v>702.34400000000005</v>
      </c>
      <c r="HF138">
        <v>23</v>
      </c>
      <c r="HG138">
        <v>28.084900000000001</v>
      </c>
      <c r="HH138">
        <v>30.000599999999999</v>
      </c>
      <c r="HI138">
        <v>27.9802</v>
      </c>
      <c r="HJ138">
        <v>27.8825</v>
      </c>
      <c r="HK138">
        <v>33.853299999999997</v>
      </c>
      <c r="HL138">
        <v>20.668800000000001</v>
      </c>
      <c r="HM138">
        <v>27.584599999999998</v>
      </c>
      <c r="HN138">
        <v>23</v>
      </c>
      <c r="HO138">
        <v>593.70100000000002</v>
      </c>
      <c r="HP138">
        <v>18.510200000000001</v>
      </c>
      <c r="HQ138">
        <v>100.633</v>
      </c>
      <c r="HR138">
        <v>100.473</v>
      </c>
    </row>
    <row r="139" spans="1:226" x14ac:dyDescent="0.2">
      <c r="A139">
        <v>123</v>
      </c>
      <c r="B139">
        <v>1656085037.5999999</v>
      </c>
      <c r="C139">
        <v>2272.099999904633</v>
      </c>
      <c r="D139" t="s">
        <v>606</v>
      </c>
      <c r="E139" t="s">
        <v>607</v>
      </c>
      <c r="F139">
        <v>5</v>
      </c>
      <c r="G139" t="s">
        <v>539</v>
      </c>
      <c r="H139" t="s">
        <v>354</v>
      </c>
      <c r="I139">
        <v>1656085030.0999999</v>
      </c>
      <c r="J139">
        <f t="shared" si="34"/>
        <v>4.2123322560350873E-3</v>
      </c>
      <c r="K139">
        <f t="shared" si="35"/>
        <v>4.2123322560350873</v>
      </c>
      <c r="L139">
        <f t="shared" si="36"/>
        <v>19.975996375711023</v>
      </c>
      <c r="M139">
        <f t="shared" si="37"/>
        <v>507.95651851851858</v>
      </c>
      <c r="N139">
        <f t="shared" si="38"/>
        <v>301.2858058334869</v>
      </c>
      <c r="O139">
        <f t="shared" si="39"/>
        <v>23.005362838381217</v>
      </c>
      <c r="P139">
        <f t="shared" si="40"/>
        <v>38.786175081536477</v>
      </c>
      <c r="Q139">
        <f t="shared" si="41"/>
        <v>0.17341142049656405</v>
      </c>
      <c r="R139">
        <f t="shared" si="42"/>
        <v>2.4808820885934106</v>
      </c>
      <c r="S139">
        <f t="shared" si="43"/>
        <v>0.16694789451814615</v>
      </c>
      <c r="T139">
        <f t="shared" si="44"/>
        <v>0.10490308407490985</v>
      </c>
      <c r="U139">
        <f t="shared" si="45"/>
        <v>321.51422777777782</v>
      </c>
      <c r="V139">
        <f t="shared" si="46"/>
        <v>27.882396305259061</v>
      </c>
      <c r="W139">
        <f t="shared" si="47"/>
        <v>27.305266666666661</v>
      </c>
      <c r="X139">
        <f t="shared" si="48"/>
        <v>3.6438350635332357</v>
      </c>
      <c r="Y139">
        <f t="shared" si="49"/>
        <v>50.043260691569039</v>
      </c>
      <c r="Z139">
        <f t="shared" si="50"/>
        <v>1.7857305203994249</v>
      </c>
      <c r="AA139">
        <f t="shared" si="51"/>
        <v>3.5683736345746815</v>
      </c>
      <c r="AB139">
        <f t="shared" si="52"/>
        <v>1.8581045431338108</v>
      </c>
      <c r="AC139">
        <f t="shared" si="53"/>
        <v>-185.76385249114736</v>
      </c>
      <c r="AD139">
        <f t="shared" si="54"/>
        <v>-47.700950200151141</v>
      </c>
      <c r="AE139">
        <f t="shared" si="55"/>
        <v>-4.1547723050486249</v>
      </c>
      <c r="AF139">
        <f t="shared" si="56"/>
        <v>83.894652781430665</v>
      </c>
      <c r="AG139">
        <f t="shared" si="57"/>
        <v>38.821334879905592</v>
      </c>
      <c r="AH139">
        <f t="shared" si="58"/>
        <v>4.1980876275216792</v>
      </c>
      <c r="AI139">
        <f t="shared" si="59"/>
        <v>19.975996375711023</v>
      </c>
      <c r="AJ139">
        <v>579.77748323539674</v>
      </c>
      <c r="AK139">
        <v>542.45188484848461</v>
      </c>
      <c r="AL139">
        <v>3.179318142581804</v>
      </c>
      <c r="AM139">
        <v>66.396318334447386</v>
      </c>
      <c r="AN139">
        <f t="shared" si="60"/>
        <v>4.2123322560350873</v>
      </c>
      <c r="AO139">
        <v>18.456778456840681</v>
      </c>
      <c r="AP139">
        <v>23.39200769230769</v>
      </c>
      <c r="AQ139">
        <v>2.6896663992405042E-4</v>
      </c>
      <c r="AR139">
        <v>78.145336425045599</v>
      </c>
      <c r="AS139">
        <v>39</v>
      </c>
      <c r="AT139">
        <v>8</v>
      </c>
      <c r="AU139">
        <f t="shared" si="61"/>
        <v>1</v>
      </c>
      <c r="AV139">
        <f t="shared" si="62"/>
        <v>0</v>
      </c>
      <c r="AW139">
        <f t="shared" si="63"/>
        <v>40367.099445472464</v>
      </c>
      <c r="AX139">
        <f t="shared" si="64"/>
        <v>1999.9918518518521</v>
      </c>
      <c r="AY139">
        <f t="shared" si="65"/>
        <v>1681.192911111111</v>
      </c>
      <c r="AZ139">
        <f t="shared" si="66"/>
        <v>0.84059988022173415</v>
      </c>
      <c r="BA139">
        <f t="shared" si="67"/>
        <v>0.16075776882794707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1656085030.0999999</v>
      </c>
      <c r="BH139">
        <v>507.95651851851858</v>
      </c>
      <c r="BI139">
        <v>557.10062962962957</v>
      </c>
      <c r="BJ139">
        <v>23.38651481481482</v>
      </c>
      <c r="BK139">
        <v>18.466666666666669</v>
      </c>
      <c r="BL139">
        <v>511.99103703703702</v>
      </c>
      <c r="BM139">
        <v>23.45596296296296</v>
      </c>
      <c r="BN139">
        <v>500.00433333333342</v>
      </c>
      <c r="BO139">
        <v>76.257277777777773</v>
      </c>
      <c r="BP139">
        <v>9.9996255555555552E-2</v>
      </c>
      <c r="BQ139">
        <v>26.94862222222222</v>
      </c>
      <c r="BR139">
        <v>27.305266666666661</v>
      </c>
      <c r="BS139">
        <v>999.90000000000009</v>
      </c>
      <c r="BT139">
        <v>0</v>
      </c>
      <c r="BU139">
        <v>0</v>
      </c>
      <c r="BV139">
        <v>10009.696296296301</v>
      </c>
      <c r="BW139">
        <v>0</v>
      </c>
      <c r="BX139">
        <v>1622.7907407407399</v>
      </c>
      <c r="BY139">
        <v>-49.144066666666653</v>
      </c>
      <c r="BZ139">
        <v>520.12051851851845</v>
      </c>
      <c r="CA139">
        <v>567.5817777777778</v>
      </c>
      <c r="CB139">
        <v>4.9198481481481489</v>
      </c>
      <c r="CC139">
        <v>557.10062962962957</v>
      </c>
      <c r="CD139">
        <v>18.466666666666669</v>
      </c>
      <c r="CE139">
        <v>1.7833911111111109</v>
      </c>
      <c r="CF139">
        <v>1.408217407407407</v>
      </c>
      <c r="CG139">
        <v>15.64197037037037</v>
      </c>
      <c r="CH139">
        <v>12.0064074074074</v>
      </c>
      <c r="CI139">
        <v>1999.9918518518521</v>
      </c>
      <c r="CJ139">
        <v>0.98000233333333342</v>
      </c>
      <c r="CK139">
        <v>1.9997366666666669E-2</v>
      </c>
      <c r="CL139">
        <v>0</v>
      </c>
      <c r="CM139">
        <v>2.328611111111111</v>
      </c>
      <c r="CN139">
        <v>0</v>
      </c>
      <c r="CO139">
        <v>16981.80740740741</v>
      </c>
      <c r="CP139">
        <v>16749.396296296291</v>
      </c>
      <c r="CQ139">
        <v>37.75</v>
      </c>
      <c r="CR139">
        <v>39.289037037037033</v>
      </c>
      <c r="CS139">
        <v>38.061999999999998</v>
      </c>
      <c r="CT139">
        <v>38.125</v>
      </c>
      <c r="CU139">
        <v>37.18240740740741</v>
      </c>
      <c r="CV139">
        <v>1960</v>
      </c>
      <c r="CW139">
        <v>39.991851851851848</v>
      </c>
      <c r="CX139">
        <v>0</v>
      </c>
      <c r="CY139">
        <v>1656085041.5999999</v>
      </c>
      <c r="CZ139">
        <v>0</v>
      </c>
      <c r="DA139">
        <v>1656081532.0999999</v>
      </c>
      <c r="DB139" t="s">
        <v>356</v>
      </c>
      <c r="DC139">
        <v>1656081528.0999999</v>
      </c>
      <c r="DD139">
        <v>1656081532.0999999</v>
      </c>
      <c r="DE139">
        <v>1</v>
      </c>
      <c r="DF139">
        <v>0.69399999999999995</v>
      </c>
      <c r="DG139">
        <v>-5.2999999999999999E-2</v>
      </c>
      <c r="DH139">
        <v>-3.6150000000000002</v>
      </c>
      <c r="DI139">
        <v>-0.13</v>
      </c>
      <c r="DJ139">
        <v>420</v>
      </c>
      <c r="DK139">
        <v>13</v>
      </c>
      <c r="DL139">
        <v>0.3</v>
      </c>
      <c r="DM139">
        <v>0.21</v>
      </c>
      <c r="DN139">
        <v>-48.583442499999997</v>
      </c>
      <c r="DO139">
        <v>-8.500389118198818</v>
      </c>
      <c r="DP139">
        <v>0.82778094441932504</v>
      </c>
      <c r="DQ139">
        <v>0</v>
      </c>
      <c r="DR139">
        <v>4.9169815000000003</v>
      </c>
      <c r="DS139">
        <v>7.3198874296436664E-2</v>
      </c>
      <c r="DT139">
        <v>2.2765695195842321E-2</v>
      </c>
      <c r="DU139">
        <v>1</v>
      </c>
      <c r="DV139">
        <v>1</v>
      </c>
      <c r="DW139">
        <v>2</v>
      </c>
      <c r="DX139" t="s">
        <v>363</v>
      </c>
      <c r="DY139">
        <v>2.9801000000000002</v>
      </c>
      <c r="DZ139">
        <v>2.7247699999999999</v>
      </c>
      <c r="EA139">
        <v>9.5571400000000001E-2</v>
      </c>
      <c r="EB139">
        <v>0.100398</v>
      </c>
      <c r="EC139">
        <v>8.9374999999999996E-2</v>
      </c>
      <c r="ED139">
        <v>7.4164999999999995E-2</v>
      </c>
      <c r="EE139">
        <v>28622.6</v>
      </c>
      <c r="EF139">
        <v>28558.799999999999</v>
      </c>
      <c r="EG139">
        <v>29422.7</v>
      </c>
      <c r="EH139">
        <v>29365.3</v>
      </c>
      <c r="EI139">
        <v>35513.9</v>
      </c>
      <c r="EJ139">
        <v>36132.9</v>
      </c>
      <c r="EK139">
        <v>41458.1</v>
      </c>
      <c r="EL139">
        <v>41825.800000000003</v>
      </c>
      <c r="EM139">
        <v>1.7963</v>
      </c>
      <c r="EN139">
        <v>2.2177500000000001</v>
      </c>
      <c r="EO139">
        <v>0.105776</v>
      </c>
      <c r="EP139">
        <v>0</v>
      </c>
      <c r="EQ139">
        <v>25.566500000000001</v>
      </c>
      <c r="ER139">
        <v>999.9</v>
      </c>
      <c r="ES139">
        <v>37.4</v>
      </c>
      <c r="ET139">
        <v>32</v>
      </c>
      <c r="EU139">
        <v>23.4192</v>
      </c>
      <c r="EV139">
        <v>61.780900000000003</v>
      </c>
      <c r="EW139">
        <v>26.2821</v>
      </c>
      <c r="EX139">
        <v>2</v>
      </c>
      <c r="EY139">
        <v>5.6290600000000003E-2</v>
      </c>
      <c r="EZ139">
        <v>1.7772699999999999</v>
      </c>
      <c r="FA139">
        <v>20.376300000000001</v>
      </c>
      <c r="FB139">
        <v>5.2171399999999997</v>
      </c>
      <c r="FC139">
        <v>12.0099</v>
      </c>
      <c r="FD139">
        <v>4.9887499999999996</v>
      </c>
      <c r="FE139">
        <v>3.2884199999999999</v>
      </c>
      <c r="FF139">
        <v>4310.2</v>
      </c>
      <c r="FG139">
        <v>9999</v>
      </c>
      <c r="FH139">
        <v>9999</v>
      </c>
      <c r="FI139">
        <v>77.099999999999994</v>
      </c>
      <c r="FJ139">
        <v>1.8672800000000001</v>
      </c>
      <c r="FK139">
        <v>1.8663099999999999</v>
      </c>
      <c r="FL139">
        <v>1.8658399999999999</v>
      </c>
      <c r="FM139">
        <v>1.86572</v>
      </c>
      <c r="FN139">
        <v>1.8675299999999999</v>
      </c>
      <c r="FO139">
        <v>1.87012</v>
      </c>
      <c r="FP139">
        <v>1.8687400000000001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-4.1440000000000001</v>
      </c>
      <c r="GF139">
        <v>-6.9500000000000006E-2</v>
      </c>
      <c r="GG139">
        <v>-1.3512111609797011</v>
      </c>
      <c r="GH139">
        <v>-5.948179118228124E-3</v>
      </c>
      <c r="GI139">
        <v>1.6262660183860189E-6</v>
      </c>
      <c r="GJ139">
        <v>-4.7974429194702282E-10</v>
      </c>
      <c r="GK139">
        <v>-6.9452801352141644E-2</v>
      </c>
      <c r="GL139">
        <v>0</v>
      </c>
      <c r="GM139">
        <v>0</v>
      </c>
      <c r="GN139">
        <v>0</v>
      </c>
      <c r="GO139">
        <v>4</v>
      </c>
      <c r="GP139">
        <v>2407</v>
      </c>
      <c r="GQ139">
        <v>0</v>
      </c>
      <c r="GR139">
        <v>17</v>
      </c>
      <c r="GS139">
        <v>58.5</v>
      </c>
      <c r="GT139">
        <v>58.4</v>
      </c>
      <c r="GU139">
        <v>1.7309600000000001</v>
      </c>
      <c r="GV139">
        <v>2.2168000000000001</v>
      </c>
      <c r="GW139">
        <v>1.94702</v>
      </c>
      <c r="GX139">
        <v>2.7563499999999999</v>
      </c>
      <c r="GY139">
        <v>2.19482</v>
      </c>
      <c r="GZ139">
        <v>2.33765</v>
      </c>
      <c r="HA139">
        <v>36.6233</v>
      </c>
      <c r="HB139">
        <v>14.2546</v>
      </c>
      <c r="HC139">
        <v>18</v>
      </c>
      <c r="HD139">
        <v>399.274</v>
      </c>
      <c r="HE139">
        <v>702.26400000000001</v>
      </c>
      <c r="HF139">
        <v>23.0001</v>
      </c>
      <c r="HG139">
        <v>28.091000000000001</v>
      </c>
      <c r="HH139">
        <v>30.000599999999999</v>
      </c>
      <c r="HI139">
        <v>27.987400000000001</v>
      </c>
      <c r="HJ139">
        <v>27.888500000000001</v>
      </c>
      <c r="HK139">
        <v>34.6556</v>
      </c>
      <c r="HL139">
        <v>20.668800000000001</v>
      </c>
      <c r="HM139">
        <v>27.584599999999998</v>
      </c>
      <c r="HN139">
        <v>23</v>
      </c>
      <c r="HO139">
        <v>607.06299999999999</v>
      </c>
      <c r="HP139">
        <v>18.507899999999999</v>
      </c>
      <c r="HQ139">
        <v>100.636</v>
      </c>
      <c r="HR139">
        <v>100.47199999999999</v>
      </c>
    </row>
    <row r="140" spans="1:226" x14ac:dyDescent="0.2">
      <c r="A140">
        <v>124</v>
      </c>
      <c r="B140">
        <v>1656085042.5999999</v>
      </c>
      <c r="C140">
        <v>2277.099999904633</v>
      </c>
      <c r="D140" t="s">
        <v>608</v>
      </c>
      <c r="E140" t="s">
        <v>609</v>
      </c>
      <c r="F140">
        <v>5</v>
      </c>
      <c r="G140" t="s">
        <v>539</v>
      </c>
      <c r="H140" t="s">
        <v>354</v>
      </c>
      <c r="I140">
        <v>1656085034.814285</v>
      </c>
      <c r="J140">
        <f t="shared" si="34"/>
        <v>4.2199541753993718E-3</v>
      </c>
      <c r="K140">
        <f t="shared" si="35"/>
        <v>4.2199541753993719</v>
      </c>
      <c r="L140">
        <f t="shared" si="36"/>
        <v>20.715210225973767</v>
      </c>
      <c r="M140">
        <f t="shared" si="37"/>
        <v>522.67267857142872</v>
      </c>
      <c r="N140">
        <f t="shared" si="38"/>
        <v>308.97210817759247</v>
      </c>
      <c r="O140">
        <f t="shared" si="39"/>
        <v>23.592326204544911</v>
      </c>
      <c r="P140">
        <f t="shared" si="40"/>
        <v>39.909959522859879</v>
      </c>
      <c r="Q140">
        <f t="shared" si="41"/>
        <v>0.17382843782493324</v>
      </c>
      <c r="R140">
        <f t="shared" si="42"/>
        <v>2.4806508518706307</v>
      </c>
      <c r="S140">
        <f t="shared" si="43"/>
        <v>0.16733383280172387</v>
      </c>
      <c r="T140">
        <f t="shared" si="44"/>
        <v>0.10514694289167506</v>
      </c>
      <c r="U140">
        <f t="shared" si="45"/>
        <v>321.51457607142862</v>
      </c>
      <c r="V140">
        <f t="shared" si="46"/>
        <v>27.883067112230638</v>
      </c>
      <c r="W140">
        <f t="shared" si="47"/>
        <v>27.30223214285715</v>
      </c>
      <c r="X140">
        <f t="shared" si="48"/>
        <v>3.6431871680590646</v>
      </c>
      <c r="Y140">
        <f t="shared" si="49"/>
        <v>50.042398237368602</v>
      </c>
      <c r="Z140">
        <f t="shared" si="50"/>
        <v>1.7860043234285055</v>
      </c>
      <c r="AA140">
        <f t="shared" si="51"/>
        <v>3.568982275703219</v>
      </c>
      <c r="AB140">
        <f t="shared" si="52"/>
        <v>1.8571828446305592</v>
      </c>
      <c r="AC140">
        <f t="shared" si="53"/>
        <v>-186.09997913511231</v>
      </c>
      <c r="AD140">
        <f t="shared" si="54"/>
        <v>-46.902468111431688</v>
      </c>
      <c r="AE140">
        <f t="shared" si="55"/>
        <v>-4.0856022590689918</v>
      </c>
      <c r="AF140">
        <f t="shared" si="56"/>
        <v>84.426526565815635</v>
      </c>
      <c r="AG140">
        <f t="shared" si="57"/>
        <v>39.347375856366561</v>
      </c>
      <c r="AH140">
        <f t="shared" si="58"/>
        <v>4.2128249917963272</v>
      </c>
      <c r="AI140">
        <f t="shared" si="59"/>
        <v>20.715210225973767</v>
      </c>
      <c r="AJ140">
        <v>596.62679070699346</v>
      </c>
      <c r="AK140">
        <v>558.38928484848475</v>
      </c>
      <c r="AL140">
        <v>3.1815327130739881</v>
      </c>
      <c r="AM140">
        <v>66.396318334447386</v>
      </c>
      <c r="AN140">
        <f t="shared" si="60"/>
        <v>4.2199541753993719</v>
      </c>
      <c r="AO140">
        <v>18.44229658361299</v>
      </c>
      <c r="AP140">
        <v>23.388139860139869</v>
      </c>
      <c r="AQ140">
        <v>-8.903694331424641E-5</v>
      </c>
      <c r="AR140">
        <v>78.145336425045599</v>
      </c>
      <c r="AS140">
        <v>40</v>
      </c>
      <c r="AT140">
        <v>8</v>
      </c>
      <c r="AU140">
        <f t="shared" si="61"/>
        <v>1</v>
      </c>
      <c r="AV140">
        <f t="shared" si="62"/>
        <v>0</v>
      </c>
      <c r="AW140">
        <f t="shared" si="63"/>
        <v>40360.956158682362</v>
      </c>
      <c r="AX140">
        <f t="shared" si="64"/>
        <v>1999.993928571429</v>
      </c>
      <c r="AY140">
        <f t="shared" si="65"/>
        <v>1681.1946642857147</v>
      </c>
      <c r="AZ140">
        <f t="shared" si="66"/>
        <v>0.84059988396393348</v>
      </c>
      <c r="BA140">
        <f t="shared" si="67"/>
        <v>0.16075777605039157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1656085034.814285</v>
      </c>
      <c r="BH140">
        <v>522.67267857142872</v>
      </c>
      <c r="BI140">
        <v>572.53092857142849</v>
      </c>
      <c r="BJ140">
        <v>23.390042857142859</v>
      </c>
      <c r="BK140">
        <v>18.452989285714281</v>
      </c>
      <c r="BL140">
        <v>526.77596428571428</v>
      </c>
      <c r="BM140">
        <v>23.45949642857143</v>
      </c>
      <c r="BN140">
        <v>500.00917857142861</v>
      </c>
      <c r="BO140">
        <v>76.257453571428556</v>
      </c>
      <c r="BP140">
        <v>0.1000090607142857</v>
      </c>
      <c r="BQ140">
        <v>26.951525</v>
      </c>
      <c r="BR140">
        <v>27.30223214285715</v>
      </c>
      <c r="BS140">
        <v>999.9000000000002</v>
      </c>
      <c r="BT140">
        <v>0</v>
      </c>
      <c r="BU140">
        <v>0</v>
      </c>
      <c r="BV140">
        <v>10008.184642857141</v>
      </c>
      <c r="BW140">
        <v>0</v>
      </c>
      <c r="BX140">
        <v>1622.562142857143</v>
      </c>
      <c r="BY140">
        <v>-49.858239285714298</v>
      </c>
      <c r="BZ140">
        <v>535.19092857142857</v>
      </c>
      <c r="CA140">
        <v>583.29428571428571</v>
      </c>
      <c r="CB140">
        <v>4.9370610714285714</v>
      </c>
      <c r="CC140">
        <v>572.53092857142849</v>
      </c>
      <c r="CD140">
        <v>18.452989285714281</v>
      </c>
      <c r="CE140">
        <v>1.7836653571428569</v>
      </c>
      <c r="CF140">
        <v>1.4071771428571429</v>
      </c>
      <c r="CG140">
        <v>15.64436071428571</v>
      </c>
      <c r="CH140">
        <v>11.995200000000001</v>
      </c>
      <c r="CI140">
        <v>1999.993928571429</v>
      </c>
      <c r="CJ140">
        <v>0.98000228571428594</v>
      </c>
      <c r="CK140">
        <v>1.9997414285714291E-2</v>
      </c>
      <c r="CL140">
        <v>0</v>
      </c>
      <c r="CM140">
        <v>2.3414357142857152</v>
      </c>
      <c r="CN140">
        <v>0</v>
      </c>
      <c r="CO140">
        <v>16964.389285714289</v>
      </c>
      <c r="CP140">
        <v>16749.41428571428</v>
      </c>
      <c r="CQ140">
        <v>37.75</v>
      </c>
      <c r="CR140">
        <v>39.303142857142852</v>
      </c>
      <c r="CS140">
        <v>38.061999999999998</v>
      </c>
      <c r="CT140">
        <v>38.125</v>
      </c>
      <c r="CU140">
        <v>37.186999999999998</v>
      </c>
      <c r="CV140">
        <v>1960.001785714285</v>
      </c>
      <c r="CW140">
        <v>39.992142857142859</v>
      </c>
      <c r="CX140">
        <v>0</v>
      </c>
      <c r="CY140">
        <v>1656085046.4000001</v>
      </c>
      <c r="CZ140">
        <v>0</v>
      </c>
      <c r="DA140">
        <v>1656081532.0999999</v>
      </c>
      <c r="DB140" t="s">
        <v>356</v>
      </c>
      <c r="DC140">
        <v>1656081528.0999999</v>
      </c>
      <c r="DD140">
        <v>1656081532.0999999</v>
      </c>
      <c r="DE140">
        <v>1</v>
      </c>
      <c r="DF140">
        <v>0.69399999999999995</v>
      </c>
      <c r="DG140">
        <v>-5.2999999999999999E-2</v>
      </c>
      <c r="DH140">
        <v>-3.6150000000000002</v>
      </c>
      <c r="DI140">
        <v>-0.13</v>
      </c>
      <c r="DJ140">
        <v>420</v>
      </c>
      <c r="DK140">
        <v>13</v>
      </c>
      <c r="DL140">
        <v>0.3</v>
      </c>
      <c r="DM140">
        <v>0.21</v>
      </c>
      <c r="DN140">
        <v>-49.407497560975607</v>
      </c>
      <c r="DO140">
        <v>-8.8451059233449989</v>
      </c>
      <c r="DP140">
        <v>0.88473907838600618</v>
      </c>
      <c r="DQ140">
        <v>0</v>
      </c>
      <c r="DR140">
        <v>4.9236609756097556</v>
      </c>
      <c r="DS140">
        <v>0.24302445993032301</v>
      </c>
      <c r="DT140">
        <v>2.4540444745694341E-2</v>
      </c>
      <c r="DU140">
        <v>0</v>
      </c>
      <c r="DV140">
        <v>0</v>
      </c>
      <c r="DW140">
        <v>2</v>
      </c>
      <c r="DX140" t="s">
        <v>370</v>
      </c>
      <c r="DY140">
        <v>2.9799899999999999</v>
      </c>
      <c r="DZ140">
        <v>2.7246299999999999</v>
      </c>
      <c r="EA140">
        <v>9.7573499999999994E-2</v>
      </c>
      <c r="EB140">
        <v>0.102432</v>
      </c>
      <c r="EC140">
        <v>8.9366399999999999E-2</v>
      </c>
      <c r="ED140">
        <v>7.4179599999999998E-2</v>
      </c>
      <c r="EE140">
        <v>28558.1</v>
      </c>
      <c r="EF140">
        <v>28494.3</v>
      </c>
      <c r="EG140">
        <v>29421.599999999999</v>
      </c>
      <c r="EH140">
        <v>29365.3</v>
      </c>
      <c r="EI140">
        <v>35513</v>
      </c>
      <c r="EJ140">
        <v>36132.1</v>
      </c>
      <c r="EK140">
        <v>41456.6</v>
      </c>
      <c r="EL140">
        <v>41825.5</v>
      </c>
      <c r="EM140">
        <v>1.79545</v>
      </c>
      <c r="EN140">
        <v>2.21773</v>
      </c>
      <c r="EO140">
        <v>0.106048</v>
      </c>
      <c r="EP140">
        <v>0</v>
      </c>
      <c r="EQ140">
        <v>25.572800000000001</v>
      </c>
      <c r="ER140">
        <v>999.9</v>
      </c>
      <c r="ES140">
        <v>37.299999999999997</v>
      </c>
      <c r="ET140">
        <v>32</v>
      </c>
      <c r="EU140">
        <v>23.357500000000002</v>
      </c>
      <c r="EV140">
        <v>61.790900000000001</v>
      </c>
      <c r="EW140">
        <v>26.145800000000001</v>
      </c>
      <c r="EX140">
        <v>2</v>
      </c>
      <c r="EY140">
        <v>5.6946099999999999E-2</v>
      </c>
      <c r="EZ140">
        <v>1.7789600000000001</v>
      </c>
      <c r="FA140">
        <v>20.376300000000001</v>
      </c>
      <c r="FB140">
        <v>5.2174399999999999</v>
      </c>
      <c r="FC140">
        <v>12.0099</v>
      </c>
      <c r="FD140">
        <v>4.9890999999999996</v>
      </c>
      <c r="FE140">
        <v>3.2885300000000002</v>
      </c>
      <c r="FF140">
        <v>4310.2</v>
      </c>
      <c r="FG140">
        <v>9999</v>
      </c>
      <c r="FH140">
        <v>9999</v>
      </c>
      <c r="FI140">
        <v>77.099999999999994</v>
      </c>
      <c r="FJ140">
        <v>1.86731</v>
      </c>
      <c r="FK140">
        <v>1.86632</v>
      </c>
      <c r="FL140">
        <v>1.8658399999999999</v>
      </c>
      <c r="FM140">
        <v>1.86572</v>
      </c>
      <c r="FN140">
        <v>1.8675299999999999</v>
      </c>
      <c r="FO140">
        <v>1.87012</v>
      </c>
      <c r="FP140">
        <v>1.8687400000000001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-4.2160000000000002</v>
      </c>
      <c r="GF140">
        <v>-6.9400000000000003E-2</v>
      </c>
      <c r="GG140">
        <v>-1.3512111609797011</v>
      </c>
      <c r="GH140">
        <v>-5.948179118228124E-3</v>
      </c>
      <c r="GI140">
        <v>1.6262660183860189E-6</v>
      </c>
      <c r="GJ140">
        <v>-4.7974429194702282E-10</v>
      </c>
      <c r="GK140">
        <v>-6.9452801352141644E-2</v>
      </c>
      <c r="GL140">
        <v>0</v>
      </c>
      <c r="GM140">
        <v>0</v>
      </c>
      <c r="GN140">
        <v>0</v>
      </c>
      <c r="GO140">
        <v>4</v>
      </c>
      <c r="GP140">
        <v>2407</v>
      </c>
      <c r="GQ140">
        <v>0</v>
      </c>
      <c r="GR140">
        <v>17</v>
      </c>
      <c r="GS140">
        <v>58.6</v>
      </c>
      <c r="GT140">
        <v>58.5</v>
      </c>
      <c r="GU140">
        <v>1.7675799999999999</v>
      </c>
      <c r="GV140">
        <v>2.2168000000000001</v>
      </c>
      <c r="GW140">
        <v>1.94702</v>
      </c>
      <c r="GX140">
        <v>2.7563499999999999</v>
      </c>
      <c r="GY140">
        <v>2.19482</v>
      </c>
      <c r="GZ140">
        <v>2.3303199999999999</v>
      </c>
      <c r="HA140">
        <v>36.646900000000002</v>
      </c>
      <c r="HB140">
        <v>14.245900000000001</v>
      </c>
      <c r="HC140">
        <v>18</v>
      </c>
      <c r="HD140">
        <v>398.85899999999998</v>
      </c>
      <c r="HE140">
        <v>702.32799999999997</v>
      </c>
      <c r="HF140">
        <v>23.0002</v>
      </c>
      <c r="HG140">
        <v>28.097999999999999</v>
      </c>
      <c r="HH140">
        <v>30.000699999999998</v>
      </c>
      <c r="HI140">
        <v>27.9939</v>
      </c>
      <c r="HJ140">
        <v>27.895399999999999</v>
      </c>
      <c r="HK140">
        <v>35.382300000000001</v>
      </c>
      <c r="HL140">
        <v>20.395499999999998</v>
      </c>
      <c r="HM140">
        <v>27.584599999999998</v>
      </c>
      <c r="HN140">
        <v>23</v>
      </c>
      <c r="HO140">
        <v>627.09799999999996</v>
      </c>
      <c r="HP140">
        <v>18.4971</v>
      </c>
      <c r="HQ140">
        <v>100.63200000000001</v>
      </c>
      <c r="HR140">
        <v>100.471</v>
      </c>
    </row>
    <row r="141" spans="1:226" x14ac:dyDescent="0.2">
      <c r="A141">
        <v>125</v>
      </c>
      <c r="B141">
        <v>1656085047.5999999</v>
      </c>
      <c r="C141">
        <v>2282.099999904633</v>
      </c>
      <c r="D141" t="s">
        <v>610</v>
      </c>
      <c r="E141" t="s">
        <v>611</v>
      </c>
      <c r="F141">
        <v>5</v>
      </c>
      <c r="G141" t="s">
        <v>539</v>
      </c>
      <c r="H141" t="s">
        <v>354</v>
      </c>
      <c r="I141">
        <v>1656085040.0999999</v>
      </c>
      <c r="J141">
        <f t="shared" si="34"/>
        <v>4.2266650437235249E-3</v>
      </c>
      <c r="K141">
        <f t="shared" si="35"/>
        <v>4.2266650437235249</v>
      </c>
      <c r="L141">
        <f t="shared" si="36"/>
        <v>21.191342701672923</v>
      </c>
      <c r="M141">
        <f t="shared" si="37"/>
        <v>539.13188888888885</v>
      </c>
      <c r="N141">
        <f t="shared" si="38"/>
        <v>320.57720949583552</v>
      </c>
      <c r="O141">
        <f t="shared" si="39"/>
        <v>24.478558684432166</v>
      </c>
      <c r="P141">
        <f t="shared" si="40"/>
        <v>41.16690516325324</v>
      </c>
      <c r="Q141">
        <f t="shared" si="41"/>
        <v>0.17404961394392615</v>
      </c>
      <c r="R141">
        <f t="shared" si="42"/>
        <v>2.4790995682381007</v>
      </c>
      <c r="S141">
        <f t="shared" si="43"/>
        <v>0.16753489405082692</v>
      </c>
      <c r="T141">
        <f t="shared" si="44"/>
        <v>0.10527431378969192</v>
      </c>
      <c r="U141">
        <f t="shared" si="45"/>
        <v>321.51720477777775</v>
      </c>
      <c r="V141">
        <f t="shared" si="46"/>
        <v>27.885356581624627</v>
      </c>
      <c r="W141">
        <f t="shared" si="47"/>
        <v>27.30669259259259</v>
      </c>
      <c r="X141">
        <f t="shared" si="48"/>
        <v>3.6441395450249696</v>
      </c>
      <c r="Y141">
        <f t="shared" si="49"/>
        <v>50.037989184728538</v>
      </c>
      <c r="Z141">
        <f t="shared" si="50"/>
        <v>1.7862430959873279</v>
      </c>
      <c r="AA141">
        <f t="shared" si="51"/>
        <v>3.5697739359448213</v>
      </c>
      <c r="AB141">
        <f t="shared" si="52"/>
        <v>1.8578964490376417</v>
      </c>
      <c r="AC141">
        <f t="shared" si="53"/>
        <v>-186.39592842820744</v>
      </c>
      <c r="AD141">
        <f t="shared" si="54"/>
        <v>-46.964750051468229</v>
      </c>
      <c r="AE141">
        <f t="shared" si="55"/>
        <v>-4.0937559819157796</v>
      </c>
      <c r="AF141">
        <f t="shared" si="56"/>
        <v>84.062770316186317</v>
      </c>
      <c r="AG141">
        <f t="shared" si="57"/>
        <v>40.119854721572146</v>
      </c>
      <c r="AH141">
        <f t="shared" si="58"/>
        <v>4.2180296070163887</v>
      </c>
      <c r="AI141">
        <f t="shared" si="59"/>
        <v>21.191342701672923</v>
      </c>
      <c r="AJ141">
        <v>613.68863346163766</v>
      </c>
      <c r="AK141">
        <v>574.58975151515153</v>
      </c>
      <c r="AL141">
        <v>3.2503823951776818</v>
      </c>
      <c r="AM141">
        <v>66.396318334447386</v>
      </c>
      <c r="AN141">
        <f t="shared" si="60"/>
        <v>4.2266650437235249</v>
      </c>
      <c r="AO141">
        <v>18.453173645908389</v>
      </c>
      <c r="AP141">
        <v>23.405389510489531</v>
      </c>
      <c r="AQ141">
        <v>2.0643572625121659E-4</v>
      </c>
      <c r="AR141">
        <v>78.145336425045599</v>
      </c>
      <c r="AS141">
        <v>40</v>
      </c>
      <c r="AT141">
        <v>8</v>
      </c>
      <c r="AU141">
        <f t="shared" si="61"/>
        <v>1</v>
      </c>
      <c r="AV141">
        <f t="shared" si="62"/>
        <v>0</v>
      </c>
      <c r="AW141">
        <f t="shared" si="63"/>
        <v>40321.840243681174</v>
      </c>
      <c r="AX141">
        <f t="shared" si="64"/>
        <v>2000.0103703703701</v>
      </c>
      <c r="AY141">
        <f t="shared" si="65"/>
        <v>1681.2084777777775</v>
      </c>
      <c r="AZ141">
        <f t="shared" si="66"/>
        <v>0.84059988022284327</v>
      </c>
      <c r="BA141">
        <f t="shared" si="67"/>
        <v>0.16075776883008755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1656085040.0999999</v>
      </c>
      <c r="BH141">
        <v>539.13188888888885</v>
      </c>
      <c r="BI141">
        <v>590.00374074074068</v>
      </c>
      <c r="BJ141">
        <v>23.39307777777778</v>
      </c>
      <c r="BK141">
        <v>18.44993333333333</v>
      </c>
      <c r="BL141">
        <v>543.31159259259255</v>
      </c>
      <c r="BM141">
        <v>23.462533333333329</v>
      </c>
      <c r="BN141">
        <v>500.00848148148151</v>
      </c>
      <c r="BO141">
        <v>76.257737037037046</v>
      </c>
      <c r="BP141">
        <v>0.1000262703703704</v>
      </c>
      <c r="BQ141">
        <v>26.955300000000001</v>
      </c>
      <c r="BR141">
        <v>27.30669259259259</v>
      </c>
      <c r="BS141">
        <v>999.90000000000009</v>
      </c>
      <c r="BT141">
        <v>0</v>
      </c>
      <c r="BU141">
        <v>0</v>
      </c>
      <c r="BV141">
        <v>9998.1637037037053</v>
      </c>
      <c r="BW141">
        <v>0</v>
      </c>
      <c r="BX141">
        <v>1622.55</v>
      </c>
      <c r="BY141">
        <v>-50.8718</v>
      </c>
      <c r="BZ141">
        <v>552.04600000000005</v>
      </c>
      <c r="CA141">
        <v>601.09388888888884</v>
      </c>
      <c r="CB141">
        <v>4.9431474074074071</v>
      </c>
      <c r="CC141">
        <v>590.00374074074068</v>
      </c>
      <c r="CD141">
        <v>18.44993333333333</v>
      </c>
      <c r="CE141">
        <v>1.7839037037037031</v>
      </c>
      <c r="CF141">
        <v>1.406949259259259</v>
      </c>
      <c r="CG141">
        <v>15.64644444444445</v>
      </c>
      <c r="CH141">
        <v>11.992755555555551</v>
      </c>
      <c r="CI141">
        <v>2000.0103703703701</v>
      </c>
      <c r="CJ141">
        <v>0.98000244444444462</v>
      </c>
      <c r="CK141">
        <v>1.9997255555555551E-2</v>
      </c>
      <c r="CL141">
        <v>0</v>
      </c>
      <c r="CM141">
        <v>2.3444629629629632</v>
      </c>
      <c r="CN141">
        <v>0</v>
      </c>
      <c r="CO141">
        <v>16948.559259259258</v>
      </c>
      <c r="CP141">
        <v>16749.559259259258</v>
      </c>
      <c r="CQ141">
        <v>37.75</v>
      </c>
      <c r="CR141">
        <v>39.298222222222222</v>
      </c>
      <c r="CS141">
        <v>38.061999999999998</v>
      </c>
      <c r="CT141">
        <v>38.125</v>
      </c>
      <c r="CU141">
        <v>37.186999999999998</v>
      </c>
      <c r="CV141">
        <v>1960.0181481481479</v>
      </c>
      <c r="CW141">
        <v>39.992222222222232</v>
      </c>
      <c r="CX141">
        <v>0</v>
      </c>
      <c r="CY141">
        <v>1656085051.2</v>
      </c>
      <c r="CZ141">
        <v>0</v>
      </c>
      <c r="DA141">
        <v>1656081532.0999999</v>
      </c>
      <c r="DB141" t="s">
        <v>356</v>
      </c>
      <c r="DC141">
        <v>1656081528.0999999</v>
      </c>
      <c r="DD141">
        <v>1656081532.0999999</v>
      </c>
      <c r="DE141">
        <v>1</v>
      </c>
      <c r="DF141">
        <v>0.69399999999999995</v>
      </c>
      <c r="DG141">
        <v>-5.2999999999999999E-2</v>
      </c>
      <c r="DH141">
        <v>-3.6150000000000002</v>
      </c>
      <c r="DI141">
        <v>-0.13</v>
      </c>
      <c r="DJ141">
        <v>420</v>
      </c>
      <c r="DK141">
        <v>13</v>
      </c>
      <c r="DL141">
        <v>0.3</v>
      </c>
      <c r="DM141">
        <v>0.21</v>
      </c>
      <c r="DN141">
        <v>-50.244358536585374</v>
      </c>
      <c r="DO141">
        <v>-11.0498550522648</v>
      </c>
      <c r="DP141">
        <v>1.1019389815286931</v>
      </c>
      <c r="DQ141">
        <v>0</v>
      </c>
      <c r="DR141">
        <v>4.9353736585365846</v>
      </c>
      <c r="DS141">
        <v>9.0419163763074517E-2</v>
      </c>
      <c r="DT141">
        <v>1.371727338264188E-2</v>
      </c>
      <c r="DU141">
        <v>1</v>
      </c>
      <c r="DV141">
        <v>1</v>
      </c>
      <c r="DW141">
        <v>2</v>
      </c>
      <c r="DX141" t="s">
        <v>363</v>
      </c>
      <c r="DY141">
        <v>2.9801799999999998</v>
      </c>
      <c r="DZ141">
        <v>2.72464</v>
      </c>
      <c r="EA141">
        <v>9.9589999999999998E-2</v>
      </c>
      <c r="EB141">
        <v>0.10445500000000001</v>
      </c>
      <c r="EC141">
        <v>8.9413800000000002E-2</v>
      </c>
      <c r="ED141">
        <v>7.4209200000000003E-2</v>
      </c>
      <c r="EE141">
        <v>28494.2</v>
      </c>
      <c r="EF141">
        <v>28429.7</v>
      </c>
      <c r="EG141">
        <v>29421.599999999999</v>
      </c>
      <c r="EH141">
        <v>29365</v>
      </c>
      <c r="EI141">
        <v>35511.1</v>
      </c>
      <c r="EJ141">
        <v>36130.400000000001</v>
      </c>
      <c r="EK141">
        <v>41456.5</v>
      </c>
      <c r="EL141">
        <v>41824.800000000003</v>
      </c>
      <c r="EM141">
        <v>1.79583</v>
      </c>
      <c r="EN141">
        <v>2.2172800000000001</v>
      </c>
      <c r="EO141">
        <v>0.106119</v>
      </c>
      <c r="EP141">
        <v>0</v>
      </c>
      <c r="EQ141">
        <v>25.583200000000001</v>
      </c>
      <c r="ER141">
        <v>999.9</v>
      </c>
      <c r="ES141">
        <v>37.299999999999997</v>
      </c>
      <c r="ET141">
        <v>32</v>
      </c>
      <c r="EU141">
        <v>23.357700000000001</v>
      </c>
      <c r="EV141">
        <v>61.620899999999999</v>
      </c>
      <c r="EW141">
        <v>26.222000000000001</v>
      </c>
      <c r="EX141">
        <v>2</v>
      </c>
      <c r="EY141">
        <v>5.7451700000000001E-2</v>
      </c>
      <c r="EZ141">
        <v>1.78298</v>
      </c>
      <c r="FA141">
        <v>20.376100000000001</v>
      </c>
      <c r="FB141">
        <v>5.2180400000000002</v>
      </c>
      <c r="FC141">
        <v>12.0099</v>
      </c>
      <c r="FD141">
        <v>4.9890999999999996</v>
      </c>
      <c r="FE141">
        <v>3.2885300000000002</v>
      </c>
      <c r="FF141">
        <v>4310.5</v>
      </c>
      <c r="FG141">
        <v>9999</v>
      </c>
      <c r="FH141">
        <v>9999</v>
      </c>
      <c r="FI141">
        <v>77.099999999999994</v>
      </c>
      <c r="FJ141">
        <v>1.8673</v>
      </c>
      <c r="FK141">
        <v>1.86632</v>
      </c>
      <c r="FL141">
        <v>1.8658399999999999</v>
      </c>
      <c r="FM141">
        <v>1.86571</v>
      </c>
      <c r="FN141">
        <v>1.8675299999999999</v>
      </c>
      <c r="FO141">
        <v>1.87012</v>
      </c>
      <c r="FP141">
        <v>1.8687400000000001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-4.2880000000000003</v>
      </c>
      <c r="GF141">
        <v>-6.9400000000000003E-2</v>
      </c>
      <c r="GG141">
        <v>-1.3512111609797011</v>
      </c>
      <c r="GH141">
        <v>-5.948179118228124E-3</v>
      </c>
      <c r="GI141">
        <v>1.6262660183860189E-6</v>
      </c>
      <c r="GJ141">
        <v>-4.7974429194702282E-10</v>
      </c>
      <c r="GK141">
        <v>-6.9452801352141644E-2</v>
      </c>
      <c r="GL141">
        <v>0</v>
      </c>
      <c r="GM141">
        <v>0</v>
      </c>
      <c r="GN141">
        <v>0</v>
      </c>
      <c r="GO141">
        <v>4</v>
      </c>
      <c r="GP141">
        <v>2407</v>
      </c>
      <c r="GQ141">
        <v>0</v>
      </c>
      <c r="GR141">
        <v>17</v>
      </c>
      <c r="GS141">
        <v>58.7</v>
      </c>
      <c r="GT141">
        <v>58.6</v>
      </c>
      <c r="GU141">
        <v>1.80786</v>
      </c>
      <c r="GV141">
        <v>2.21191</v>
      </c>
      <c r="GW141">
        <v>1.94702</v>
      </c>
      <c r="GX141">
        <v>2.7563499999999999</v>
      </c>
      <c r="GY141">
        <v>2.19482</v>
      </c>
      <c r="GZ141">
        <v>2.34741</v>
      </c>
      <c r="HA141">
        <v>36.646900000000002</v>
      </c>
      <c r="HB141">
        <v>14.2546</v>
      </c>
      <c r="HC141">
        <v>18</v>
      </c>
      <c r="HD141">
        <v>399.10300000000001</v>
      </c>
      <c r="HE141">
        <v>702.01099999999997</v>
      </c>
      <c r="HF141">
        <v>23.000599999999999</v>
      </c>
      <c r="HG141">
        <v>28.104199999999999</v>
      </c>
      <c r="HH141">
        <v>30.000599999999999</v>
      </c>
      <c r="HI141">
        <v>28.000499999999999</v>
      </c>
      <c r="HJ141">
        <v>27.902100000000001</v>
      </c>
      <c r="HK141">
        <v>36.178199999999997</v>
      </c>
      <c r="HL141">
        <v>20.395499999999998</v>
      </c>
      <c r="HM141">
        <v>27.584599999999998</v>
      </c>
      <c r="HN141">
        <v>23</v>
      </c>
      <c r="HO141">
        <v>640.45799999999997</v>
      </c>
      <c r="HP141">
        <v>18.470600000000001</v>
      </c>
      <c r="HQ141">
        <v>100.63200000000001</v>
      </c>
      <c r="HR141">
        <v>100.47</v>
      </c>
    </row>
    <row r="142" spans="1:226" x14ac:dyDescent="0.2">
      <c r="A142">
        <v>126</v>
      </c>
      <c r="B142">
        <v>1656085052.5999999</v>
      </c>
      <c r="C142">
        <v>2287.099999904633</v>
      </c>
      <c r="D142" t="s">
        <v>612</v>
      </c>
      <c r="E142" t="s">
        <v>613</v>
      </c>
      <c r="F142">
        <v>5</v>
      </c>
      <c r="G142" t="s">
        <v>539</v>
      </c>
      <c r="H142" t="s">
        <v>354</v>
      </c>
      <c r="I142">
        <v>1656085044.814285</v>
      </c>
      <c r="J142">
        <f t="shared" si="34"/>
        <v>4.2264858207114167E-3</v>
      </c>
      <c r="K142">
        <f t="shared" si="35"/>
        <v>4.2264858207114164</v>
      </c>
      <c r="L142">
        <f t="shared" si="36"/>
        <v>21.808817707858939</v>
      </c>
      <c r="M142">
        <f t="shared" si="37"/>
        <v>553.96524999999997</v>
      </c>
      <c r="N142">
        <f t="shared" si="38"/>
        <v>328.98488054998205</v>
      </c>
      <c r="O142">
        <f t="shared" si="39"/>
        <v>25.120698334780528</v>
      </c>
      <c r="P142">
        <f t="shared" si="40"/>
        <v>42.299797820304534</v>
      </c>
      <c r="Q142">
        <f t="shared" si="41"/>
        <v>0.17397467230490429</v>
      </c>
      <c r="R142">
        <f t="shared" si="42"/>
        <v>2.4788457207654506</v>
      </c>
      <c r="S142">
        <f t="shared" si="43"/>
        <v>0.16746480877511968</v>
      </c>
      <c r="T142">
        <f t="shared" si="44"/>
        <v>0.10523009571597738</v>
      </c>
      <c r="U142">
        <f t="shared" si="45"/>
        <v>321.51569539285708</v>
      </c>
      <c r="V142">
        <f t="shared" si="46"/>
        <v>27.889599438494891</v>
      </c>
      <c r="W142">
        <f t="shared" si="47"/>
        <v>27.31165714285714</v>
      </c>
      <c r="X142">
        <f t="shared" si="48"/>
        <v>3.6451998109789727</v>
      </c>
      <c r="Y142">
        <f t="shared" si="49"/>
        <v>50.036206101185932</v>
      </c>
      <c r="Z142">
        <f t="shared" si="50"/>
        <v>1.7866112498250566</v>
      </c>
      <c r="AA142">
        <f t="shared" si="51"/>
        <v>3.5706369228155999</v>
      </c>
      <c r="AB142">
        <f t="shared" si="52"/>
        <v>1.8585885611539161</v>
      </c>
      <c r="AC142">
        <f t="shared" si="53"/>
        <v>-186.38802469337347</v>
      </c>
      <c r="AD142">
        <f t="shared" si="54"/>
        <v>-47.073570049812915</v>
      </c>
      <c r="AE142">
        <f t="shared" si="55"/>
        <v>-4.1038478526674815</v>
      </c>
      <c r="AF142">
        <f t="shared" si="56"/>
        <v>83.950252797003245</v>
      </c>
      <c r="AG142">
        <f t="shared" si="57"/>
        <v>40.831664611797628</v>
      </c>
      <c r="AH142">
        <f t="shared" si="58"/>
        <v>4.2213723449866878</v>
      </c>
      <c r="AI142">
        <f t="shared" si="59"/>
        <v>21.808817707858939</v>
      </c>
      <c r="AJ142">
        <v>630.80137989562991</v>
      </c>
      <c r="AK142">
        <v>590.90220606060575</v>
      </c>
      <c r="AL142">
        <v>3.2614456687518021</v>
      </c>
      <c r="AM142">
        <v>66.396318334447386</v>
      </c>
      <c r="AN142">
        <f t="shared" si="60"/>
        <v>4.2264858207114164</v>
      </c>
      <c r="AO142">
        <v>18.457909835961299</v>
      </c>
      <c r="AP142">
        <v>23.410513986013999</v>
      </c>
      <c r="AQ142">
        <v>9.0955256709678795E-5</v>
      </c>
      <c r="AR142">
        <v>78.145336425045599</v>
      </c>
      <c r="AS142">
        <v>40</v>
      </c>
      <c r="AT142">
        <v>8</v>
      </c>
      <c r="AU142">
        <f t="shared" si="61"/>
        <v>1</v>
      </c>
      <c r="AV142">
        <f t="shared" si="62"/>
        <v>0</v>
      </c>
      <c r="AW142">
        <f t="shared" si="63"/>
        <v>40314.979429308376</v>
      </c>
      <c r="AX142">
        <f t="shared" si="64"/>
        <v>2000.0010714285711</v>
      </c>
      <c r="AY142">
        <f t="shared" si="65"/>
        <v>1681.2006535714281</v>
      </c>
      <c r="AZ142">
        <f t="shared" si="66"/>
        <v>0.84059987646435186</v>
      </c>
      <c r="BA142">
        <f t="shared" si="67"/>
        <v>0.16075776157619914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1656085044.814285</v>
      </c>
      <c r="BH142">
        <v>553.96524999999997</v>
      </c>
      <c r="BI142">
        <v>605.76932142857129</v>
      </c>
      <c r="BJ142">
        <v>23.39776071428571</v>
      </c>
      <c r="BK142">
        <v>18.45065</v>
      </c>
      <c r="BL142">
        <v>558.21342857142849</v>
      </c>
      <c r="BM142">
        <v>23.467221428571431</v>
      </c>
      <c r="BN142">
        <v>500.0011428571429</v>
      </c>
      <c r="BO142">
        <v>76.258214285714288</v>
      </c>
      <c r="BP142">
        <v>0.10000100000000001</v>
      </c>
      <c r="BQ142">
        <v>26.959414285714281</v>
      </c>
      <c r="BR142">
        <v>27.31165714285714</v>
      </c>
      <c r="BS142">
        <v>999.9000000000002</v>
      </c>
      <c r="BT142">
        <v>0</v>
      </c>
      <c r="BU142">
        <v>0</v>
      </c>
      <c r="BV142">
        <v>9996.4678571428576</v>
      </c>
      <c r="BW142">
        <v>0</v>
      </c>
      <c r="BX142">
        <v>1622.1046428571431</v>
      </c>
      <c r="BY142">
        <v>-51.804071428571433</v>
      </c>
      <c r="BZ142">
        <v>567.23749999999995</v>
      </c>
      <c r="CA142">
        <v>617.15628571428567</v>
      </c>
      <c r="CB142">
        <v>4.9471125000000002</v>
      </c>
      <c r="CC142">
        <v>605.76932142857129</v>
      </c>
      <c r="CD142">
        <v>18.45065</v>
      </c>
      <c r="CE142">
        <v>1.784272857142857</v>
      </c>
      <c r="CF142">
        <v>1.4070132142857139</v>
      </c>
      <c r="CG142">
        <v>15.649667857142861</v>
      </c>
      <c r="CH142">
        <v>11.993442857142851</v>
      </c>
      <c r="CI142">
        <v>2000.0010714285711</v>
      </c>
      <c r="CJ142">
        <v>0.98000260714285736</v>
      </c>
      <c r="CK142">
        <v>1.9997092857142851E-2</v>
      </c>
      <c r="CL142">
        <v>0</v>
      </c>
      <c r="CM142">
        <v>2.3478428571428571</v>
      </c>
      <c r="CN142">
        <v>0</v>
      </c>
      <c r="CO142">
        <v>16931.91428571428</v>
      </c>
      <c r="CP142">
        <v>16749.482142857141</v>
      </c>
      <c r="CQ142">
        <v>37.75</v>
      </c>
      <c r="CR142">
        <v>39.298714285714283</v>
      </c>
      <c r="CS142">
        <v>38.068749999999987</v>
      </c>
      <c r="CT142">
        <v>38.125</v>
      </c>
      <c r="CU142">
        <v>37.186999999999998</v>
      </c>
      <c r="CV142">
        <v>1960.0092857142861</v>
      </c>
      <c r="CW142">
        <v>39.991785714285712</v>
      </c>
      <c r="CX142">
        <v>0</v>
      </c>
      <c r="CY142">
        <v>1656085056.5999999</v>
      </c>
      <c r="CZ142">
        <v>0</v>
      </c>
      <c r="DA142">
        <v>1656081532.0999999</v>
      </c>
      <c r="DB142" t="s">
        <v>356</v>
      </c>
      <c r="DC142">
        <v>1656081528.0999999</v>
      </c>
      <c r="DD142">
        <v>1656081532.0999999</v>
      </c>
      <c r="DE142">
        <v>1</v>
      </c>
      <c r="DF142">
        <v>0.69399999999999995</v>
      </c>
      <c r="DG142">
        <v>-5.2999999999999999E-2</v>
      </c>
      <c r="DH142">
        <v>-3.6150000000000002</v>
      </c>
      <c r="DI142">
        <v>-0.13</v>
      </c>
      <c r="DJ142">
        <v>420</v>
      </c>
      <c r="DK142">
        <v>13</v>
      </c>
      <c r="DL142">
        <v>0.3</v>
      </c>
      <c r="DM142">
        <v>0.21</v>
      </c>
      <c r="DN142">
        <v>-51.307692500000009</v>
      </c>
      <c r="DO142">
        <v>-12.066320825515771</v>
      </c>
      <c r="DP142">
        <v>1.1622474302805541</v>
      </c>
      <c r="DQ142">
        <v>0</v>
      </c>
      <c r="DR142">
        <v>4.9457304999999998</v>
      </c>
      <c r="DS142">
        <v>3.3298311444640023E-2</v>
      </c>
      <c r="DT142">
        <v>8.2054064341749496E-3</v>
      </c>
      <c r="DU142">
        <v>1</v>
      </c>
      <c r="DV142">
        <v>1</v>
      </c>
      <c r="DW142">
        <v>2</v>
      </c>
      <c r="DX142" t="s">
        <v>363</v>
      </c>
      <c r="DY142">
        <v>2.98021</v>
      </c>
      <c r="DZ142">
        <v>2.7248600000000001</v>
      </c>
      <c r="EA142">
        <v>0.101591</v>
      </c>
      <c r="EB142">
        <v>0.106449</v>
      </c>
      <c r="EC142">
        <v>8.94292E-2</v>
      </c>
      <c r="ED142">
        <v>7.4173699999999995E-2</v>
      </c>
      <c r="EE142">
        <v>28429.8</v>
      </c>
      <c r="EF142">
        <v>28366</v>
      </c>
      <c r="EG142">
        <v>29420.5</v>
      </c>
      <c r="EH142">
        <v>29364.6</v>
      </c>
      <c r="EI142">
        <v>35508.9</v>
      </c>
      <c r="EJ142">
        <v>36131.699999999997</v>
      </c>
      <c r="EK142">
        <v>41454.6</v>
      </c>
      <c r="EL142">
        <v>41824.6</v>
      </c>
      <c r="EM142">
        <v>1.79583</v>
      </c>
      <c r="EN142">
        <v>2.2172800000000001</v>
      </c>
      <c r="EO142">
        <v>0.10528800000000001</v>
      </c>
      <c r="EP142">
        <v>0</v>
      </c>
      <c r="EQ142">
        <v>25.5928</v>
      </c>
      <c r="ER142">
        <v>999.9</v>
      </c>
      <c r="ES142">
        <v>37.200000000000003</v>
      </c>
      <c r="ET142">
        <v>32.1</v>
      </c>
      <c r="EU142">
        <v>23.426600000000001</v>
      </c>
      <c r="EV142">
        <v>61.810899999999997</v>
      </c>
      <c r="EW142">
        <v>26.113800000000001</v>
      </c>
      <c r="EX142">
        <v>2</v>
      </c>
      <c r="EY142">
        <v>5.8089399999999999E-2</v>
      </c>
      <c r="EZ142">
        <v>1.7865</v>
      </c>
      <c r="FA142">
        <v>20.376000000000001</v>
      </c>
      <c r="FB142">
        <v>5.2178899999999997</v>
      </c>
      <c r="FC142">
        <v>12.0099</v>
      </c>
      <c r="FD142">
        <v>4.9893000000000001</v>
      </c>
      <c r="FE142">
        <v>3.2885499999999999</v>
      </c>
      <c r="FF142">
        <v>4310.5</v>
      </c>
      <c r="FG142">
        <v>9999</v>
      </c>
      <c r="FH142">
        <v>9999</v>
      </c>
      <c r="FI142">
        <v>77.099999999999994</v>
      </c>
      <c r="FJ142">
        <v>1.8673</v>
      </c>
      <c r="FK142">
        <v>1.86633</v>
      </c>
      <c r="FL142">
        <v>1.8658399999999999</v>
      </c>
      <c r="FM142">
        <v>1.86574</v>
      </c>
      <c r="FN142">
        <v>1.86754</v>
      </c>
      <c r="FO142">
        <v>1.87012</v>
      </c>
      <c r="FP142">
        <v>1.8687400000000001</v>
      </c>
      <c r="FQ142">
        <v>1.8701300000000001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-4.3609999999999998</v>
      </c>
      <c r="GF142">
        <v>-6.9500000000000006E-2</v>
      </c>
      <c r="GG142">
        <v>-1.3512111609797011</v>
      </c>
      <c r="GH142">
        <v>-5.948179118228124E-3</v>
      </c>
      <c r="GI142">
        <v>1.6262660183860189E-6</v>
      </c>
      <c r="GJ142">
        <v>-4.7974429194702282E-10</v>
      </c>
      <c r="GK142">
        <v>-6.9452801352141644E-2</v>
      </c>
      <c r="GL142">
        <v>0</v>
      </c>
      <c r="GM142">
        <v>0</v>
      </c>
      <c r="GN142">
        <v>0</v>
      </c>
      <c r="GO142">
        <v>4</v>
      </c>
      <c r="GP142">
        <v>2407</v>
      </c>
      <c r="GQ142">
        <v>0</v>
      </c>
      <c r="GR142">
        <v>17</v>
      </c>
      <c r="GS142">
        <v>58.7</v>
      </c>
      <c r="GT142">
        <v>58.7</v>
      </c>
      <c r="GU142">
        <v>1.8432599999999999</v>
      </c>
      <c r="GV142">
        <v>2.20581</v>
      </c>
      <c r="GW142">
        <v>1.94702</v>
      </c>
      <c r="GX142">
        <v>2.7563499999999999</v>
      </c>
      <c r="GY142">
        <v>2.19482</v>
      </c>
      <c r="GZ142">
        <v>2.34863</v>
      </c>
      <c r="HA142">
        <v>36.646900000000002</v>
      </c>
      <c r="HB142">
        <v>14.263400000000001</v>
      </c>
      <c r="HC142">
        <v>18</v>
      </c>
      <c r="HD142">
        <v>399.14400000000001</v>
      </c>
      <c r="HE142">
        <v>702.09</v>
      </c>
      <c r="HF142">
        <v>23.000699999999998</v>
      </c>
      <c r="HG142">
        <v>28.1112</v>
      </c>
      <c r="HH142">
        <v>30.000599999999999</v>
      </c>
      <c r="HI142">
        <v>28.006900000000002</v>
      </c>
      <c r="HJ142">
        <v>27.9084</v>
      </c>
      <c r="HK142">
        <v>36.897500000000001</v>
      </c>
      <c r="HL142">
        <v>20.395499999999998</v>
      </c>
      <c r="HM142">
        <v>27.584599999999998</v>
      </c>
      <c r="HN142">
        <v>23</v>
      </c>
      <c r="HO142">
        <v>660.50699999999995</v>
      </c>
      <c r="HP142">
        <v>18.4482</v>
      </c>
      <c r="HQ142">
        <v>100.628</v>
      </c>
      <c r="HR142">
        <v>100.46899999999999</v>
      </c>
    </row>
    <row r="143" spans="1:226" x14ac:dyDescent="0.2">
      <c r="A143">
        <v>127</v>
      </c>
      <c r="B143">
        <v>1656085057.5999999</v>
      </c>
      <c r="C143">
        <v>2292.099999904633</v>
      </c>
      <c r="D143" t="s">
        <v>614</v>
      </c>
      <c r="E143" t="s">
        <v>615</v>
      </c>
      <c r="F143">
        <v>5</v>
      </c>
      <c r="G143" t="s">
        <v>539</v>
      </c>
      <c r="H143" t="s">
        <v>354</v>
      </c>
      <c r="I143">
        <v>1656085050.0999999</v>
      </c>
      <c r="J143">
        <f t="shared" si="34"/>
        <v>4.2434760853743234E-3</v>
      </c>
      <c r="K143">
        <f t="shared" si="35"/>
        <v>4.2434760853743239</v>
      </c>
      <c r="L143">
        <f t="shared" si="36"/>
        <v>22.352833927874844</v>
      </c>
      <c r="M143">
        <f t="shared" si="37"/>
        <v>570.71822222222227</v>
      </c>
      <c r="N143">
        <f t="shared" si="38"/>
        <v>340.81109368107678</v>
      </c>
      <c r="O143">
        <f t="shared" si="39"/>
        <v>26.023790849530783</v>
      </c>
      <c r="P143">
        <f t="shared" si="40"/>
        <v>43.579132030911943</v>
      </c>
      <c r="Q143">
        <f t="shared" si="41"/>
        <v>0.1746725951278558</v>
      </c>
      <c r="R143">
        <f t="shared" si="42"/>
        <v>2.478178322783577</v>
      </c>
      <c r="S143">
        <f t="shared" si="43"/>
        <v>0.16810976030438374</v>
      </c>
      <c r="T143">
        <f t="shared" si="44"/>
        <v>0.10563770035562406</v>
      </c>
      <c r="U143">
        <f t="shared" si="45"/>
        <v>321.5185967777777</v>
      </c>
      <c r="V143">
        <f t="shared" si="46"/>
        <v>27.888928920324027</v>
      </c>
      <c r="W143">
        <f t="shared" si="47"/>
        <v>27.316359259259261</v>
      </c>
      <c r="X143">
        <f t="shared" si="48"/>
        <v>3.6462042778786503</v>
      </c>
      <c r="Y143">
        <f t="shared" si="49"/>
        <v>50.04359266029639</v>
      </c>
      <c r="Z143">
        <f t="shared" si="50"/>
        <v>1.7873202913745332</v>
      </c>
      <c r="AA143">
        <f t="shared" si="51"/>
        <v>3.5715267357144769</v>
      </c>
      <c r="AB143">
        <f t="shared" si="52"/>
        <v>1.8588839865041171</v>
      </c>
      <c r="AC143">
        <f t="shared" si="53"/>
        <v>-187.13729536500767</v>
      </c>
      <c r="AD143">
        <f t="shared" si="54"/>
        <v>-47.122466820523108</v>
      </c>
      <c r="AE143">
        <f t="shared" si="55"/>
        <v>-4.1094006760518758</v>
      </c>
      <c r="AF143">
        <f t="shared" si="56"/>
        <v>83.149433916195079</v>
      </c>
      <c r="AG143">
        <f t="shared" si="57"/>
        <v>41.571726463511823</v>
      </c>
      <c r="AH143">
        <f t="shared" si="58"/>
        <v>4.228839423288882</v>
      </c>
      <c r="AI143">
        <f t="shared" si="59"/>
        <v>22.352833927874844</v>
      </c>
      <c r="AJ143">
        <v>647.86924984857149</v>
      </c>
      <c r="AK143">
        <v>607.27952727272702</v>
      </c>
      <c r="AL143">
        <v>3.2677903676488982</v>
      </c>
      <c r="AM143">
        <v>66.396318334447386</v>
      </c>
      <c r="AN143">
        <f t="shared" si="60"/>
        <v>4.2434760853743239</v>
      </c>
      <c r="AO143">
        <v>18.445292889526499</v>
      </c>
      <c r="AP143">
        <v>23.41755244755247</v>
      </c>
      <c r="AQ143">
        <v>1.330890993251053E-4</v>
      </c>
      <c r="AR143">
        <v>78.145336425045599</v>
      </c>
      <c r="AS143">
        <v>39</v>
      </c>
      <c r="AT143">
        <v>8</v>
      </c>
      <c r="AU143">
        <f t="shared" si="61"/>
        <v>1</v>
      </c>
      <c r="AV143">
        <f t="shared" si="62"/>
        <v>0</v>
      </c>
      <c r="AW143">
        <f t="shared" si="63"/>
        <v>40297.803402638063</v>
      </c>
      <c r="AX143">
        <f t="shared" si="64"/>
        <v>2000.019629629629</v>
      </c>
      <c r="AY143">
        <f t="shared" si="65"/>
        <v>1681.2162111111106</v>
      </c>
      <c r="AZ143">
        <f t="shared" si="66"/>
        <v>0.84059985522364322</v>
      </c>
      <c r="BA143">
        <f t="shared" si="67"/>
        <v>0.16075772058163135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1656085050.0999999</v>
      </c>
      <c r="BH143">
        <v>570.71822222222227</v>
      </c>
      <c r="BI143">
        <v>623.50014814814813</v>
      </c>
      <c r="BJ143">
        <v>23.40698888888889</v>
      </c>
      <c r="BK143">
        <v>18.451192592592591</v>
      </c>
      <c r="BL143">
        <v>575.04314814814813</v>
      </c>
      <c r="BM143">
        <v>23.47644444444445</v>
      </c>
      <c r="BN143">
        <v>500.00299999999987</v>
      </c>
      <c r="BO143">
        <v>76.258399999999995</v>
      </c>
      <c r="BP143">
        <v>0.1000030333333333</v>
      </c>
      <c r="BQ143">
        <v>26.963655555555551</v>
      </c>
      <c r="BR143">
        <v>27.316359259259261</v>
      </c>
      <c r="BS143">
        <v>999.90000000000009</v>
      </c>
      <c r="BT143">
        <v>0</v>
      </c>
      <c r="BU143">
        <v>0</v>
      </c>
      <c r="BV143">
        <v>9992.15</v>
      </c>
      <c r="BW143">
        <v>0</v>
      </c>
      <c r="BX143">
        <v>1621.09</v>
      </c>
      <c r="BY143">
        <v>-52.781937037037054</v>
      </c>
      <c r="BZ143">
        <v>584.39737037037037</v>
      </c>
      <c r="CA143">
        <v>635.22055555555562</v>
      </c>
      <c r="CB143">
        <v>4.9557944444444448</v>
      </c>
      <c r="CC143">
        <v>623.50014814814813</v>
      </c>
      <c r="CD143">
        <v>18.451192592592591</v>
      </c>
      <c r="CE143">
        <v>1.7849796296296301</v>
      </c>
      <c r="CF143">
        <v>1.4070581481481479</v>
      </c>
      <c r="CG143">
        <v>15.655866666666659</v>
      </c>
      <c r="CH143">
        <v>11.993925925925931</v>
      </c>
      <c r="CI143">
        <v>2000.019629629629</v>
      </c>
      <c r="CJ143">
        <v>0.98000333333333334</v>
      </c>
      <c r="CK143">
        <v>1.9996366666666661E-2</v>
      </c>
      <c r="CL143">
        <v>0</v>
      </c>
      <c r="CM143">
        <v>2.333196296296296</v>
      </c>
      <c r="CN143">
        <v>0</v>
      </c>
      <c r="CO143">
        <v>16914.988888888889</v>
      </c>
      <c r="CP143">
        <v>16749.64444444445</v>
      </c>
      <c r="CQ143">
        <v>37.75</v>
      </c>
      <c r="CR143">
        <v>39.298222222222222</v>
      </c>
      <c r="CS143">
        <v>38.082999999999998</v>
      </c>
      <c r="CT143">
        <v>38.125</v>
      </c>
      <c r="CU143">
        <v>37.186999999999998</v>
      </c>
      <c r="CV143">
        <v>1960.028888888889</v>
      </c>
      <c r="CW143">
        <v>39.99074074074074</v>
      </c>
      <c r="CX143">
        <v>0</v>
      </c>
      <c r="CY143">
        <v>1656085061.4000001</v>
      </c>
      <c r="CZ143">
        <v>0</v>
      </c>
      <c r="DA143">
        <v>1656081532.0999999</v>
      </c>
      <c r="DB143" t="s">
        <v>356</v>
      </c>
      <c r="DC143">
        <v>1656081528.0999999</v>
      </c>
      <c r="DD143">
        <v>1656081532.0999999</v>
      </c>
      <c r="DE143">
        <v>1</v>
      </c>
      <c r="DF143">
        <v>0.69399999999999995</v>
      </c>
      <c r="DG143">
        <v>-5.2999999999999999E-2</v>
      </c>
      <c r="DH143">
        <v>-3.6150000000000002</v>
      </c>
      <c r="DI143">
        <v>-0.13</v>
      </c>
      <c r="DJ143">
        <v>420</v>
      </c>
      <c r="DK143">
        <v>13</v>
      </c>
      <c r="DL143">
        <v>0.3</v>
      </c>
      <c r="DM143">
        <v>0.21</v>
      </c>
      <c r="DN143">
        <v>-52.059699999999999</v>
      </c>
      <c r="DO143">
        <v>-11.30365553470909</v>
      </c>
      <c r="DP143">
        <v>1.091740975460755</v>
      </c>
      <c r="DQ143">
        <v>0</v>
      </c>
      <c r="DR143">
        <v>4.9521034999999998</v>
      </c>
      <c r="DS143">
        <v>9.2307016885542395E-2</v>
      </c>
      <c r="DT143">
        <v>1.31143567417544E-2</v>
      </c>
      <c r="DU143">
        <v>1</v>
      </c>
      <c r="DV143">
        <v>1</v>
      </c>
      <c r="DW143">
        <v>2</v>
      </c>
      <c r="DX143" t="s">
        <v>363</v>
      </c>
      <c r="DY143">
        <v>2.9799699999999998</v>
      </c>
      <c r="DZ143">
        <v>2.7246100000000002</v>
      </c>
      <c r="EA143">
        <v>0.103563</v>
      </c>
      <c r="EB143">
        <v>0.108406</v>
      </c>
      <c r="EC143">
        <v>8.9442900000000006E-2</v>
      </c>
      <c r="ED143">
        <v>7.4132100000000006E-2</v>
      </c>
      <c r="EE143">
        <v>28367.3</v>
      </c>
      <c r="EF143">
        <v>28303.3</v>
      </c>
      <c r="EG143">
        <v>29420.5</v>
      </c>
      <c r="EH143">
        <v>29364.1</v>
      </c>
      <c r="EI143">
        <v>35508.699999999997</v>
      </c>
      <c r="EJ143">
        <v>36132.6</v>
      </c>
      <c r="EK143">
        <v>41454.9</v>
      </c>
      <c r="EL143">
        <v>41823.699999999997</v>
      </c>
      <c r="EM143">
        <v>1.7958700000000001</v>
      </c>
      <c r="EN143">
        <v>2.2174</v>
      </c>
      <c r="EO143">
        <v>0.104167</v>
      </c>
      <c r="EP143">
        <v>0</v>
      </c>
      <c r="EQ143">
        <v>25.601500000000001</v>
      </c>
      <c r="ER143">
        <v>999.9</v>
      </c>
      <c r="ES143">
        <v>37.200000000000003</v>
      </c>
      <c r="ET143">
        <v>32.1</v>
      </c>
      <c r="EU143">
        <v>23.424800000000001</v>
      </c>
      <c r="EV143">
        <v>61.760899999999999</v>
      </c>
      <c r="EW143">
        <v>26.25</v>
      </c>
      <c r="EX143">
        <v>2</v>
      </c>
      <c r="EY143">
        <v>5.8683899999999997E-2</v>
      </c>
      <c r="EZ143">
        <v>1.79321</v>
      </c>
      <c r="FA143">
        <v>20.375900000000001</v>
      </c>
      <c r="FB143">
        <v>5.21774</v>
      </c>
      <c r="FC143">
        <v>12.0099</v>
      </c>
      <c r="FD143">
        <v>4.9890499999999998</v>
      </c>
      <c r="FE143">
        <v>3.2885499999999999</v>
      </c>
      <c r="FF143">
        <v>4310.8</v>
      </c>
      <c r="FG143">
        <v>9999</v>
      </c>
      <c r="FH143">
        <v>9999</v>
      </c>
      <c r="FI143">
        <v>77.099999999999994</v>
      </c>
      <c r="FJ143">
        <v>1.8672899999999999</v>
      </c>
      <c r="FK143">
        <v>1.86636</v>
      </c>
      <c r="FL143">
        <v>1.8658399999999999</v>
      </c>
      <c r="FM143">
        <v>1.86574</v>
      </c>
      <c r="FN143">
        <v>1.8675600000000001</v>
      </c>
      <c r="FO143">
        <v>1.87012</v>
      </c>
      <c r="FP143">
        <v>1.8687400000000001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-4.4340000000000002</v>
      </c>
      <c r="GF143">
        <v>-6.9400000000000003E-2</v>
      </c>
      <c r="GG143">
        <v>-1.3512111609797011</v>
      </c>
      <c r="GH143">
        <v>-5.948179118228124E-3</v>
      </c>
      <c r="GI143">
        <v>1.6262660183860189E-6</v>
      </c>
      <c r="GJ143">
        <v>-4.7974429194702282E-10</v>
      </c>
      <c r="GK143">
        <v>-6.9452801352141644E-2</v>
      </c>
      <c r="GL143">
        <v>0</v>
      </c>
      <c r="GM143">
        <v>0</v>
      </c>
      <c r="GN143">
        <v>0</v>
      </c>
      <c r="GO143">
        <v>4</v>
      </c>
      <c r="GP143">
        <v>2407</v>
      </c>
      <c r="GQ143">
        <v>0</v>
      </c>
      <c r="GR143">
        <v>17</v>
      </c>
      <c r="GS143">
        <v>58.8</v>
      </c>
      <c r="GT143">
        <v>58.8</v>
      </c>
      <c r="GU143">
        <v>1.87988</v>
      </c>
      <c r="GV143">
        <v>2.20581</v>
      </c>
      <c r="GW143">
        <v>1.94702</v>
      </c>
      <c r="GX143">
        <v>2.7563499999999999</v>
      </c>
      <c r="GY143">
        <v>2.19482</v>
      </c>
      <c r="GZ143">
        <v>2.34985</v>
      </c>
      <c r="HA143">
        <v>36.6706</v>
      </c>
      <c r="HB143">
        <v>14.2546</v>
      </c>
      <c r="HC143">
        <v>18</v>
      </c>
      <c r="HD143">
        <v>399.214</v>
      </c>
      <c r="HE143">
        <v>702.27499999999998</v>
      </c>
      <c r="HF143">
        <v>23.001100000000001</v>
      </c>
      <c r="HG143">
        <v>28.117899999999999</v>
      </c>
      <c r="HH143">
        <v>30.000599999999999</v>
      </c>
      <c r="HI143">
        <v>28.013500000000001</v>
      </c>
      <c r="HJ143">
        <v>27.914400000000001</v>
      </c>
      <c r="HK143">
        <v>37.691099999999999</v>
      </c>
      <c r="HL143">
        <v>20.395499999999998</v>
      </c>
      <c r="HM143">
        <v>27.211500000000001</v>
      </c>
      <c r="HN143">
        <v>23</v>
      </c>
      <c r="HO143">
        <v>673.86500000000001</v>
      </c>
      <c r="HP143">
        <v>18.421900000000001</v>
      </c>
      <c r="HQ143">
        <v>100.628</v>
      </c>
      <c r="HR143">
        <v>100.467</v>
      </c>
    </row>
    <row r="144" spans="1:226" x14ac:dyDescent="0.2">
      <c r="A144">
        <v>128</v>
      </c>
      <c r="B144">
        <v>1656085062.5999999</v>
      </c>
      <c r="C144">
        <v>2297.099999904633</v>
      </c>
      <c r="D144" t="s">
        <v>616</v>
      </c>
      <c r="E144" t="s">
        <v>617</v>
      </c>
      <c r="F144">
        <v>5</v>
      </c>
      <c r="G144" t="s">
        <v>539</v>
      </c>
      <c r="H144" t="s">
        <v>354</v>
      </c>
      <c r="I144">
        <v>1656085054.814285</v>
      </c>
      <c r="J144">
        <f t="shared" si="34"/>
        <v>4.2533215115150074E-3</v>
      </c>
      <c r="K144">
        <f t="shared" si="35"/>
        <v>4.2533215115150078</v>
      </c>
      <c r="L144">
        <f t="shared" si="36"/>
        <v>22.877246370833841</v>
      </c>
      <c r="M144">
        <f t="shared" si="37"/>
        <v>585.76153571428574</v>
      </c>
      <c r="N144">
        <f t="shared" si="38"/>
        <v>351.05770841290138</v>
      </c>
      <c r="O144">
        <f t="shared" si="39"/>
        <v>26.806252930471093</v>
      </c>
      <c r="P144">
        <f t="shared" si="40"/>
        <v>44.727893753667736</v>
      </c>
      <c r="Q144">
        <f t="shared" si="41"/>
        <v>0.17522465080149824</v>
      </c>
      <c r="R144">
        <f t="shared" si="42"/>
        <v>2.4786306834022453</v>
      </c>
      <c r="S144">
        <f t="shared" si="43"/>
        <v>0.16862226633982341</v>
      </c>
      <c r="T144">
        <f t="shared" si="44"/>
        <v>0.10596138707453812</v>
      </c>
      <c r="U144">
        <f t="shared" si="45"/>
        <v>321.51348299999995</v>
      </c>
      <c r="V144">
        <f t="shared" si="46"/>
        <v>27.887642377997928</v>
      </c>
      <c r="W144">
        <f t="shared" si="47"/>
        <v>27.31253928571428</v>
      </c>
      <c r="X144">
        <f t="shared" si="48"/>
        <v>3.645388236078789</v>
      </c>
      <c r="Y144">
        <f t="shared" si="49"/>
        <v>50.052778293135148</v>
      </c>
      <c r="Z144">
        <f t="shared" si="50"/>
        <v>1.7878473257676084</v>
      </c>
      <c r="AA144">
        <f t="shared" si="51"/>
        <v>3.5719242502325104</v>
      </c>
      <c r="AB144">
        <f t="shared" si="52"/>
        <v>1.8575409103111806</v>
      </c>
      <c r="AC144">
        <f t="shared" si="53"/>
        <v>-187.57147865781184</v>
      </c>
      <c r="AD144">
        <f t="shared" si="54"/>
        <v>-46.36746255114133</v>
      </c>
      <c r="AE144">
        <f t="shared" si="55"/>
        <v>-4.0427822353982616</v>
      </c>
      <c r="AF144">
        <f t="shared" si="56"/>
        <v>83.531759555648534</v>
      </c>
      <c r="AG144">
        <f t="shared" si="57"/>
        <v>42.135802042526677</v>
      </c>
      <c r="AH144">
        <f t="shared" si="58"/>
        <v>4.2511585627934352</v>
      </c>
      <c r="AI144">
        <f t="shared" si="59"/>
        <v>22.877246370833841</v>
      </c>
      <c r="AJ144">
        <v>664.8750029115713</v>
      </c>
      <c r="AK144">
        <v>623.62447272727263</v>
      </c>
      <c r="AL144">
        <v>3.2727607164048571</v>
      </c>
      <c r="AM144">
        <v>66.396318334447386</v>
      </c>
      <c r="AN144">
        <f t="shared" si="60"/>
        <v>4.2533215115150078</v>
      </c>
      <c r="AO144">
        <v>18.432642454619</v>
      </c>
      <c r="AP144">
        <v>23.416858741258761</v>
      </c>
      <c r="AQ144">
        <v>4.925207502710992E-5</v>
      </c>
      <c r="AR144">
        <v>78.145336425045599</v>
      </c>
      <c r="AS144">
        <v>39</v>
      </c>
      <c r="AT144">
        <v>8</v>
      </c>
      <c r="AU144">
        <f t="shared" si="61"/>
        <v>1</v>
      </c>
      <c r="AV144">
        <f t="shared" si="62"/>
        <v>0</v>
      </c>
      <c r="AW144">
        <f t="shared" si="63"/>
        <v>40308.80992806032</v>
      </c>
      <c r="AX144">
        <f t="shared" si="64"/>
        <v>1999.9878571428569</v>
      </c>
      <c r="AY144">
        <f t="shared" si="65"/>
        <v>1681.1894999999997</v>
      </c>
      <c r="AZ144">
        <f t="shared" si="66"/>
        <v>0.84059985364196854</v>
      </c>
      <c r="BA144">
        <f t="shared" si="67"/>
        <v>0.16075771752899928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1656085054.814285</v>
      </c>
      <c r="BH144">
        <v>585.76153571428574</v>
      </c>
      <c r="BI144">
        <v>639.3125357142859</v>
      </c>
      <c r="BJ144">
        <v>23.41385</v>
      </c>
      <c r="BK144">
        <v>18.43191785714286</v>
      </c>
      <c r="BL144">
        <v>590.15510714285722</v>
      </c>
      <c r="BM144">
        <v>23.48330714285715</v>
      </c>
      <c r="BN144">
        <v>500.00150000000002</v>
      </c>
      <c r="BO144">
        <v>76.258539285714292</v>
      </c>
      <c r="BP144">
        <v>9.9997467857142835E-2</v>
      </c>
      <c r="BQ144">
        <v>26.96555</v>
      </c>
      <c r="BR144">
        <v>27.31253928571428</v>
      </c>
      <c r="BS144">
        <v>999.9000000000002</v>
      </c>
      <c r="BT144">
        <v>0</v>
      </c>
      <c r="BU144">
        <v>0</v>
      </c>
      <c r="BV144">
        <v>9995.0417857142875</v>
      </c>
      <c r="BW144">
        <v>0</v>
      </c>
      <c r="BX144">
        <v>1619.8889285714281</v>
      </c>
      <c r="BY144">
        <v>-53.551025000000003</v>
      </c>
      <c r="BZ144">
        <v>599.80539285714281</v>
      </c>
      <c r="CA144">
        <v>651.31721428571416</v>
      </c>
      <c r="CB144">
        <v>4.9819435714285714</v>
      </c>
      <c r="CC144">
        <v>639.3125357142859</v>
      </c>
      <c r="CD144">
        <v>18.43191785714286</v>
      </c>
      <c r="CE144">
        <v>1.785506071428572</v>
      </c>
      <c r="CF144">
        <v>1.4055899999999999</v>
      </c>
      <c r="CG144">
        <v>15.66047857142857</v>
      </c>
      <c r="CH144">
        <v>11.978071428571431</v>
      </c>
      <c r="CI144">
        <v>1999.9878571428569</v>
      </c>
      <c r="CJ144">
        <v>0.98000346428571439</v>
      </c>
      <c r="CK144">
        <v>1.9996235714285718E-2</v>
      </c>
      <c r="CL144">
        <v>0</v>
      </c>
      <c r="CM144">
        <v>2.3468214285714279</v>
      </c>
      <c r="CN144">
        <v>0</v>
      </c>
      <c r="CO144">
        <v>16901.817857142862</v>
      </c>
      <c r="CP144">
        <v>16749.382142857139</v>
      </c>
      <c r="CQ144">
        <v>37.767714285714291</v>
      </c>
      <c r="CR144">
        <v>39.311999999999998</v>
      </c>
      <c r="CS144">
        <v>38.102499999999999</v>
      </c>
      <c r="CT144">
        <v>38.125</v>
      </c>
      <c r="CU144">
        <v>37.186999999999998</v>
      </c>
      <c r="CV144">
        <v>1959.9978571428569</v>
      </c>
      <c r="CW144">
        <v>39.99</v>
      </c>
      <c r="CX144">
        <v>0</v>
      </c>
      <c r="CY144">
        <v>1656085066.8</v>
      </c>
      <c r="CZ144">
        <v>0</v>
      </c>
      <c r="DA144">
        <v>1656081532.0999999</v>
      </c>
      <c r="DB144" t="s">
        <v>356</v>
      </c>
      <c r="DC144">
        <v>1656081528.0999999</v>
      </c>
      <c r="DD144">
        <v>1656081532.0999999</v>
      </c>
      <c r="DE144">
        <v>1</v>
      </c>
      <c r="DF144">
        <v>0.69399999999999995</v>
      </c>
      <c r="DG144">
        <v>-5.2999999999999999E-2</v>
      </c>
      <c r="DH144">
        <v>-3.6150000000000002</v>
      </c>
      <c r="DI144">
        <v>-0.13</v>
      </c>
      <c r="DJ144">
        <v>420</v>
      </c>
      <c r="DK144">
        <v>13</v>
      </c>
      <c r="DL144">
        <v>0.3</v>
      </c>
      <c r="DM144">
        <v>0.21</v>
      </c>
      <c r="DN144">
        <v>-53.006551219512197</v>
      </c>
      <c r="DO144">
        <v>-9.9473874564460516</v>
      </c>
      <c r="DP144">
        <v>0.98262252289397078</v>
      </c>
      <c r="DQ144">
        <v>0</v>
      </c>
      <c r="DR144">
        <v>4.9669236585365848</v>
      </c>
      <c r="DS144">
        <v>0.27336773519162871</v>
      </c>
      <c r="DT144">
        <v>2.9154905269083931E-2</v>
      </c>
      <c r="DU144">
        <v>0</v>
      </c>
      <c r="DV144">
        <v>0</v>
      </c>
      <c r="DW144">
        <v>2</v>
      </c>
      <c r="DX144" t="s">
        <v>370</v>
      </c>
      <c r="DY144">
        <v>2.98014</v>
      </c>
      <c r="DZ144">
        <v>2.7247499999999998</v>
      </c>
      <c r="EA144">
        <v>0.10551000000000001</v>
      </c>
      <c r="EB144">
        <v>0.110364</v>
      </c>
      <c r="EC144">
        <v>8.9431499999999997E-2</v>
      </c>
      <c r="ED144">
        <v>7.3887800000000003E-2</v>
      </c>
      <c r="EE144">
        <v>28304.5</v>
      </c>
      <c r="EF144">
        <v>28241</v>
      </c>
      <c r="EG144">
        <v>29419.3</v>
      </c>
      <c r="EH144">
        <v>29363.9</v>
      </c>
      <c r="EI144">
        <v>35508</v>
      </c>
      <c r="EJ144">
        <v>36142</v>
      </c>
      <c r="EK144">
        <v>41453.5</v>
      </c>
      <c r="EL144">
        <v>41823.5</v>
      </c>
      <c r="EM144">
        <v>1.7962</v>
      </c>
      <c r="EN144">
        <v>2.2171799999999999</v>
      </c>
      <c r="EO144">
        <v>0.10364900000000001</v>
      </c>
      <c r="EP144">
        <v>0</v>
      </c>
      <c r="EQ144">
        <v>25.609500000000001</v>
      </c>
      <c r="ER144">
        <v>999.9</v>
      </c>
      <c r="ES144">
        <v>37.1</v>
      </c>
      <c r="ET144">
        <v>32.1</v>
      </c>
      <c r="EU144">
        <v>23.363700000000001</v>
      </c>
      <c r="EV144">
        <v>61.680900000000001</v>
      </c>
      <c r="EW144">
        <v>26.1218</v>
      </c>
      <c r="EX144">
        <v>2</v>
      </c>
      <c r="EY144">
        <v>5.9220000000000002E-2</v>
      </c>
      <c r="EZ144">
        <v>1.79871</v>
      </c>
      <c r="FA144">
        <v>20.375900000000001</v>
      </c>
      <c r="FB144">
        <v>5.2163899999999996</v>
      </c>
      <c r="FC144">
        <v>12.0099</v>
      </c>
      <c r="FD144">
        <v>4.98895</v>
      </c>
      <c r="FE144">
        <v>3.2884799999999998</v>
      </c>
      <c r="FF144">
        <v>4310.8</v>
      </c>
      <c r="FG144">
        <v>9999</v>
      </c>
      <c r="FH144">
        <v>9999</v>
      </c>
      <c r="FI144">
        <v>77.099999999999994</v>
      </c>
      <c r="FJ144">
        <v>1.8673299999999999</v>
      </c>
      <c r="FK144">
        <v>1.86633</v>
      </c>
      <c r="FL144">
        <v>1.8658399999999999</v>
      </c>
      <c r="FM144">
        <v>1.86575</v>
      </c>
      <c r="FN144">
        <v>1.86755</v>
      </c>
      <c r="FO144">
        <v>1.87012</v>
      </c>
      <c r="FP144">
        <v>1.8687400000000001</v>
      </c>
      <c r="FQ144">
        <v>1.8701399999999999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-4.5069999999999997</v>
      </c>
      <c r="GF144">
        <v>-6.9400000000000003E-2</v>
      </c>
      <c r="GG144">
        <v>-1.3512111609797011</v>
      </c>
      <c r="GH144">
        <v>-5.948179118228124E-3</v>
      </c>
      <c r="GI144">
        <v>1.6262660183860189E-6</v>
      </c>
      <c r="GJ144">
        <v>-4.7974429194702282E-10</v>
      </c>
      <c r="GK144">
        <v>-6.9452801352141644E-2</v>
      </c>
      <c r="GL144">
        <v>0</v>
      </c>
      <c r="GM144">
        <v>0</v>
      </c>
      <c r="GN144">
        <v>0</v>
      </c>
      <c r="GO144">
        <v>4</v>
      </c>
      <c r="GP144">
        <v>2407</v>
      </c>
      <c r="GQ144">
        <v>0</v>
      </c>
      <c r="GR144">
        <v>17</v>
      </c>
      <c r="GS144">
        <v>58.9</v>
      </c>
      <c r="GT144">
        <v>58.8</v>
      </c>
      <c r="GU144">
        <v>1.9189499999999999</v>
      </c>
      <c r="GV144">
        <v>2.20703</v>
      </c>
      <c r="GW144">
        <v>1.94702</v>
      </c>
      <c r="GX144">
        <v>2.7563499999999999</v>
      </c>
      <c r="GY144">
        <v>2.19482</v>
      </c>
      <c r="GZ144">
        <v>2.34497</v>
      </c>
      <c r="HA144">
        <v>36.6706</v>
      </c>
      <c r="HB144">
        <v>14.245900000000001</v>
      </c>
      <c r="HC144">
        <v>18</v>
      </c>
      <c r="HD144">
        <v>399.42500000000001</v>
      </c>
      <c r="HE144">
        <v>702.14800000000002</v>
      </c>
      <c r="HF144">
        <v>23.001100000000001</v>
      </c>
      <c r="HG144">
        <v>28.124400000000001</v>
      </c>
      <c r="HH144">
        <v>30.000699999999998</v>
      </c>
      <c r="HI144">
        <v>28.019300000000001</v>
      </c>
      <c r="HJ144">
        <v>27.920200000000001</v>
      </c>
      <c r="HK144">
        <v>38.400599999999997</v>
      </c>
      <c r="HL144">
        <v>20.395499999999998</v>
      </c>
      <c r="HM144">
        <v>27.211500000000001</v>
      </c>
      <c r="HN144">
        <v>23</v>
      </c>
      <c r="HO144">
        <v>693.89800000000002</v>
      </c>
      <c r="HP144">
        <v>18.416499999999999</v>
      </c>
      <c r="HQ144">
        <v>100.624</v>
      </c>
      <c r="HR144">
        <v>100.46599999999999</v>
      </c>
    </row>
    <row r="145" spans="1:226" x14ac:dyDescent="0.2">
      <c r="A145">
        <v>129</v>
      </c>
      <c r="B145">
        <v>1656085067.5999999</v>
      </c>
      <c r="C145">
        <v>2302.099999904633</v>
      </c>
      <c r="D145" t="s">
        <v>618</v>
      </c>
      <c r="E145" t="s">
        <v>619</v>
      </c>
      <c r="F145">
        <v>5</v>
      </c>
      <c r="G145" t="s">
        <v>539</v>
      </c>
      <c r="H145" t="s">
        <v>354</v>
      </c>
      <c r="I145">
        <v>1656085060.0999999</v>
      </c>
      <c r="J145">
        <f t="shared" ref="J145:J208" si="68">(K145)/1000</f>
        <v>4.2816953348927839E-3</v>
      </c>
      <c r="K145">
        <f t="shared" ref="K145:K208" si="69">IF(BF145, AN145, AH145)</f>
        <v>4.2816953348927838</v>
      </c>
      <c r="L145">
        <f t="shared" ref="L145:L208" si="70">IF(BF145, AI145, AG145)</f>
        <v>23.34387913540548</v>
      </c>
      <c r="M145">
        <f t="shared" ref="M145:M208" si="71">BH145 - IF(AU145&gt;1, L145*BB145*100/(AW145*BV145), 0)</f>
        <v>602.66644444444444</v>
      </c>
      <c r="N145">
        <f t="shared" ref="N145:N208" si="72">((T145-J145/2)*M145-L145)/(T145+J145/2)</f>
        <v>364.53627907494047</v>
      </c>
      <c r="O145">
        <f t="shared" ref="O145:O208" si="73">N145*(BO145+BP145)/1000</f>
        <v>27.835447066552199</v>
      </c>
      <c r="P145">
        <f t="shared" ref="P145:P208" si="74">(BH145 - IF(AU145&gt;1, L145*BB145*100/(AW145*BV145), 0))*(BO145+BP145)/1000</f>
        <v>46.018711651116327</v>
      </c>
      <c r="Q145">
        <f t="shared" ref="Q145:Q208" si="75">2/((1/S145-1/R145)+SIGN(S145)*SQRT((1/S145-1/R145)*(1/S145-1/R145) + 4*BC145/((BC145+1)*(BC145+1))*(2*1/S145*1/R145-1/R145*1/R145)))</f>
        <v>0.17653100245198541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2.4784113299047998</v>
      </c>
      <c r="S145">
        <f t="shared" ref="S145:S208" si="77">J145*(1000-(1000*0.61365*EXP(17.502*W145/(240.97+W145))/(BO145+BP145)+BJ145)/2)/(1000*0.61365*EXP(17.502*W145/(240.97+W145))/(BO145+BP145)-BJ145)</f>
        <v>0.16983126108142063</v>
      </c>
      <c r="T145">
        <f t="shared" ref="T145:T208" si="78">1/((BC145+1)/(Q145/1.6)+1/(R145/1.37)) + BC145/((BC145+1)/(Q145/1.6) + BC145/(R145/1.37))</f>
        <v>0.10672529786625029</v>
      </c>
      <c r="U145">
        <f t="shared" ref="U145:U208" si="79">(AX145*BA145)</f>
        <v>321.51264277777767</v>
      </c>
      <c r="V145">
        <f t="shared" ref="V145:V208" si="80">(BQ145+(U145+2*0.95*0.0000000567*(((BQ145+$B$7)+273)^4-(BQ145+273)^4)-44100*J145)/(1.84*29.3*R145+8*0.95*0.0000000567*(BQ145+273)^3))</f>
        <v>27.880449497619583</v>
      </c>
      <c r="W145">
        <f t="shared" ref="W145:W208" si="81">($C$7*BR145+$D$7*BS145+$E$7*V145)</f>
        <v>27.307307407407411</v>
      </c>
      <c r="X145">
        <f t="shared" ref="X145:X208" si="82">0.61365*EXP(17.502*W145/(240.97+W145))</f>
        <v>3.6442708348050559</v>
      </c>
      <c r="Y145">
        <f t="shared" ref="Y145:Y208" si="83">(Z145/AA145*100)</f>
        <v>50.042822826682844</v>
      </c>
      <c r="Z145">
        <f t="shared" ref="Z145:Z208" si="84">BJ145*(BO145+BP145)/1000</f>
        <v>1.7876338825066846</v>
      </c>
      <c r="AA145">
        <f t="shared" ref="AA145:AA208" si="85">0.61365*EXP(17.502*BQ145/(240.97+BQ145))</f>
        <v>3.5722083238548201</v>
      </c>
      <c r="AB145">
        <f t="shared" ref="AB145:AB208" si="86">(X145-BJ145*(BO145+BP145)/1000)</f>
        <v>1.8566369522983712</v>
      </c>
      <c r="AC145">
        <f t="shared" ref="AC145:AC208" si="87">(-J145*44100)</f>
        <v>-188.82276426877178</v>
      </c>
      <c r="AD145">
        <f t="shared" ref="AD145:AD208" si="88">2*29.3*R145*0.92*(BQ145-W145)</f>
        <v>-45.483419269196908</v>
      </c>
      <c r="AE145">
        <f t="shared" ref="AE145:AE208" si="89">2*0.95*0.0000000567*(((BQ145+$B$7)+273)^4-(W145+273)^4)</f>
        <v>-3.9659765093971981</v>
      </c>
      <c r="AF145">
        <f t="shared" ref="AF145:AF208" si="90">U145+AE145+AC145+AD145</f>
        <v>83.240482730411799</v>
      </c>
      <c r="AG145">
        <f t="shared" ref="AG145:AG208" si="91">BN145*AU145*(BI145-BH145*(1000-AU145*BK145)/(1000-AU145*BJ145))/(100*BB145)</f>
        <v>42.786899957919907</v>
      </c>
      <c r="AH145">
        <f t="shared" ref="AH145:AH208" si="92">1000*BN145*AU145*(BJ145-BK145)/(100*BB145*(1000-AU145*BJ145))</f>
        <v>4.2837078026717599</v>
      </c>
      <c r="AI145">
        <f t="shared" ref="AI145:AI208" si="93">(AJ145 - AK145 - BO145*1000/(8.314*(BQ145+273.15)) * AM145/BN145 * AL145) * BN145/(100*BB145) * (1000 - BK145)/1000</f>
        <v>23.34387913540548</v>
      </c>
      <c r="AJ145">
        <v>682.1445751305165</v>
      </c>
      <c r="AK145">
        <v>640.16816969696936</v>
      </c>
      <c r="AL145">
        <v>3.3113578519051421</v>
      </c>
      <c r="AM145">
        <v>66.396318334447386</v>
      </c>
      <c r="AN145">
        <f t="shared" ref="AN145:AN208" si="94">(AP145 - AO145 + BO145*1000/(8.314*(BQ145+273.15)) * AR145/BN145 * AQ145) * BN145/(100*BB145) * 1000/(1000 - AP145)</f>
        <v>4.2816953348927838</v>
      </c>
      <c r="AO145">
        <v>18.342045835998238</v>
      </c>
      <c r="AP145">
        <v>23.386466433566429</v>
      </c>
      <c r="AQ145">
        <v>-5.5604391497152414E-3</v>
      </c>
      <c r="AR145">
        <v>78.145336425045599</v>
      </c>
      <c r="AS145">
        <v>39</v>
      </c>
      <c r="AT145">
        <v>8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40303.168180108994</v>
      </c>
      <c r="AX145">
        <f t="shared" ref="AX145:AX208" si="98">$B$11*BW145+$C$11*BX145+$F$11*CI145*(1-CL145)</f>
        <v>1999.982592592592</v>
      </c>
      <c r="AY145">
        <f t="shared" ref="AY145:AY208" si="99">AX145*AZ145</f>
        <v>1681.1850777777772</v>
      </c>
      <c r="AZ145">
        <f t="shared" ref="AZ145:AZ208" si="100">($B$11*$D$9+$C$11*$D$9+$F$11*((CV145+CN145)/MAX(CV145+CN145+CW145, 0.1)*$I$9+CW145/MAX(CV145+CN145+CW145, 0.1)*$J$9))/($B$11+$C$11+$F$11)</f>
        <v>0.84059985522096203</v>
      </c>
      <c r="BA145">
        <f t="shared" ref="BA145:BA208" si="101">($B$11*$K$9+$C$11*$K$9+$F$11*((CV145+CN145)/MAX(CV145+CN145+CW145, 0.1)*$P$9+CW145/MAX(CV145+CN145+CW145, 0.1)*$Q$9))/($B$11+$C$11+$F$11)</f>
        <v>0.16075772057645685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1656085060.0999999</v>
      </c>
      <c r="BH145">
        <v>602.66644444444444</v>
      </c>
      <c r="BI145">
        <v>657.10855555555554</v>
      </c>
      <c r="BJ145">
        <v>23.411062962962959</v>
      </c>
      <c r="BK145">
        <v>18.390970370370368</v>
      </c>
      <c r="BL145">
        <v>607.13662962962974</v>
      </c>
      <c r="BM145">
        <v>23.480507407407408</v>
      </c>
      <c r="BN145">
        <v>500.00133333333332</v>
      </c>
      <c r="BO145">
        <v>76.258507407407407</v>
      </c>
      <c r="BP145">
        <v>0.1000024703703704</v>
      </c>
      <c r="BQ145">
        <v>26.9669037037037</v>
      </c>
      <c r="BR145">
        <v>27.307307407407411</v>
      </c>
      <c r="BS145">
        <v>999.90000000000009</v>
      </c>
      <c r="BT145">
        <v>0</v>
      </c>
      <c r="BU145">
        <v>0</v>
      </c>
      <c r="BV145">
        <v>9993.6348148148154</v>
      </c>
      <c r="BW145">
        <v>0</v>
      </c>
      <c r="BX145">
        <v>1619.7637037037041</v>
      </c>
      <c r="BY145">
        <v>-54.442211111111106</v>
      </c>
      <c r="BZ145">
        <v>617.11355555555554</v>
      </c>
      <c r="CA145">
        <v>669.41914814814811</v>
      </c>
      <c r="CB145">
        <v>5.0200951851851849</v>
      </c>
      <c r="CC145">
        <v>657.10855555555554</v>
      </c>
      <c r="CD145">
        <v>18.390970370370368</v>
      </c>
      <c r="CE145">
        <v>1.785291481481482</v>
      </c>
      <c r="CF145">
        <v>1.4024674074074071</v>
      </c>
      <c r="CG145">
        <v>15.658607407407411</v>
      </c>
      <c r="CH145">
        <v>11.944296296296301</v>
      </c>
      <c r="CI145">
        <v>1999.982592592592</v>
      </c>
      <c r="CJ145">
        <v>0.98000366666666661</v>
      </c>
      <c r="CK145">
        <v>1.999603333333333E-2</v>
      </c>
      <c r="CL145">
        <v>0</v>
      </c>
      <c r="CM145">
        <v>2.2667592592592589</v>
      </c>
      <c r="CN145">
        <v>0</v>
      </c>
      <c r="CO145">
        <v>16904.370370370369</v>
      </c>
      <c r="CP145">
        <v>16749.34444444445</v>
      </c>
      <c r="CQ145">
        <v>37.789037037037033</v>
      </c>
      <c r="CR145">
        <v>39.311999999999998</v>
      </c>
      <c r="CS145">
        <v>38.118000000000002</v>
      </c>
      <c r="CT145">
        <v>38.125</v>
      </c>
      <c r="CU145">
        <v>37.186999999999998</v>
      </c>
      <c r="CV145">
        <v>1959.9925925925929</v>
      </c>
      <c r="CW145">
        <v>39.99</v>
      </c>
      <c r="CX145">
        <v>0</v>
      </c>
      <c r="CY145">
        <v>1656085071.5999999</v>
      </c>
      <c r="CZ145">
        <v>0</v>
      </c>
      <c r="DA145">
        <v>1656081532.0999999</v>
      </c>
      <c r="DB145" t="s">
        <v>356</v>
      </c>
      <c r="DC145">
        <v>1656081528.0999999</v>
      </c>
      <c r="DD145">
        <v>1656081532.0999999</v>
      </c>
      <c r="DE145">
        <v>1</v>
      </c>
      <c r="DF145">
        <v>0.69399999999999995</v>
      </c>
      <c r="DG145">
        <v>-5.2999999999999999E-2</v>
      </c>
      <c r="DH145">
        <v>-3.6150000000000002</v>
      </c>
      <c r="DI145">
        <v>-0.13</v>
      </c>
      <c r="DJ145">
        <v>420</v>
      </c>
      <c r="DK145">
        <v>13</v>
      </c>
      <c r="DL145">
        <v>0.3</v>
      </c>
      <c r="DM145">
        <v>0.21</v>
      </c>
      <c r="DN145">
        <v>-53.870497560975622</v>
      </c>
      <c r="DO145">
        <v>-10.08955818815333</v>
      </c>
      <c r="DP145">
        <v>0.99661538988714393</v>
      </c>
      <c r="DQ145">
        <v>0</v>
      </c>
      <c r="DR145">
        <v>4.9982326829268304</v>
      </c>
      <c r="DS145">
        <v>0.43414933797909572</v>
      </c>
      <c r="DT145">
        <v>4.4808443837555473E-2</v>
      </c>
      <c r="DU145">
        <v>0</v>
      </c>
      <c r="DV145">
        <v>0</v>
      </c>
      <c r="DW145">
        <v>2</v>
      </c>
      <c r="DX145" t="s">
        <v>370</v>
      </c>
      <c r="DY145">
        <v>2.9801000000000002</v>
      </c>
      <c r="DZ145">
        <v>2.72471</v>
      </c>
      <c r="EA145">
        <v>0.107461</v>
      </c>
      <c r="EB145">
        <v>0.112299</v>
      </c>
      <c r="EC145">
        <v>8.9349899999999996E-2</v>
      </c>
      <c r="ED145">
        <v>7.3818300000000003E-2</v>
      </c>
      <c r="EE145">
        <v>28242.9</v>
      </c>
      <c r="EF145">
        <v>28179.4</v>
      </c>
      <c r="EG145">
        <v>29419.5</v>
      </c>
      <c r="EH145">
        <v>29363.8</v>
      </c>
      <c r="EI145">
        <v>35511.199999999997</v>
      </c>
      <c r="EJ145">
        <v>36144.5</v>
      </c>
      <c r="EK145">
        <v>41453.5</v>
      </c>
      <c r="EL145">
        <v>41823.199999999997</v>
      </c>
      <c r="EM145">
        <v>1.7961499999999999</v>
      </c>
      <c r="EN145">
        <v>2.2171500000000002</v>
      </c>
      <c r="EO145">
        <v>0.103407</v>
      </c>
      <c r="EP145">
        <v>0</v>
      </c>
      <c r="EQ145">
        <v>25.616099999999999</v>
      </c>
      <c r="ER145">
        <v>999.9</v>
      </c>
      <c r="ES145">
        <v>37</v>
      </c>
      <c r="ET145">
        <v>32.1</v>
      </c>
      <c r="EU145">
        <v>23.301600000000001</v>
      </c>
      <c r="EV145">
        <v>61.840899999999998</v>
      </c>
      <c r="EW145">
        <v>26.254000000000001</v>
      </c>
      <c r="EX145">
        <v>2</v>
      </c>
      <c r="EY145">
        <v>5.9781500000000001E-2</v>
      </c>
      <c r="EZ145">
        <v>1.8045</v>
      </c>
      <c r="FA145">
        <v>20.375800000000002</v>
      </c>
      <c r="FB145">
        <v>5.2163899999999996</v>
      </c>
      <c r="FC145">
        <v>12.0099</v>
      </c>
      <c r="FD145">
        <v>4.9889999999999999</v>
      </c>
      <c r="FE145">
        <v>3.2884799999999998</v>
      </c>
      <c r="FF145">
        <v>4311.1000000000004</v>
      </c>
      <c r="FG145">
        <v>9999</v>
      </c>
      <c r="FH145">
        <v>9999</v>
      </c>
      <c r="FI145">
        <v>77.099999999999994</v>
      </c>
      <c r="FJ145">
        <v>1.86734</v>
      </c>
      <c r="FK145">
        <v>1.86632</v>
      </c>
      <c r="FL145">
        <v>1.8658399999999999</v>
      </c>
      <c r="FM145">
        <v>1.86575</v>
      </c>
      <c r="FN145">
        <v>1.8675600000000001</v>
      </c>
      <c r="FO145">
        <v>1.87012</v>
      </c>
      <c r="FP145">
        <v>1.8687400000000001</v>
      </c>
      <c r="FQ145">
        <v>1.8701399999999999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-4.5789999999999997</v>
      </c>
      <c r="GF145">
        <v>-6.9500000000000006E-2</v>
      </c>
      <c r="GG145">
        <v>-1.3512111609797011</v>
      </c>
      <c r="GH145">
        <v>-5.948179118228124E-3</v>
      </c>
      <c r="GI145">
        <v>1.6262660183860189E-6</v>
      </c>
      <c r="GJ145">
        <v>-4.7974429194702282E-10</v>
      </c>
      <c r="GK145">
        <v>-6.9452801352141644E-2</v>
      </c>
      <c r="GL145">
        <v>0</v>
      </c>
      <c r="GM145">
        <v>0</v>
      </c>
      <c r="GN145">
        <v>0</v>
      </c>
      <c r="GO145">
        <v>4</v>
      </c>
      <c r="GP145">
        <v>2407</v>
      </c>
      <c r="GQ145">
        <v>0</v>
      </c>
      <c r="GR145">
        <v>17</v>
      </c>
      <c r="GS145">
        <v>59</v>
      </c>
      <c r="GT145">
        <v>58.9</v>
      </c>
      <c r="GU145">
        <v>1.95679</v>
      </c>
      <c r="GV145">
        <v>2.20703</v>
      </c>
      <c r="GW145">
        <v>1.94702</v>
      </c>
      <c r="GX145">
        <v>2.7551299999999999</v>
      </c>
      <c r="GY145">
        <v>2.19482</v>
      </c>
      <c r="GZ145">
        <v>2.34863</v>
      </c>
      <c r="HA145">
        <v>36.6706</v>
      </c>
      <c r="HB145">
        <v>14.245900000000001</v>
      </c>
      <c r="HC145">
        <v>18</v>
      </c>
      <c r="HD145">
        <v>399.44499999999999</v>
      </c>
      <c r="HE145">
        <v>702.20799999999997</v>
      </c>
      <c r="HF145">
        <v>23.001100000000001</v>
      </c>
      <c r="HG145">
        <v>28.131699999999999</v>
      </c>
      <c r="HH145">
        <v>30.000599999999999</v>
      </c>
      <c r="HI145">
        <v>28.026599999999998</v>
      </c>
      <c r="HJ145">
        <v>27.9267</v>
      </c>
      <c r="HK145">
        <v>39.173499999999997</v>
      </c>
      <c r="HL145">
        <v>20.107199999999999</v>
      </c>
      <c r="HM145">
        <v>27.211500000000001</v>
      </c>
      <c r="HN145">
        <v>23</v>
      </c>
      <c r="HO145">
        <v>707.26400000000001</v>
      </c>
      <c r="HP145">
        <v>18.4267</v>
      </c>
      <c r="HQ145">
        <v>100.625</v>
      </c>
      <c r="HR145">
        <v>100.46599999999999</v>
      </c>
    </row>
    <row r="146" spans="1:226" x14ac:dyDescent="0.2">
      <c r="A146">
        <v>130</v>
      </c>
      <c r="B146">
        <v>1656085072.5999999</v>
      </c>
      <c r="C146">
        <v>2307.099999904633</v>
      </c>
      <c r="D146" t="s">
        <v>620</v>
      </c>
      <c r="E146" t="s">
        <v>621</v>
      </c>
      <c r="F146">
        <v>5</v>
      </c>
      <c r="G146" t="s">
        <v>539</v>
      </c>
      <c r="H146" t="s">
        <v>354</v>
      </c>
      <c r="I146">
        <v>1656085064.814285</v>
      </c>
      <c r="J146">
        <f t="shared" si="68"/>
        <v>4.2896167865330032E-3</v>
      </c>
      <c r="K146">
        <f t="shared" si="69"/>
        <v>4.2896167865330028</v>
      </c>
      <c r="L146">
        <f t="shared" si="70"/>
        <v>23.861720521701699</v>
      </c>
      <c r="M146">
        <f t="shared" si="71"/>
        <v>617.83107142857148</v>
      </c>
      <c r="N146">
        <f t="shared" si="72"/>
        <v>374.72191553203686</v>
      </c>
      <c r="O146">
        <f t="shared" si="73"/>
        <v>28.613193491817878</v>
      </c>
      <c r="P146">
        <f t="shared" si="74"/>
        <v>47.176637552525207</v>
      </c>
      <c r="Q146">
        <f t="shared" si="75"/>
        <v>0.17684498193829065</v>
      </c>
      <c r="R146">
        <f t="shared" si="76"/>
        <v>2.4784668814159465</v>
      </c>
      <c r="S146">
        <f t="shared" si="77"/>
        <v>0.17012201961581638</v>
      </c>
      <c r="T146">
        <f t="shared" si="78"/>
        <v>0.10690899897640192</v>
      </c>
      <c r="U146">
        <f t="shared" si="79"/>
        <v>321.51154500000001</v>
      </c>
      <c r="V146">
        <f t="shared" si="80"/>
        <v>27.87961673819861</v>
      </c>
      <c r="W146">
        <f t="shared" si="81"/>
        <v>27.304114285714281</v>
      </c>
      <c r="X146">
        <f t="shared" si="82"/>
        <v>3.6435890090001291</v>
      </c>
      <c r="Y146">
        <f t="shared" si="83"/>
        <v>50.011320541601521</v>
      </c>
      <c r="Z146">
        <f t="shared" si="84"/>
        <v>1.7866764714508108</v>
      </c>
      <c r="AA146">
        <f t="shared" si="85"/>
        <v>3.5725440802239525</v>
      </c>
      <c r="AB146">
        <f t="shared" si="86"/>
        <v>1.8569125375493183</v>
      </c>
      <c r="AC146">
        <f t="shared" si="87"/>
        <v>-189.17210028610543</v>
      </c>
      <c r="AD146">
        <f t="shared" si="88"/>
        <v>-44.844003778340408</v>
      </c>
      <c r="AE146">
        <f t="shared" si="89"/>
        <v>-3.9101031636389725</v>
      </c>
      <c r="AF146">
        <f t="shared" si="90"/>
        <v>83.585337771915221</v>
      </c>
      <c r="AG146">
        <f t="shared" si="91"/>
        <v>43.316266970178738</v>
      </c>
      <c r="AH146">
        <f t="shared" si="92"/>
        <v>4.3004520241313617</v>
      </c>
      <c r="AI146">
        <f t="shared" si="93"/>
        <v>23.861720521701699</v>
      </c>
      <c r="AJ146">
        <v>699.31924112421791</v>
      </c>
      <c r="AK146">
        <v>656.73167272727278</v>
      </c>
      <c r="AL146">
        <v>3.3061186233100508</v>
      </c>
      <c r="AM146">
        <v>66.396318334447386</v>
      </c>
      <c r="AN146">
        <f t="shared" si="94"/>
        <v>4.2896167865330028</v>
      </c>
      <c r="AO146">
        <v>18.323560535691961</v>
      </c>
      <c r="AP146">
        <v>23.376393706293719</v>
      </c>
      <c r="AQ146">
        <v>-5.3570763330989656E-3</v>
      </c>
      <c r="AR146">
        <v>78.145336425045599</v>
      </c>
      <c r="AS146">
        <v>39</v>
      </c>
      <c r="AT146">
        <v>8</v>
      </c>
      <c r="AU146">
        <f t="shared" si="95"/>
        <v>1</v>
      </c>
      <c r="AV146">
        <f t="shared" si="96"/>
        <v>0</v>
      </c>
      <c r="AW146">
        <f t="shared" si="97"/>
        <v>40304.335045470973</v>
      </c>
      <c r="AX146">
        <f t="shared" si="98"/>
        <v>1999.975714285714</v>
      </c>
      <c r="AY146">
        <f t="shared" si="99"/>
        <v>1681.1792999999998</v>
      </c>
      <c r="AZ146">
        <f t="shared" si="100"/>
        <v>0.84059985728398134</v>
      </c>
      <c r="BA146">
        <f t="shared" si="101"/>
        <v>0.16075772455808393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1656085064.814285</v>
      </c>
      <c r="BH146">
        <v>617.83107142857148</v>
      </c>
      <c r="BI146">
        <v>672.99932142857142</v>
      </c>
      <c r="BJ146">
        <v>23.398535714285721</v>
      </c>
      <c r="BK146">
        <v>18.358707142857138</v>
      </c>
      <c r="BL146">
        <v>622.36978571428574</v>
      </c>
      <c r="BM146">
        <v>23.467974999999999</v>
      </c>
      <c r="BN146">
        <v>499.99650000000003</v>
      </c>
      <c r="BO146">
        <v>76.25847499999999</v>
      </c>
      <c r="BP146">
        <v>9.9998592857142868E-2</v>
      </c>
      <c r="BQ146">
        <v>26.96850357142857</v>
      </c>
      <c r="BR146">
        <v>27.304114285714281</v>
      </c>
      <c r="BS146">
        <v>999.9000000000002</v>
      </c>
      <c r="BT146">
        <v>0</v>
      </c>
      <c r="BU146">
        <v>0</v>
      </c>
      <c r="BV146">
        <v>9993.9964285714286</v>
      </c>
      <c r="BW146">
        <v>0</v>
      </c>
      <c r="BX146">
        <v>1620.2474999999999</v>
      </c>
      <c r="BY146">
        <v>-55.168278571428573</v>
      </c>
      <c r="BZ146">
        <v>632.63342857142857</v>
      </c>
      <c r="CA146">
        <v>685.58524999999997</v>
      </c>
      <c r="CB146">
        <v>5.0398257142857146</v>
      </c>
      <c r="CC146">
        <v>672.99932142857142</v>
      </c>
      <c r="CD146">
        <v>18.358707142857138</v>
      </c>
      <c r="CE146">
        <v>1.7843346428571429</v>
      </c>
      <c r="CF146">
        <v>1.4000067857142851</v>
      </c>
      <c r="CG146">
        <v>15.65023571428571</v>
      </c>
      <c r="CH146">
        <v>11.917678571428571</v>
      </c>
      <c r="CI146">
        <v>1999.975714285714</v>
      </c>
      <c r="CJ146">
        <v>0.98000367857142856</v>
      </c>
      <c r="CK146">
        <v>1.9996021428571431E-2</v>
      </c>
      <c r="CL146">
        <v>0</v>
      </c>
      <c r="CM146">
        <v>2.2943892857142858</v>
      </c>
      <c r="CN146">
        <v>0</v>
      </c>
      <c r="CO146">
        <v>16906.2</v>
      </c>
      <c r="CP146">
        <v>16749.282142857141</v>
      </c>
      <c r="CQ146">
        <v>37.807571428571428</v>
      </c>
      <c r="CR146">
        <v>39.311999999999998</v>
      </c>
      <c r="CS146">
        <v>38.122750000000003</v>
      </c>
      <c r="CT146">
        <v>38.125</v>
      </c>
      <c r="CU146">
        <v>37.189250000000001</v>
      </c>
      <c r="CV146">
        <v>1959.985714285714</v>
      </c>
      <c r="CW146">
        <v>39.99</v>
      </c>
      <c r="CX146">
        <v>0</v>
      </c>
      <c r="CY146">
        <v>1656085077</v>
      </c>
      <c r="CZ146">
        <v>0</v>
      </c>
      <c r="DA146">
        <v>1656081532.0999999</v>
      </c>
      <c r="DB146" t="s">
        <v>356</v>
      </c>
      <c r="DC146">
        <v>1656081528.0999999</v>
      </c>
      <c r="DD146">
        <v>1656081532.0999999</v>
      </c>
      <c r="DE146">
        <v>1</v>
      </c>
      <c r="DF146">
        <v>0.69399999999999995</v>
      </c>
      <c r="DG146">
        <v>-5.2999999999999999E-2</v>
      </c>
      <c r="DH146">
        <v>-3.6150000000000002</v>
      </c>
      <c r="DI146">
        <v>-0.13</v>
      </c>
      <c r="DJ146">
        <v>420</v>
      </c>
      <c r="DK146">
        <v>13</v>
      </c>
      <c r="DL146">
        <v>0.3</v>
      </c>
      <c r="DM146">
        <v>0.21</v>
      </c>
      <c r="DN146">
        <v>-54.770735000000002</v>
      </c>
      <c r="DO146">
        <v>-9.5182469043151574</v>
      </c>
      <c r="DP146">
        <v>0.92145612552904566</v>
      </c>
      <c r="DQ146">
        <v>0</v>
      </c>
      <c r="DR146">
        <v>5.0247764999999998</v>
      </c>
      <c r="DS146">
        <v>0.29914806754220818</v>
      </c>
      <c r="DT146">
        <v>3.67038438416196E-2</v>
      </c>
      <c r="DU146">
        <v>0</v>
      </c>
      <c r="DV146">
        <v>0</v>
      </c>
      <c r="DW146">
        <v>2</v>
      </c>
      <c r="DX146" t="s">
        <v>370</v>
      </c>
      <c r="DY146">
        <v>2.9800300000000002</v>
      </c>
      <c r="DZ146">
        <v>2.7246999999999999</v>
      </c>
      <c r="EA146">
        <v>0.109388</v>
      </c>
      <c r="EB146">
        <v>0.11418399999999999</v>
      </c>
      <c r="EC146">
        <v>8.9329000000000006E-2</v>
      </c>
      <c r="ED146">
        <v>7.3886300000000002E-2</v>
      </c>
      <c r="EE146">
        <v>28181.3</v>
      </c>
      <c r="EF146">
        <v>28119.1</v>
      </c>
      <c r="EG146">
        <v>29418.799999999999</v>
      </c>
      <c r="EH146">
        <v>29363.3</v>
      </c>
      <c r="EI146">
        <v>35511.599999999999</v>
      </c>
      <c r="EJ146">
        <v>36141</v>
      </c>
      <c r="EK146">
        <v>41452.9</v>
      </c>
      <c r="EL146">
        <v>41822.199999999997</v>
      </c>
      <c r="EM146">
        <v>1.7961800000000001</v>
      </c>
      <c r="EN146">
        <v>2.2170299999999998</v>
      </c>
      <c r="EO146">
        <v>0.10249800000000001</v>
      </c>
      <c r="EP146">
        <v>0</v>
      </c>
      <c r="EQ146">
        <v>25.6248</v>
      </c>
      <c r="ER146">
        <v>999.9</v>
      </c>
      <c r="ES146">
        <v>36.9</v>
      </c>
      <c r="ET146">
        <v>32.1</v>
      </c>
      <c r="EU146">
        <v>23.238</v>
      </c>
      <c r="EV146">
        <v>61.880899999999997</v>
      </c>
      <c r="EW146">
        <v>26.125800000000002</v>
      </c>
      <c r="EX146">
        <v>2</v>
      </c>
      <c r="EY146">
        <v>6.0261700000000001E-2</v>
      </c>
      <c r="EZ146">
        <v>1.8095300000000001</v>
      </c>
      <c r="FA146">
        <v>20.375699999999998</v>
      </c>
      <c r="FB146">
        <v>5.2159399999999998</v>
      </c>
      <c r="FC146">
        <v>12.0099</v>
      </c>
      <c r="FD146">
        <v>4.9889999999999999</v>
      </c>
      <c r="FE146">
        <v>3.2885</v>
      </c>
      <c r="FF146">
        <v>4311.1000000000004</v>
      </c>
      <c r="FG146">
        <v>9999</v>
      </c>
      <c r="FH146">
        <v>9999</v>
      </c>
      <c r="FI146">
        <v>77.099999999999994</v>
      </c>
      <c r="FJ146">
        <v>1.86731</v>
      </c>
      <c r="FK146">
        <v>1.86632</v>
      </c>
      <c r="FL146">
        <v>1.8658399999999999</v>
      </c>
      <c r="FM146">
        <v>1.8656999999999999</v>
      </c>
      <c r="FN146">
        <v>1.86755</v>
      </c>
      <c r="FO146">
        <v>1.87012</v>
      </c>
      <c r="FP146">
        <v>1.8687400000000001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-4.6520000000000001</v>
      </c>
      <c r="GF146">
        <v>-6.9400000000000003E-2</v>
      </c>
      <c r="GG146">
        <v>-1.3512111609797011</v>
      </c>
      <c r="GH146">
        <v>-5.948179118228124E-3</v>
      </c>
      <c r="GI146">
        <v>1.6262660183860189E-6</v>
      </c>
      <c r="GJ146">
        <v>-4.7974429194702282E-10</v>
      </c>
      <c r="GK146">
        <v>-6.9452801352141644E-2</v>
      </c>
      <c r="GL146">
        <v>0</v>
      </c>
      <c r="GM146">
        <v>0</v>
      </c>
      <c r="GN146">
        <v>0</v>
      </c>
      <c r="GO146">
        <v>4</v>
      </c>
      <c r="GP146">
        <v>2407</v>
      </c>
      <c r="GQ146">
        <v>0</v>
      </c>
      <c r="GR146">
        <v>17</v>
      </c>
      <c r="GS146">
        <v>59.1</v>
      </c>
      <c r="GT146">
        <v>59</v>
      </c>
      <c r="GU146">
        <v>1.9921899999999999</v>
      </c>
      <c r="GV146">
        <v>2.20947</v>
      </c>
      <c r="GW146">
        <v>1.94702</v>
      </c>
      <c r="GX146">
        <v>2.7563499999999999</v>
      </c>
      <c r="GY146">
        <v>2.19482</v>
      </c>
      <c r="GZ146">
        <v>2.31934</v>
      </c>
      <c r="HA146">
        <v>36.694299999999998</v>
      </c>
      <c r="HB146">
        <v>14.245900000000001</v>
      </c>
      <c r="HC146">
        <v>18</v>
      </c>
      <c r="HD146">
        <v>399.49700000000001</v>
      </c>
      <c r="HE146">
        <v>702.17700000000002</v>
      </c>
      <c r="HF146">
        <v>23.001000000000001</v>
      </c>
      <c r="HG146">
        <v>28.138400000000001</v>
      </c>
      <c r="HH146">
        <v>30.000599999999999</v>
      </c>
      <c r="HI146">
        <v>28.032599999999999</v>
      </c>
      <c r="HJ146">
        <v>27.933199999999999</v>
      </c>
      <c r="HK146">
        <v>39.872500000000002</v>
      </c>
      <c r="HL146">
        <v>20.107199999999999</v>
      </c>
      <c r="HM146">
        <v>27.211500000000001</v>
      </c>
      <c r="HN146">
        <v>23</v>
      </c>
      <c r="HO146">
        <v>727.303</v>
      </c>
      <c r="HP146">
        <v>18.421399999999998</v>
      </c>
      <c r="HQ146">
        <v>100.623</v>
      </c>
      <c r="HR146">
        <v>100.464</v>
      </c>
    </row>
    <row r="147" spans="1:226" x14ac:dyDescent="0.2">
      <c r="A147">
        <v>131</v>
      </c>
      <c r="B147">
        <v>1656085077.5999999</v>
      </c>
      <c r="C147">
        <v>2312.099999904633</v>
      </c>
      <c r="D147" t="s">
        <v>622</v>
      </c>
      <c r="E147" t="s">
        <v>623</v>
      </c>
      <c r="F147">
        <v>5</v>
      </c>
      <c r="G147" t="s">
        <v>539</v>
      </c>
      <c r="H147" t="s">
        <v>354</v>
      </c>
      <c r="I147">
        <v>1656085070.0999999</v>
      </c>
      <c r="J147">
        <f t="shared" si="68"/>
        <v>4.2949567447558038E-3</v>
      </c>
      <c r="K147">
        <f t="shared" si="69"/>
        <v>4.2949567447558037</v>
      </c>
      <c r="L147">
        <f t="shared" si="70"/>
        <v>24.118285207461327</v>
      </c>
      <c r="M147">
        <f t="shared" si="71"/>
        <v>634.93322222222218</v>
      </c>
      <c r="N147">
        <f t="shared" si="72"/>
        <v>388.8904800910841</v>
      </c>
      <c r="O147">
        <f t="shared" si="73"/>
        <v>29.695167351085271</v>
      </c>
      <c r="P147">
        <f t="shared" si="74"/>
        <v>48.482668658375751</v>
      </c>
      <c r="Q147">
        <f t="shared" si="75"/>
        <v>0.17693327731164993</v>
      </c>
      <c r="R147">
        <f t="shared" si="76"/>
        <v>2.478573939948864</v>
      </c>
      <c r="S147">
        <f t="shared" si="77"/>
        <v>0.17020401618876313</v>
      </c>
      <c r="T147">
        <f t="shared" si="78"/>
        <v>0.10696078346940383</v>
      </c>
      <c r="U147">
        <f t="shared" si="79"/>
        <v>321.51630766666671</v>
      </c>
      <c r="V147">
        <f t="shared" si="80"/>
        <v>27.880742082048915</v>
      </c>
      <c r="W147">
        <f t="shared" si="81"/>
        <v>27.305940740740741</v>
      </c>
      <c r="X147">
        <f t="shared" si="82"/>
        <v>3.6439789974710672</v>
      </c>
      <c r="Y147">
        <f t="shared" si="83"/>
        <v>49.974142366145671</v>
      </c>
      <c r="Z147">
        <f t="shared" si="84"/>
        <v>1.7856369202983198</v>
      </c>
      <c r="AA147">
        <f t="shared" si="85"/>
        <v>3.5731216900442018</v>
      </c>
      <c r="AB147">
        <f t="shared" si="86"/>
        <v>1.8583420771727475</v>
      </c>
      <c r="AC147">
        <f t="shared" si="87"/>
        <v>-189.40759244373095</v>
      </c>
      <c r="AD147">
        <f t="shared" si="88"/>
        <v>-44.722267122624835</v>
      </c>
      <c r="AE147">
        <f t="shared" si="89"/>
        <v>-3.8994093097387652</v>
      </c>
      <c r="AF147">
        <f t="shared" si="90"/>
        <v>83.487038790572171</v>
      </c>
      <c r="AG147">
        <f t="shared" si="91"/>
        <v>43.837814150292516</v>
      </c>
      <c r="AH147">
        <f t="shared" si="92"/>
        <v>4.3066567340474453</v>
      </c>
      <c r="AI147">
        <f t="shared" si="93"/>
        <v>24.118285207461327</v>
      </c>
      <c r="AJ147">
        <v>716.44495653812817</v>
      </c>
      <c r="AK147">
        <v>673.42790909090888</v>
      </c>
      <c r="AL147">
        <v>3.334799921067761</v>
      </c>
      <c r="AM147">
        <v>66.396318334447386</v>
      </c>
      <c r="AN147">
        <f t="shared" si="94"/>
        <v>4.2949567447558037</v>
      </c>
      <c r="AO147">
        <v>18.348459009297709</v>
      </c>
      <c r="AP147">
        <v>23.380306293706301</v>
      </c>
      <c r="AQ147">
        <v>3.4611158982363331E-4</v>
      </c>
      <c r="AR147">
        <v>78.145336425045599</v>
      </c>
      <c r="AS147">
        <v>39</v>
      </c>
      <c r="AT147">
        <v>8</v>
      </c>
      <c r="AU147">
        <f t="shared" si="95"/>
        <v>1</v>
      </c>
      <c r="AV147">
        <f t="shared" si="96"/>
        <v>0</v>
      </c>
      <c r="AW147">
        <f t="shared" si="97"/>
        <v>40306.634589359237</v>
      </c>
      <c r="AX147">
        <f t="shared" si="98"/>
        <v>2000.0055555555559</v>
      </c>
      <c r="AY147">
        <f t="shared" si="99"/>
        <v>1681.2043666666668</v>
      </c>
      <c r="AZ147">
        <f t="shared" si="100"/>
        <v>0.84059984833375456</v>
      </c>
      <c r="BA147">
        <f t="shared" si="101"/>
        <v>0.16075770728414643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1656085070.0999999</v>
      </c>
      <c r="BH147">
        <v>634.93322222222218</v>
      </c>
      <c r="BI147">
        <v>690.8205185185185</v>
      </c>
      <c r="BJ147">
        <v>23.384855555555561</v>
      </c>
      <c r="BK147">
        <v>18.33766666666666</v>
      </c>
      <c r="BL147">
        <v>639.54870370370384</v>
      </c>
      <c r="BM147">
        <v>23.4543</v>
      </c>
      <c r="BN147">
        <v>499.99470370370369</v>
      </c>
      <c r="BO147">
        <v>76.258703703703702</v>
      </c>
      <c r="BP147">
        <v>9.9985622222222223E-2</v>
      </c>
      <c r="BQ147">
        <v>26.971255555555551</v>
      </c>
      <c r="BR147">
        <v>27.305940740740741</v>
      </c>
      <c r="BS147">
        <v>999.90000000000009</v>
      </c>
      <c r="BT147">
        <v>0</v>
      </c>
      <c r="BU147">
        <v>0</v>
      </c>
      <c r="BV147">
        <v>9994.6551851851855</v>
      </c>
      <c r="BW147">
        <v>0</v>
      </c>
      <c r="BX147">
        <v>1620.7811111111109</v>
      </c>
      <c r="BY147">
        <v>-55.887259259259267</v>
      </c>
      <c r="BZ147">
        <v>650.13640740740732</v>
      </c>
      <c r="CA147">
        <v>703.72511111111112</v>
      </c>
      <c r="CB147">
        <v>5.0471733333333324</v>
      </c>
      <c r="CC147">
        <v>690.8205185185185</v>
      </c>
      <c r="CD147">
        <v>18.33766666666666</v>
      </c>
      <c r="CE147">
        <v>1.783296666666667</v>
      </c>
      <c r="CF147">
        <v>1.3984077777777779</v>
      </c>
      <c r="CG147">
        <v>15.641155555555549</v>
      </c>
      <c r="CH147">
        <v>11.900362962962969</v>
      </c>
      <c r="CI147">
        <v>2000.0055555555559</v>
      </c>
      <c r="CJ147">
        <v>0.9800040000000001</v>
      </c>
      <c r="CK147">
        <v>1.9995700000000002E-2</v>
      </c>
      <c r="CL147">
        <v>0</v>
      </c>
      <c r="CM147">
        <v>2.2277</v>
      </c>
      <c r="CN147">
        <v>0</v>
      </c>
      <c r="CO147">
        <v>16915.222222222219</v>
      </c>
      <c r="CP147">
        <v>16749.529629629629</v>
      </c>
      <c r="CQ147">
        <v>37.811999999999998</v>
      </c>
      <c r="CR147">
        <v>39.321333333333328</v>
      </c>
      <c r="CS147">
        <v>38.125</v>
      </c>
      <c r="CT147">
        <v>38.125</v>
      </c>
      <c r="CU147">
        <v>37.201000000000001</v>
      </c>
      <c r="CV147">
        <v>1960.0155555555559</v>
      </c>
      <c r="CW147">
        <v>39.99</v>
      </c>
      <c r="CX147">
        <v>0</v>
      </c>
      <c r="CY147">
        <v>1656085081.2</v>
      </c>
      <c r="CZ147">
        <v>0</v>
      </c>
      <c r="DA147">
        <v>1656081532.0999999</v>
      </c>
      <c r="DB147" t="s">
        <v>356</v>
      </c>
      <c r="DC147">
        <v>1656081528.0999999</v>
      </c>
      <c r="DD147">
        <v>1656081532.0999999</v>
      </c>
      <c r="DE147">
        <v>1</v>
      </c>
      <c r="DF147">
        <v>0.69399999999999995</v>
      </c>
      <c r="DG147">
        <v>-5.2999999999999999E-2</v>
      </c>
      <c r="DH147">
        <v>-3.6150000000000002</v>
      </c>
      <c r="DI147">
        <v>-0.13</v>
      </c>
      <c r="DJ147">
        <v>420</v>
      </c>
      <c r="DK147">
        <v>13</v>
      </c>
      <c r="DL147">
        <v>0.3</v>
      </c>
      <c r="DM147">
        <v>0.21</v>
      </c>
      <c r="DN147">
        <v>-55.483432499999992</v>
      </c>
      <c r="DO147">
        <v>-7.9975170731707559</v>
      </c>
      <c r="DP147">
        <v>0.78168350001375198</v>
      </c>
      <c r="DQ147">
        <v>0</v>
      </c>
      <c r="DR147">
        <v>5.0395160000000008</v>
      </c>
      <c r="DS147">
        <v>4.7820787992492668E-2</v>
      </c>
      <c r="DT147">
        <v>2.2887047843704E-2</v>
      </c>
      <c r="DU147">
        <v>1</v>
      </c>
      <c r="DV147">
        <v>1</v>
      </c>
      <c r="DW147">
        <v>2</v>
      </c>
      <c r="DX147" t="s">
        <v>363</v>
      </c>
      <c r="DY147">
        <v>2.9800200000000001</v>
      </c>
      <c r="DZ147">
        <v>2.7246899999999998</v>
      </c>
      <c r="EA147">
        <v>0.111299</v>
      </c>
      <c r="EB147">
        <v>0.11604399999999999</v>
      </c>
      <c r="EC147">
        <v>8.93433E-2</v>
      </c>
      <c r="ED147">
        <v>7.3860899999999993E-2</v>
      </c>
      <c r="EE147">
        <v>28120.7</v>
      </c>
      <c r="EF147">
        <v>28060.2</v>
      </c>
      <c r="EG147">
        <v>29418.799999999999</v>
      </c>
      <c r="EH147">
        <v>29363.5</v>
      </c>
      <c r="EI147">
        <v>35511.1</v>
      </c>
      <c r="EJ147">
        <v>36142.400000000001</v>
      </c>
      <c r="EK147">
        <v>41452.9</v>
      </c>
      <c r="EL147">
        <v>41822.6</v>
      </c>
      <c r="EM147">
        <v>1.7964500000000001</v>
      </c>
      <c r="EN147">
        <v>2.2169699999999999</v>
      </c>
      <c r="EO147">
        <v>0.10251300000000001</v>
      </c>
      <c r="EP147">
        <v>0</v>
      </c>
      <c r="EQ147">
        <v>25.634499999999999</v>
      </c>
      <c r="ER147">
        <v>999.9</v>
      </c>
      <c r="ES147">
        <v>36.9</v>
      </c>
      <c r="ET147">
        <v>32.1</v>
      </c>
      <c r="EU147">
        <v>23.2363</v>
      </c>
      <c r="EV147">
        <v>61.950899999999997</v>
      </c>
      <c r="EW147">
        <v>26.222000000000001</v>
      </c>
      <c r="EX147">
        <v>2</v>
      </c>
      <c r="EY147">
        <v>6.0754599999999999E-2</v>
      </c>
      <c r="EZ147">
        <v>1.8106100000000001</v>
      </c>
      <c r="FA147">
        <v>20.375699999999998</v>
      </c>
      <c r="FB147">
        <v>5.2159399999999998</v>
      </c>
      <c r="FC147">
        <v>12.0099</v>
      </c>
      <c r="FD147">
        <v>4.9890999999999996</v>
      </c>
      <c r="FE147">
        <v>3.2885300000000002</v>
      </c>
      <c r="FF147">
        <v>4311.3</v>
      </c>
      <c r="FG147">
        <v>9999</v>
      </c>
      <c r="FH147">
        <v>9999</v>
      </c>
      <c r="FI147">
        <v>77.099999999999994</v>
      </c>
      <c r="FJ147">
        <v>1.86734</v>
      </c>
      <c r="FK147">
        <v>1.86636</v>
      </c>
      <c r="FL147">
        <v>1.8658399999999999</v>
      </c>
      <c r="FM147">
        <v>1.8657300000000001</v>
      </c>
      <c r="FN147">
        <v>1.8675600000000001</v>
      </c>
      <c r="FO147">
        <v>1.87012</v>
      </c>
      <c r="FP147">
        <v>1.8687400000000001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-4.7249999999999996</v>
      </c>
      <c r="GF147">
        <v>-6.9400000000000003E-2</v>
      </c>
      <c r="GG147">
        <v>-1.3512111609797011</v>
      </c>
      <c r="GH147">
        <v>-5.948179118228124E-3</v>
      </c>
      <c r="GI147">
        <v>1.6262660183860189E-6</v>
      </c>
      <c r="GJ147">
        <v>-4.7974429194702282E-10</v>
      </c>
      <c r="GK147">
        <v>-6.9452801352141644E-2</v>
      </c>
      <c r="GL147">
        <v>0</v>
      </c>
      <c r="GM147">
        <v>0</v>
      </c>
      <c r="GN147">
        <v>0</v>
      </c>
      <c r="GO147">
        <v>4</v>
      </c>
      <c r="GP147">
        <v>2407</v>
      </c>
      <c r="GQ147">
        <v>0</v>
      </c>
      <c r="GR147">
        <v>17</v>
      </c>
      <c r="GS147">
        <v>59.2</v>
      </c>
      <c r="GT147">
        <v>59.1</v>
      </c>
      <c r="GU147">
        <v>2.03003</v>
      </c>
      <c r="GV147">
        <v>2.1997100000000001</v>
      </c>
      <c r="GW147">
        <v>1.94702</v>
      </c>
      <c r="GX147">
        <v>2.7563499999999999</v>
      </c>
      <c r="GY147">
        <v>2.19482</v>
      </c>
      <c r="GZ147">
        <v>2.34253</v>
      </c>
      <c r="HA147">
        <v>36.694299999999998</v>
      </c>
      <c r="HB147">
        <v>14.245900000000001</v>
      </c>
      <c r="HC147">
        <v>18</v>
      </c>
      <c r="HD147">
        <v>399.68299999999999</v>
      </c>
      <c r="HE147">
        <v>702.20600000000002</v>
      </c>
      <c r="HF147">
        <v>23.000399999999999</v>
      </c>
      <c r="HG147">
        <v>28.1449</v>
      </c>
      <c r="HH147">
        <v>30.000599999999999</v>
      </c>
      <c r="HI147">
        <v>28.038499999999999</v>
      </c>
      <c r="HJ147">
        <v>27.9391</v>
      </c>
      <c r="HK147">
        <v>40.6477</v>
      </c>
      <c r="HL147">
        <v>20.107199999999999</v>
      </c>
      <c r="HM147">
        <v>27.211500000000001</v>
      </c>
      <c r="HN147">
        <v>23</v>
      </c>
      <c r="HO147">
        <v>740.65899999999999</v>
      </c>
      <c r="HP147">
        <v>18.407299999999999</v>
      </c>
      <c r="HQ147">
        <v>100.623</v>
      </c>
      <c r="HR147">
        <v>100.464</v>
      </c>
    </row>
    <row r="148" spans="1:226" x14ac:dyDescent="0.2">
      <c r="A148">
        <v>132</v>
      </c>
      <c r="B148">
        <v>1656085082.5999999</v>
      </c>
      <c r="C148">
        <v>2317.099999904633</v>
      </c>
      <c r="D148" t="s">
        <v>624</v>
      </c>
      <c r="E148" t="s">
        <v>625</v>
      </c>
      <c r="F148">
        <v>5</v>
      </c>
      <c r="G148" t="s">
        <v>539</v>
      </c>
      <c r="H148" t="s">
        <v>354</v>
      </c>
      <c r="I148">
        <v>1656085074.814285</v>
      </c>
      <c r="J148">
        <f t="shared" si="68"/>
        <v>4.3065003807393823E-3</v>
      </c>
      <c r="K148">
        <f t="shared" si="69"/>
        <v>4.306500380739382</v>
      </c>
      <c r="L148">
        <f t="shared" si="70"/>
        <v>24.426403601182539</v>
      </c>
      <c r="M148">
        <f t="shared" si="71"/>
        <v>650.24028571428573</v>
      </c>
      <c r="N148">
        <f t="shared" si="72"/>
        <v>401.26997182731026</v>
      </c>
      <c r="O148">
        <f t="shared" si="73"/>
        <v>30.640762623575853</v>
      </c>
      <c r="P148">
        <f t="shared" si="74"/>
        <v>49.652003991547026</v>
      </c>
      <c r="Q148">
        <f t="shared" si="75"/>
        <v>0.17734871108398112</v>
      </c>
      <c r="R148">
        <f t="shared" si="76"/>
        <v>2.478657556854198</v>
      </c>
      <c r="S148">
        <f t="shared" si="77"/>
        <v>0.17058868071738167</v>
      </c>
      <c r="T148">
        <f t="shared" si="78"/>
        <v>0.10720381818503195</v>
      </c>
      <c r="U148">
        <f t="shared" si="79"/>
        <v>321.51587699999999</v>
      </c>
      <c r="V148">
        <f t="shared" si="80"/>
        <v>27.880601891108505</v>
      </c>
      <c r="W148">
        <f t="shared" si="81"/>
        <v>27.307971428571431</v>
      </c>
      <c r="X148">
        <f t="shared" si="82"/>
        <v>3.644412636924093</v>
      </c>
      <c r="Y148">
        <f t="shared" si="83"/>
        <v>49.953579610850518</v>
      </c>
      <c r="Z148">
        <f t="shared" si="84"/>
        <v>1.785258515367969</v>
      </c>
      <c r="AA148">
        <f t="shared" si="85"/>
        <v>3.5738350069715312</v>
      </c>
      <c r="AB148">
        <f t="shared" si="86"/>
        <v>1.859154121556124</v>
      </c>
      <c r="AC148">
        <f t="shared" si="87"/>
        <v>-189.91666679060677</v>
      </c>
      <c r="AD148">
        <f t="shared" si="88"/>
        <v>-44.541060661207773</v>
      </c>
      <c r="AE148">
        <f t="shared" si="89"/>
        <v>-3.8835839561970036</v>
      </c>
      <c r="AF148">
        <f t="shared" si="90"/>
        <v>83.174565591988426</v>
      </c>
      <c r="AG148">
        <f t="shared" si="91"/>
        <v>44.175665272825086</v>
      </c>
      <c r="AH148">
        <f t="shared" si="92"/>
        <v>4.302230113208112</v>
      </c>
      <c r="AI148">
        <f t="shared" si="93"/>
        <v>24.426403601182539</v>
      </c>
      <c r="AJ148">
        <v>733.34140409328791</v>
      </c>
      <c r="AK148">
        <v>690.00567878787876</v>
      </c>
      <c r="AL148">
        <v>3.3206913375039391</v>
      </c>
      <c r="AM148">
        <v>66.396318334447386</v>
      </c>
      <c r="AN148">
        <f t="shared" si="94"/>
        <v>4.306500380739382</v>
      </c>
      <c r="AO148">
        <v>18.339697238360749</v>
      </c>
      <c r="AP148">
        <v>23.3869146853147</v>
      </c>
      <c r="AQ148">
        <v>-6.3648049760265201E-5</v>
      </c>
      <c r="AR148">
        <v>78.145336425045599</v>
      </c>
      <c r="AS148">
        <v>39</v>
      </c>
      <c r="AT148">
        <v>8</v>
      </c>
      <c r="AU148">
        <f t="shared" si="95"/>
        <v>1</v>
      </c>
      <c r="AV148">
        <f t="shared" si="96"/>
        <v>0</v>
      </c>
      <c r="AW148">
        <f t="shared" si="97"/>
        <v>40308.275528164508</v>
      </c>
      <c r="AX148">
        <f t="shared" si="98"/>
        <v>2000.002857142857</v>
      </c>
      <c r="AY148">
        <f t="shared" si="99"/>
        <v>1681.2020999999997</v>
      </c>
      <c r="AZ148">
        <f t="shared" si="100"/>
        <v>0.84059984914307262</v>
      </c>
      <c r="BA148">
        <f t="shared" si="101"/>
        <v>0.16075770884613022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1656085074.814285</v>
      </c>
      <c r="BH148">
        <v>650.24028571428573</v>
      </c>
      <c r="BI148">
        <v>706.60775000000001</v>
      </c>
      <c r="BJ148">
        <v>23.37966071428572</v>
      </c>
      <c r="BK148">
        <v>18.337714285714281</v>
      </c>
      <c r="BL148">
        <v>654.92417857142868</v>
      </c>
      <c r="BM148">
        <v>23.44911071428572</v>
      </c>
      <c r="BN148">
        <v>500.00278571428572</v>
      </c>
      <c r="BO148">
        <v>76.259471428571416</v>
      </c>
      <c r="BP148">
        <v>9.9999189285714302E-2</v>
      </c>
      <c r="BQ148">
        <v>26.974653571428568</v>
      </c>
      <c r="BR148">
        <v>27.307971428571431</v>
      </c>
      <c r="BS148">
        <v>999.9000000000002</v>
      </c>
      <c r="BT148">
        <v>0</v>
      </c>
      <c r="BU148">
        <v>0</v>
      </c>
      <c r="BV148">
        <v>9995.0925000000007</v>
      </c>
      <c r="BW148">
        <v>0</v>
      </c>
      <c r="BX148">
        <v>1620.4778571428569</v>
      </c>
      <c r="BY148">
        <v>-56.3672857142857</v>
      </c>
      <c r="BZ148">
        <v>665.80671428571429</v>
      </c>
      <c r="CA148">
        <v>719.80728571428551</v>
      </c>
      <c r="CB148">
        <v>5.0419396428571437</v>
      </c>
      <c r="CC148">
        <v>706.60775000000001</v>
      </c>
      <c r="CD148">
        <v>18.337714285714281</v>
      </c>
      <c r="CE148">
        <v>1.7829192857142859</v>
      </c>
      <c r="CF148">
        <v>1.3984253571428571</v>
      </c>
      <c r="CG148">
        <v>15.63785</v>
      </c>
      <c r="CH148">
        <v>11.900550000000001</v>
      </c>
      <c r="CI148">
        <v>2000.002857142857</v>
      </c>
      <c r="CJ148">
        <v>0.9800040000000001</v>
      </c>
      <c r="CK148">
        <v>1.9995700000000002E-2</v>
      </c>
      <c r="CL148">
        <v>0</v>
      </c>
      <c r="CM148">
        <v>2.270432142857143</v>
      </c>
      <c r="CN148">
        <v>0</v>
      </c>
      <c r="CO148">
        <v>16924.803571428569</v>
      </c>
      <c r="CP148">
        <v>16749.50357142857</v>
      </c>
      <c r="CQ148">
        <v>37.811999999999998</v>
      </c>
      <c r="CR148">
        <v>39.320999999999991</v>
      </c>
      <c r="CS148">
        <v>38.127214285714281</v>
      </c>
      <c r="CT148">
        <v>38.129428571428569</v>
      </c>
      <c r="CU148">
        <v>37.216250000000002</v>
      </c>
      <c r="CV148">
        <v>1960.012857142857</v>
      </c>
      <c r="CW148">
        <v>39.99</v>
      </c>
      <c r="CX148">
        <v>0</v>
      </c>
      <c r="CY148">
        <v>1656085086.5999999</v>
      </c>
      <c r="CZ148">
        <v>0</v>
      </c>
      <c r="DA148">
        <v>1656081532.0999999</v>
      </c>
      <c r="DB148" t="s">
        <v>356</v>
      </c>
      <c r="DC148">
        <v>1656081528.0999999</v>
      </c>
      <c r="DD148">
        <v>1656081532.0999999</v>
      </c>
      <c r="DE148">
        <v>1</v>
      </c>
      <c r="DF148">
        <v>0.69399999999999995</v>
      </c>
      <c r="DG148">
        <v>-5.2999999999999999E-2</v>
      </c>
      <c r="DH148">
        <v>-3.6150000000000002</v>
      </c>
      <c r="DI148">
        <v>-0.13</v>
      </c>
      <c r="DJ148">
        <v>420</v>
      </c>
      <c r="DK148">
        <v>13</v>
      </c>
      <c r="DL148">
        <v>0.3</v>
      </c>
      <c r="DM148">
        <v>0.21</v>
      </c>
      <c r="DN148">
        <v>-55.991860000000003</v>
      </c>
      <c r="DO148">
        <v>-6.3907767354596148</v>
      </c>
      <c r="DP148">
        <v>0.61930052268668323</v>
      </c>
      <c r="DQ148">
        <v>0</v>
      </c>
      <c r="DR148">
        <v>5.0475982500000001</v>
      </c>
      <c r="DS148">
        <v>-8.4476060037533426E-2</v>
      </c>
      <c r="DT148">
        <v>1.3145678926457049E-2</v>
      </c>
      <c r="DU148">
        <v>1</v>
      </c>
      <c r="DV148">
        <v>1</v>
      </c>
      <c r="DW148">
        <v>2</v>
      </c>
      <c r="DX148" t="s">
        <v>363</v>
      </c>
      <c r="DY148">
        <v>2.9799899999999999</v>
      </c>
      <c r="DZ148">
        <v>2.7246800000000002</v>
      </c>
      <c r="EA148">
        <v>0.113179</v>
      </c>
      <c r="EB148">
        <v>0.117891</v>
      </c>
      <c r="EC148">
        <v>8.9358599999999996E-2</v>
      </c>
      <c r="ED148">
        <v>7.3872999999999994E-2</v>
      </c>
      <c r="EE148">
        <v>28060.799999999999</v>
      </c>
      <c r="EF148">
        <v>28001.7</v>
      </c>
      <c r="EG148">
        <v>29418.400000000001</v>
      </c>
      <c r="EH148">
        <v>29363.7</v>
      </c>
      <c r="EI148">
        <v>35509.9</v>
      </c>
      <c r="EJ148">
        <v>36142.199999999997</v>
      </c>
      <c r="EK148">
        <v>41452.199999999997</v>
      </c>
      <c r="EL148">
        <v>41822.9</v>
      </c>
      <c r="EM148">
        <v>1.7968299999999999</v>
      </c>
      <c r="EN148">
        <v>2.2168999999999999</v>
      </c>
      <c r="EO148">
        <v>0.102453</v>
      </c>
      <c r="EP148">
        <v>0</v>
      </c>
      <c r="EQ148">
        <v>25.643699999999999</v>
      </c>
      <c r="ER148">
        <v>999.9</v>
      </c>
      <c r="ES148">
        <v>36.799999999999997</v>
      </c>
      <c r="ET148">
        <v>32.1</v>
      </c>
      <c r="EU148">
        <v>23.173300000000001</v>
      </c>
      <c r="EV148">
        <v>61.960900000000002</v>
      </c>
      <c r="EW148">
        <v>26.157900000000001</v>
      </c>
      <c r="EX148">
        <v>2</v>
      </c>
      <c r="EY148">
        <v>6.1247500000000003E-2</v>
      </c>
      <c r="EZ148">
        <v>1.8123899999999999</v>
      </c>
      <c r="FA148">
        <v>20.375599999999999</v>
      </c>
      <c r="FB148">
        <v>5.2168400000000004</v>
      </c>
      <c r="FC148">
        <v>12.0099</v>
      </c>
      <c r="FD148">
        <v>4.9890999999999996</v>
      </c>
      <c r="FE148">
        <v>3.2885800000000001</v>
      </c>
      <c r="FF148">
        <v>4311.3</v>
      </c>
      <c r="FG148">
        <v>9999</v>
      </c>
      <c r="FH148">
        <v>9999</v>
      </c>
      <c r="FI148">
        <v>77.099999999999994</v>
      </c>
      <c r="FJ148">
        <v>1.86734</v>
      </c>
      <c r="FK148">
        <v>1.86632</v>
      </c>
      <c r="FL148">
        <v>1.8658399999999999</v>
      </c>
      <c r="FM148">
        <v>1.8657300000000001</v>
      </c>
      <c r="FN148">
        <v>1.86758</v>
      </c>
      <c r="FO148">
        <v>1.87012</v>
      </c>
      <c r="FP148">
        <v>1.8687400000000001</v>
      </c>
      <c r="FQ148">
        <v>1.8701399999999999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-4.7960000000000003</v>
      </c>
      <c r="GF148">
        <v>-6.9400000000000003E-2</v>
      </c>
      <c r="GG148">
        <v>-1.3512111609797011</v>
      </c>
      <c r="GH148">
        <v>-5.948179118228124E-3</v>
      </c>
      <c r="GI148">
        <v>1.6262660183860189E-6</v>
      </c>
      <c r="GJ148">
        <v>-4.7974429194702282E-10</v>
      </c>
      <c r="GK148">
        <v>-6.9452801352141644E-2</v>
      </c>
      <c r="GL148">
        <v>0</v>
      </c>
      <c r="GM148">
        <v>0</v>
      </c>
      <c r="GN148">
        <v>0</v>
      </c>
      <c r="GO148">
        <v>4</v>
      </c>
      <c r="GP148">
        <v>2407</v>
      </c>
      <c r="GQ148">
        <v>0</v>
      </c>
      <c r="GR148">
        <v>17</v>
      </c>
      <c r="GS148">
        <v>59.2</v>
      </c>
      <c r="GT148">
        <v>59.2</v>
      </c>
      <c r="GU148">
        <v>2.0654300000000001</v>
      </c>
      <c r="GV148">
        <v>2.20459</v>
      </c>
      <c r="GW148">
        <v>1.94702</v>
      </c>
      <c r="GX148">
        <v>2.7563499999999999</v>
      </c>
      <c r="GY148">
        <v>2.19482</v>
      </c>
      <c r="GZ148">
        <v>2.34131</v>
      </c>
      <c r="HA148">
        <v>36.694299999999998</v>
      </c>
      <c r="HB148">
        <v>14.2546</v>
      </c>
      <c r="HC148">
        <v>18</v>
      </c>
      <c r="HD148">
        <v>399.923</v>
      </c>
      <c r="HE148">
        <v>702.21299999999997</v>
      </c>
      <c r="HF148">
        <v>23.000299999999999</v>
      </c>
      <c r="HG148">
        <v>28.152000000000001</v>
      </c>
      <c r="HH148">
        <v>30.000599999999999</v>
      </c>
      <c r="HI148">
        <v>28.0444</v>
      </c>
      <c r="HJ148">
        <v>27.945</v>
      </c>
      <c r="HK148">
        <v>41.346400000000003</v>
      </c>
      <c r="HL148">
        <v>19.835000000000001</v>
      </c>
      <c r="HM148">
        <v>27.211500000000001</v>
      </c>
      <c r="HN148">
        <v>23</v>
      </c>
      <c r="HO148">
        <v>754.01499999999999</v>
      </c>
      <c r="HP148">
        <v>18.394200000000001</v>
      </c>
      <c r="HQ148">
        <v>100.621</v>
      </c>
      <c r="HR148">
        <v>100.465</v>
      </c>
    </row>
    <row r="149" spans="1:226" x14ac:dyDescent="0.2">
      <c r="A149">
        <v>133</v>
      </c>
      <c r="B149">
        <v>1656085087.5999999</v>
      </c>
      <c r="C149">
        <v>2322.099999904633</v>
      </c>
      <c r="D149" t="s">
        <v>626</v>
      </c>
      <c r="E149" t="s">
        <v>627</v>
      </c>
      <c r="F149">
        <v>5</v>
      </c>
      <c r="G149" t="s">
        <v>539</v>
      </c>
      <c r="H149" t="s">
        <v>354</v>
      </c>
      <c r="I149">
        <v>1656085080.0999999</v>
      </c>
      <c r="J149">
        <f t="shared" si="68"/>
        <v>4.3210155799767794E-3</v>
      </c>
      <c r="K149">
        <f t="shared" si="69"/>
        <v>4.3210155799767795</v>
      </c>
      <c r="L149">
        <f t="shared" si="70"/>
        <v>24.568949087255742</v>
      </c>
      <c r="M149">
        <f t="shared" si="71"/>
        <v>667.40655555555554</v>
      </c>
      <c r="N149">
        <f t="shared" si="72"/>
        <v>417.08047673128988</v>
      </c>
      <c r="O149">
        <f t="shared" si="73"/>
        <v>31.848272117468756</v>
      </c>
      <c r="P149">
        <f t="shared" si="74"/>
        <v>50.963175646339792</v>
      </c>
      <c r="Q149">
        <f t="shared" si="75"/>
        <v>0.17786941835072234</v>
      </c>
      <c r="R149">
        <f t="shared" si="76"/>
        <v>2.4783093271628451</v>
      </c>
      <c r="S149">
        <f t="shared" si="77"/>
        <v>0.17106953632146937</v>
      </c>
      <c r="T149">
        <f t="shared" si="78"/>
        <v>0.10750774308075856</v>
      </c>
      <c r="U149">
        <f t="shared" si="79"/>
        <v>321.51347033333337</v>
      </c>
      <c r="V149">
        <f t="shared" si="80"/>
        <v>27.879898254366278</v>
      </c>
      <c r="W149">
        <f t="shared" si="81"/>
        <v>27.315507407407409</v>
      </c>
      <c r="X149">
        <f t="shared" si="82"/>
        <v>3.6460222872263088</v>
      </c>
      <c r="Y149">
        <f t="shared" si="83"/>
        <v>49.959810693182732</v>
      </c>
      <c r="Z149">
        <f t="shared" si="84"/>
        <v>1.7858594235623586</v>
      </c>
      <c r="AA149">
        <f t="shared" si="85"/>
        <v>3.5745920546613443</v>
      </c>
      <c r="AB149">
        <f t="shared" si="86"/>
        <v>1.8601628636639502</v>
      </c>
      <c r="AC149">
        <f t="shared" si="87"/>
        <v>-190.55678707697598</v>
      </c>
      <c r="AD149">
        <f t="shared" si="88"/>
        <v>-45.059931620356025</v>
      </c>
      <c r="AE149">
        <f t="shared" si="89"/>
        <v>-3.9295957563069925</v>
      </c>
      <c r="AF149">
        <f t="shared" si="90"/>
        <v>81.967155879694388</v>
      </c>
      <c r="AG149">
        <f t="shared" si="91"/>
        <v>44.541979934427459</v>
      </c>
      <c r="AH149">
        <f t="shared" si="92"/>
        <v>4.2956140992287812</v>
      </c>
      <c r="AI149">
        <f t="shared" si="93"/>
        <v>24.568949087255742</v>
      </c>
      <c r="AJ149">
        <v>750.44919867381566</v>
      </c>
      <c r="AK149">
        <v>706.77562424242444</v>
      </c>
      <c r="AL149">
        <v>3.3609921431273402</v>
      </c>
      <c r="AM149">
        <v>66.396318334447386</v>
      </c>
      <c r="AN149">
        <f t="shared" si="94"/>
        <v>4.3210155799767795</v>
      </c>
      <c r="AO149">
        <v>18.35100773615881</v>
      </c>
      <c r="AP149">
        <v>23.412539860139869</v>
      </c>
      <c r="AQ149">
        <v>4.6413261865351711E-4</v>
      </c>
      <c r="AR149">
        <v>78.145336425045599</v>
      </c>
      <c r="AS149">
        <v>39</v>
      </c>
      <c r="AT149">
        <v>8</v>
      </c>
      <c r="AU149">
        <f t="shared" si="95"/>
        <v>1</v>
      </c>
      <c r="AV149">
        <f t="shared" si="96"/>
        <v>0</v>
      </c>
      <c r="AW149">
        <f t="shared" si="97"/>
        <v>40299.136488516102</v>
      </c>
      <c r="AX149">
        <f t="shared" si="98"/>
        <v>1999.9877777777781</v>
      </c>
      <c r="AY149">
        <f t="shared" si="99"/>
        <v>1681.1894333333337</v>
      </c>
      <c r="AZ149">
        <f t="shared" si="100"/>
        <v>0.84059985366577239</v>
      </c>
      <c r="BA149">
        <f t="shared" si="101"/>
        <v>0.16075771757494073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1656085080.0999999</v>
      </c>
      <c r="BH149">
        <v>667.40655555555554</v>
      </c>
      <c r="BI149">
        <v>724.29644444444443</v>
      </c>
      <c r="BJ149">
        <v>23.387362962962971</v>
      </c>
      <c r="BK149">
        <v>18.353251851851851</v>
      </c>
      <c r="BL149">
        <v>672.16670370370366</v>
      </c>
      <c r="BM149">
        <v>23.456829629629631</v>
      </c>
      <c r="BN149">
        <v>500.00696296296297</v>
      </c>
      <c r="BO149">
        <v>76.260014814814824</v>
      </c>
      <c r="BP149">
        <v>0.100001762962963</v>
      </c>
      <c r="BQ149">
        <v>26.97825925925925</v>
      </c>
      <c r="BR149">
        <v>27.315507407407409</v>
      </c>
      <c r="BS149">
        <v>999.90000000000009</v>
      </c>
      <c r="BT149">
        <v>0</v>
      </c>
      <c r="BU149">
        <v>0</v>
      </c>
      <c r="BV149">
        <v>9992.7811111111096</v>
      </c>
      <c r="BW149">
        <v>0</v>
      </c>
      <c r="BX149">
        <v>1620.33</v>
      </c>
      <c r="BY149">
        <v>-56.889755555555553</v>
      </c>
      <c r="BZ149">
        <v>683.38940740740736</v>
      </c>
      <c r="CA149">
        <v>737.83829629629633</v>
      </c>
      <c r="CB149">
        <v>5.0341100000000001</v>
      </c>
      <c r="CC149">
        <v>724.29644444444443</v>
      </c>
      <c r="CD149">
        <v>18.353251851851851</v>
      </c>
      <c r="CE149">
        <v>1.7835211111111109</v>
      </c>
      <c r="CF149">
        <v>1.39962037037037</v>
      </c>
      <c r="CG149">
        <v>15.6431037037037</v>
      </c>
      <c r="CH149">
        <v>11.913496296296289</v>
      </c>
      <c r="CI149">
        <v>1999.9877777777781</v>
      </c>
      <c r="CJ149">
        <v>0.9800040000000001</v>
      </c>
      <c r="CK149">
        <v>1.9995700000000002E-2</v>
      </c>
      <c r="CL149">
        <v>0</v>
      </c>
      <c r="CM149">
        <v>2.254937037037037</v>
      </c>
      <c r="CN149">
        <v>0</v>
      </c>
      <c r="CO149">
        <v>16953.007407407411</v>
      </c>
      <c r="CP149">
        <v>16749.374074074069</v>
      </c>
      <c r="CQ149">
        <v>37.816666666666663</v>
      </c>
      <c r="CR149">
        <v>39.342333333333329</v>
      </c>
      <c r="CS149">
        <v>38.147962962962957</v>
      </c>
      <c r="CT149">
        <v>38.134185185185189</v>
      </c>
      <c r="CU149">
        <v>37.235999999999997</v>
      </c>
      <c r="CV149">
        <v>1959.9977777777781</v>
      </c>
      <c r="CW149">
        <v>39.99</v>
      </c>
      <c r="CX149">
        <v>0</v>
      </c>
      <c r="CY149">
        <v>1656085091.4000001</v>
      </c>
      <c r="CZ149">
        <v>0</v>
      </c>
      <c r="DA149">
        <v>1656081532.0999999</v>
      </c>
      <c r="DB149" t="s">
        <v>356</v>
      </c>
      <c r="DC149">
        <v>1656081528.0999999</v>
      </c>
      <c r="DD149">
        <v>1656081532.0999999</v>
      </c>
      <c r="DE149">
        <v>1</v>
      </c>
      <c r="DF149">
        <v>0.69399999999999995</v>
      </c>
      <c r="DG149">
        <v>-5.2999999999999999E-2</v>
      </c>
      <c r="DH149">
        <v>-3.6150000000000002</v>
      </c>
      <c r="DI149">
        <v>-0.13</v>
      </c>
      <c r="DJ149">
        <v>420</v>
      </c>
      <c r="DK149">
        <v>13</v>
      </c>
      <c r="DL149">
        <v>0.3</v>
      </c>
      <c r="DM149">
        <v>0.21</v>
      </c>
      <c r="DN149">
        <v>-56.546012195121953</v>
      </c>
      <c r="DO149">
        <v>-5.8826299651567719</v>
      </c>
      <c r="DP149">
        <v>0.58105864579341604</v>
      </c>
      <c r="DQ149">
        <v>0</v>
      </c>
      <c r="DR149">
        <v>5.0383892682926827</v>
      </c>
      <c r="DS149">
        <v>-7.0231986062724253E-2</v>
      </c>
      <c r="DT149">
        <v>1.3102812654716609E-2</v>
      </c>
      <c r="DU149">
        <v>1</v>
      </c>
      <c r="DV149">
        <v>1</v>
      </c>
      <c r="DW149">
        <v>2</v>
      </c>
      <c r="DX149" t="s">
        <v>363</v>
      </c>
      <c r="DY149">
        <v>2.9800399999999998</v>
      </c>
      <c r="DZ149">
        <v>2.7245599999999999</v>
      </c>
      <c r="EA149">
        <v>0.11506</v>
      </c>
      <c r="EB149">
        <v>0.119726</v>
      </c>
      <c r="EC149">
        <v>8.9429900000000007E-2</v>
      </c>
      <c r="ED149">
        <v>7.40175E-2</v>
      </c>
      <c r="EE149">
        <v>28000.7</v>
      </c>
      <c r="EF149">
        <v>27942.799999999999</v>
      </c>
      <c r="EG149">
        <v>29417.8</v>
      </c>
      <c r="EH149">
        <v>29363.1</v>
      </c>
      <c r="EI149">
        <v>35506.1</v>
      </c>
      <c r="EJ149">
        <v>36135.699999999997</v>
      </c>
      <c r="EK149">
        <v>41451</v>
      </c>
      <c r="EL149">
        <v>41822</v>
      </c>
      <c r="EM149">
        <v>1.79715</v>
      </c>
      <c r="EN149">
        <v>2.2168299999999999</v>
      </c>
      <c r="EO149">
        <v>0.101678</v>
      </c>
      <c r="EP149">
        <v>0</v>
      </c>
      <c r="EQ149">
        <v>25.654499999999999</v>
      </c>
      <c r="ER149">
        <v>999.9</v>
      </c>
      <c r="ES149">
        <v>36.799999999999997</v>
      </c>
      <c r="ET149">
        <v>32.1</v>
      </c>
      <c r="EU149">
        <v>23.1739</v>
      </c>
      <c r="EV149">
        <v>61.880899999999997</v>
      </c>
      <c r="EW149">
        <v>26.222000000000001</v>
      </c>
      <c r="EX149">
        <v>2</v>
      </c>
      <c r="EY149">
        <v>6.1620899999999999E-2</v>
      </c>
      <c r="EZ149">
        <v>1.8185500000000001</v>
      </c>
      <c r="FA149">
        <v>20.375599999999999</v>
      </c>
      <c r="FB149">
        <v>5.2160900000000003</v>
      </c>
      <c r="FC149">
        <v>12.0099</v>
      </c>
      <c r="FD149">
        <v>4.9890999999999996</v>
      </c>
      <c r="FE149">
        <v>3.2886000000000002</v>
      </c>
      <c r="FF149">
        <v>4311.6000000000004</v>
      </c>
      <c r="FG149">
        <v>9999</v>
      </c>
      <c r="FH149">
        <v>9999</v>
      </c>
      <c r="FI149">
        <v>77.099999999999994</v>
      </c>
      <c r="FJ149">
        <v>1.8673500000000001</v>
      </c>
      <c r="FK149">
        <v>1.86636</v>
      </c>
      <c r="FL149">
        <v>1.8658399999999999</v>
      </c>
      <c r="FM149">
        <v>1.8657900000000001</v>
      </c>
      <c r="FN149">
        <v>1.86757</v>
      </c>
      <c r="FO149">
        <v>1.87012</v>
      </c>
      <c r="FP149">
        <v>1.8687400000000001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-4.8680000000000003</v>
      </c>
      <c r="GF149">
        <v>-6.9400000000000003E-2</v>
      </c>
      <c r="GG149">
        <v>-1.3512111609797011</v>
      </c>
      <c r="GH149">
        <v>-5.948179118228124E-3</v>
      </c>
      <c r="GI149">
        <v>1.6262660183860189E-6</v>
      </c>
      <c r="GJ149">
        <v>-4.7974429194702282E-10</v>
      </c>
      <c r="GK149">
        <v>-6.9452801352141644E-2</v>
      </c>
      <c r="GL149">
        <v>0</v>
      </c>
      <c r="GM149">
        <v>0</v>
      </c>
      <c r="GN149">
        <v>0</v>
      </c>
      <c r="GO149">
        <v>4</v>
      </c>
      <c r="GP149">
        <v>2407</v>
      </c>
      <c r="GQ149">
        <v>0</v>
      </c>
      <c r="GR149">
        <v>17</v>
      </c>
      <c r="GS149">
        <v>59.3</v>
      </c>
      <c r="GT149">
        <v>59.3</v>
      </c>
      <c r="GU149">
        <v>2.1008300000000002</v>
      </c>
      <c r="GV149">
        <v>2.2021500000000001</v>
      </c>
      <c r="GW149">
        <v>1.94702</v>
      </c>
      <c r="GX149">
        <v>2.7563499999999999</v>
      </c>
      <c r="GY149">
        <v>2.19482</v>
      </c>
      <c r="GZ149">
        <v>2.36206</v>
      </c>
      <c r="HA149">
        <v>36.718000000000004</v>
      </c>
      <c r="HB149">
        <v>14.245900000000001</v>
      </c>
      <c r="HC149">
        <v>18</v>
      </c>
      <c r="HD149">
        <v>400.14400000000001</v>
      </c>
      <c r="HE149">
        <v>702.21900000000005</v>
      </c>
      <c r="HF149">
        <v>23.000900000000001</v>
      </c>
      <c r="HG149">
        <v>28.158100000000001</v>
      </c>
      <c r="HH149">
        <v>30.000499999999999</v>
      </c>
      <c r="HI149">
        <v>28.051600000000001</v>
      </c>
      <c r="HJ149">
        <v>27.950900000000001</v>
      </c>
      <c r="HK149">
        <v>42.111199999999997</v>
      </c>
      <c r="HL149">
        <v>19.835000000000001</v>
      </c>
      <c r="HM149">
        <v>27.211500000000001</v>
      </c>
      <c r="HN149">
        <v>23</v>
      </c>
      <c r="HO149">
        <v>774.05</v>
      </c>
      <c r="HP149">
        <v>18.354399999999998</v>
      </c>
      <c r="HQ149">
        <v>100.619</v>
      </c>
      <c r="HR149">
        <v>100.46299999999999</v>
      </c>
    </row>
    <row r="150" spans="1:226" x14ac:dyDescent="0.2">
      <c r="A150">
        <v>134</v>
      </c>
      <c r="B150">
        <v>1656085092.5999999</v>
      </c>
      <c r="C150">
        <v>2327.099999904633</v>
      </c>
      <c r="D150" t="s">
        <v>628</v>
      </c>
      <c r="E150" t="s">
        <v>629</v>
      </c>
      <c r="F150">
        <v>5</v>
      </c>
      <c r="G150" t="s">
        <v>539</v>
      </c>
      <c r="H150" t="s">
        <v>354</v>
      </c>
      <c r="I150">
        <v>1656085084.814285</v>
      </c>
      <c r="J150">
        <f t="shared" si="68"/>
        <v>4.3145477220916471E-3</v>
      </c>
      <c r="K150">
        <f t="shared" si="69"/>
        <v>4.3145477220916471</v>
      </c>
      <c r="L150">
        <f t="shared" si="70"/>
        <v>24.755475218533945</v>
      </c>
      <c r="M150">
        <f t="shared" si="71"/>
        <v>682.78485714285705</v>
      </c>
      <c r="N150">
        <f t="shared" si="72"/>
        <v>429.91336621165829</v>
      </c>
      <c r="O150">
        <f t="shared" si="73"/>
        <v>32.828279693161278</v>
      </c>
      <c r="P150">
        <f t="shared" si="74"/>
        <v>52.137602647844922</v>
      </c>
      <c r="Q150">
        <f t="shared" si="75"/>
        <v>0.17766808017865207</v>
      </c>
      <c r="R150">
        <f t="shared" si="76"/>
        <v>2.4782808895951889</v>
      </c>
      <c r="S150">
        <f t="shared" si="77"/>
        <v>0.17088319314751529</v>
      </c>
      <c r="T150">
        <f t="shared" si="78"/>
        <v>0.10739000237238022</v>
      </c>
      <c r="U150">
        <f t="shared" si="79"/>
        <v>321.51308399999999</v>
      </c>
      <c r="V150">
        <f t="shared" si="80"/>
        <v>27.883819006099788</v>
      </c>
      <c r="W150">
        <f t="shared" si="81"/>
        <v>27.317235714285712</v>
      </c>
      <c r="X150">
        <f t="shared" si="82"/>
        <v>3.6463915330577916</v>
      </c>
      <c r="Y150">
        <f t="shared" si="83"/>
        <v>49.986031051400545</v>
      </c>
      <c r="Z150">
        <f t="shared" si="84"/>
        <v>1.7870015294168868</v>
      </c>
      <c r="AA150">
        <f t="shared" si="85"/>
        <v>3.5750018391724607</v>
      </c>
      <c r="AB150">
        <f t="shared" si="86"/>
        <v>1.8593900036409048</v>
      </c>
      <c r="AC150">
        <f t="shared" si="87"/>
        <v>-190.27155454424164</v>
      </c>
      <c r="AD150">
        <f t="shared" si="88"/>
        <v>-45.029599957774487</v>
      </c>
      <c r="AE150">
        <f t="shared" si="89"/>
        <v>-3.9270678625718225</v>
      </c>
      <c r="AF150">
        <f t="shared" si="90"/>
        <v>82.284861635412028</v>
      </c>
      <c r="AG150">
        <f t="shared" si="91"/>
        <v>44.831349862465174</v>
      </c>
      <c r="AH150">
        <f t="shared" si="92"/>
        <v>4.2964818030060705</v>
      </c>
      <c r="AI150">
        <f t="shared" si="93"/>
        <v>24.755475218533945</v>
      </c>
      <c r="AJ150">
        <v>767.63922908240056</v>
      </c>
      <c r="AK150">
        <v>723.65959393939363</v>
      </c>
      <c r="AL150">
        <v>3.3797254644943342</v>
      </c>
      <c r="AM150">
        <v>66.396318334447386</v>
      </c>
      <c r="AN150">
        <f t="shared" si="94"/>
        <v>4.3145477220916471</v>
      </c>
      <c r="AO150">
        <v>18.393359422039989</v>
      </c>
      <c r="AP150">
        <v>23.434637762237781</v>
      </c>
      <c r="AQ150">
        <v>3.1330761631859988E-3</v>
      </c>
      <c r="AR150">
        <v>78.145336425045599</v>
      </c>
      <c r="AS150">
        <v>39</v>
      </c>
      <c r="AT150">
        <v>8</v>
      </c>
      <c r="AU150">
        <f t="shared" si="95"/>
        <v>1</v>
      </c>
      <c r="AV150">
        <f t="shared" si="96"/>
        <v>0</v>
      </c>
      <c r="AW150">
        <f t="shared" si="97"/>
        <v>40298.171846495308</v>
      </c>
      <c r="AX150">
        <f t="shared" si="98"/>
        <v>1999.9853571428571</v>
      </c>
      <c r="AY150">
        <f t="shared" si="99"/>
        <v>1681.1874</v>
      </c>
      <c r="AZ150">
        <f t="shared" si="100"/>
        <v>0.84059985439179108</v>
      </c>
      <c r="BA150">
        <f t="shared" si="101"/>
        <v>0.16075771897615679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1656085084.814285</v>
      </c>
      <c r="BH150">
        <v>682.78485714285705</v>
      </c>
      <c r="BI150">
        <v>740.10410714285695</v>
      </c>
      <c r="BJ150">
        <v>23.402257142857142</v>
      </c>
      <c r="BK150">
        <v>18.367017857142859</v>
      </c>
      <c r="BL150">
        <v>687.61296428571438</v>
      </c>
      <c r="BM150">
        <v>23.47171785714286</v>
      </c>
      <c r="BN150">
        <v>499.98828571428572</v>
      </c>
      <c r="BO150">
        <v>76.260257142857128</v>
      </c>
      <c r="BP150">
        <v>9.9963946428571426E-2</v>
      </c>
      <c r="BQ150">
        <v>26.980210714285711</v>
      </c>
      <c r="BR150">
        <v>27.317235714285712</v>
      </c>
      <c r="BS150">
        <v>999.9000000000002</v>
      </c>
      <c r="BT150">
        <v>0</v>
      </c>
      <c r="BU150">
        <v>0</v>
      </c>
      <c r="BV150">
        <v>9992.5664285714283</v>
      </c>
      <c r="BW150">
        <v>0</v>
      </c>
      <c r="BX150">
        <v>1620.348214285714</v>
      </c>
      <c r="BY150">
        <v>-57.319164285714287</v>
      </c>
      <c r="BZ150">
        <v>699.14678571428578</v>
      </c>
      <c r="CA150">
        <v>753.95225000000005</v>
      </c>
      <c r="CB150">
        <v>5.0352392857142858</v>
      </c>
      <c r="CC150">
        <v>740.10410714285695</v>
      </c>
      <c r="CD150">
        <v>18.367017857142859</v>
      </c>
      <c r="CE150">
        <v>1.784662142857143</v>
      </c>
      <c r="CF150">
        <v>1.4006739285714289</v>
      </c>
      <c r="CG150">
        <v>15.65308571428571</v>
      </c>
      <c r="CH150">
        <v>11.924903571428571</v>
      </c>
      <c r="CI150">
        <v>1999.9853571428571</v>
      </c>
      <c r="CJ150">
        <v>0.9800040000000001</v>
      </c>
      <c r="CK150">
        <v>1.9995700000000002E-2</v>
      </c>
      <c r="CL150">
        <v>0</v>
      </c>
      <c r="CM150">
        <v>2.2471071428571432</v>
      </c>
      <c r="CN150">
        <v>0</v>
      </c>
      <c r="CO150">
        <v>16987.653571428571</v>
      </c>
      <c r="CP150">
        <v>16749.342857142859</v>
      </c>
      <c r="CQ150">
        <v>37.821000000000012</v>
      </c>
      <c r="CR150">
        <v>39.354750000000003</v>
      </c>
      <c r="CS150">
        <v>38.167071428571433</v>
      </c>
      <c r="CT150">
        <v>38.133857142857153</v>
      </c>
      <c r="CU150">
        <v>37.243250000000003</v>
      </c>
      <c r="CV150">
        <v>1959.9953571428571</v>
      </c>
      <c r="CW150">
        <v>39.99</v>
      </c>
      <c r="CX150">
        <v>0</v>
      </c>
      <c r="CY150">
        <v>1656085096.2</v>
      </c>
      <c r="CZ150">
        <v>0</v>
      </c>
      <c r="DA150">
        <v>1656081532.0999999</v>
      </c>
      <c r="DB150" t="s">
        <v>356</v>
      </c>
      <c r="DC150">
        <v>1656081528.0999999</v>
      </c>
      <c r="DD150">
        <v>1656081532.0999999</v>
      </c>
      <c r="DE150">
        <v>1</v>
      </c>
      <c r="DF150">
        <v>0.69399999999999995</v>
      </c>
      <c r="DG150">
        <v>-5.2999999999999999E-2</v>
      </c>
      <c r="DH150">
        <v>-3.6150000000000002</v>
      </c>
      <c r="DI150">
        <v>-0.13</v>
      </c>
      <c r="DJ150">
        <v>420</v>
      </c>
      <c r="DK150">
        <v>13</v>
      </c>
      <c r="DL150">
        <v>0.3</v>
      </c>
      <c r="DM150">
        <v>0.21</v>
      </c>
      <c r="DN150">
        <v>-57.022404878048782</v>
      </c>
      <c r="DO150">
        <v>-5.5852055749130018</v>
      </c>
      <c r="DP150">
        <v>0.55186032430061505</v>
      </c>
      <c r="DQ150">
        <v>0</v>
      </c>
      <c r="DR150">
        <v>5.034204390243902</v>
      </c>
      <c r="DS150">
        <v>-1.814592334494106E-2</v>
      </c>
      <c r="DT150">
        <v>1.147708173343733E-2</v>
      </c>
      <c r="DU150">
        <v>1</v>
      </c>
      <c r="DV150">
        <v>1</v>
      </c>
      <c r="DW150">
        <v>2</v>
      </c>
      <c r="DX150" t="s">
        <v>363</v>
      </c>
      <c r="DY150">
        <v>2.97993</v>
      </c>
      <c r="DZ150">
        <v>2.7246600000000001</v>
      </c>
      <c r="EA150">
        <v>0.11692900000000001</v>
      </c>
      <c r="EB150">
        <v>0.121543</v>
      </c>
      <c r="EC150">
        <v>8.9480199999999996E-2</v>
      </c>
      <c r="ED150">
        <v>7.3986800000000005E-2</v>
      </c>
      <c r="EE150">
        <v>27941.9</v>
      </c>
      <c r="EF150">
        <v>27884.799999999999</v>
      </c>
      <c r="EG150">
        <v>29418.3</v>
      </c>
      <c r="EH150">
        <v>29362.799999999999</v>
      </c>
      <c r="EI150">
        <v>35504.699999999997</v>
      </c>
      <c r="EJ150">
        <v>36136.9</v>
      </c>
      <c r="EK150">
        <v>41451.599999999999</v>
      </c>
      <c r="EL150">
        <v>41821.9</v>
      </c>
      <c r="EM150">
        <v>1.79575</v>
      </c>
      <c r="EN150">
        <v>2.21685</v>
      </c>
      <c r="EO150">
        <v>0.100926</v>
      </c>
      <c r="EP150">
        <v>0</v>
      </c>
      <c r="EQ150">
        <v>25.6648</v>
      </c>
      <c r="ER150">
        <v>999.9</v>
      </c>
      <c r="ES150">
        <v>36.700000000000003</v>
      </c>
      <c r="ET150">
        <v>32.200000000000003</v>
      </c>
      <c r="EU150">
        <v>23.241900000000001</v>
      </c>
      <c r="EV150">
        <v>61.8309</v>
      </c>
      <c r="EW150">
        <v>26.157900000000001</v>
      </c>
      <c r="EX150">
        <v>2</v>
      </c>
      <c r="EY150">
        <v>6.21723E-2</v>
      </c>
      <c r="EZ150">
        <v>1.8229</v>
      </c>
      <c r="FA150">
        <v>20.375399999999999</v>
      </c>
      <c r="FB150">
        <v>5.2156399999999996</v>
      </c>
      <c r="FC150">
        <v>12.0099</v>
      </c>
      <c r="FD150">
        <v>4.9877500000000001</v>
      </c>
      <c r="FE150">
        <v>3.2885800000000001</v>
      </c>
      <c r="FF150">
        <v>4311.6000000000004</v>
      </c>
      <c r="FG150">
        <v>9999</v>
      </c>
      <c r="FH150">
        <v>9999</v>
      </c>
      <c r="FI150">
        <v>77.099999999999994</v>
      </c>
      <c r="FJ150">
        <v>1.86734</v>
      </c>
      <c r="FK150">
        <v>1.86635</v>
      </c>
      <c r="FL150">
        <v>1.8658399999999999</v>
      </c>
      <c r="FM150">
        <v>1.8657900000000001</v>
      </c>
      <c r="FN150">
        <v>1.8675999999999999</v>
      </c>
      <c r="FO150">
        <v>1.87012</v>
      </c>
      <c r="FP150">
        <v>1.8687400000000001</v>
      </c>
      <c r="FQ150">
        <v>1.8701300000000001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-4.9409999999999998</v>
      </c>
      <c r="GF150">
        <v>-6.9500000000000006E-2</v>
      </c>
      <c r="GG150">
        <v>-1.3512111609797011</v>
      </c>
      <c r="GH150">
        <v>-5.948179118228124E-3</v>
      </c>
      <c r="GI150">
        <v>1.6262660183860189E-6</v>
      </c>
      <c r="GJ150">
        <v>-4.7974429194702282E-10</v>
      </c>
      <c r="GK150">
        <v>-6.9452801352141644E-2</v>
      </c>
      <c r="GL150">
        <v>0</v>
      </c>
      <c r="GM150">
        <v>0</v>
      </c>
      <c r="GN150">
        <v>0</v>
      </c>
      <c r="GO150">
        <v>4</v>
      </c>
      <c r="GP150">
        <v>2407</v>
      </c>
      <c r="GQ150">
        <v>0</v>
      </c>
      <c r="GR150">
        <v>17</v>
      </c>
      <c r="GS150">
        <v>59.4</v>
      </c>
      <c r="GT150">
        <v>59.3</v>
      </c>
      <c r="GU150">
        <v>2.1386699999999998</v>
      </c>
      <c r="GV150">
        <v>2.20581</v>
      </c>
      <c r="GW150">
        <v>1.94702</v>
      </c>
      <c r="GX150">
        <v>2.7563499999999999</v>
      </c>
      <c r="GY150">
        <v>2.19482</v>
      </c>
      <c r="GZ150">
        <v>2.34741</v>
      </c>
      <c r="HA150">
        <v>36.718000000000004</v>
      </c>
      <c r="HB150">
        <v>14.245900000000001</v>
      </c>
      <c r="HC150">
        <v>18</v>
      </c>
      <c r="HD150">
        <v>399.42899999999997</v>
      </c>
      <c r="HE150">
        <v>702.31500000000005</v>
      </c>
      <c r="HF150">
        <v>23.000800000000002</v>
      </c>
      <c r="HG150">
        <v>28.164100000000001</v>
      </c>
      <c r="HH150">
        <v>30.000599999999999</v>
      </c>
      <c r="HI150">
        <v>28.057500000000001</v>
      </c>
      <c r="HJ150">
        <v>27.956800000000001</v>
      </c>
      <c r="HK150">
        <v>42.796700000000001</v>
      </c>
      <c r="HL150">
        <v>19.835000000000001</v>
      </c>
      <c r="HM150">
        <v>27.211500000000001</v>
      </c>
      <c r="HN150">
        <v>23</v>
      </c>
      <c r="HO150">
        <v>787.40899999999999</v>
      </c>
      <c r="HP150">
        <v>18.320699999999999</v>
      </c>
      <c r="HQ150">
        <v>100.62</v>
      </c>
      <c r="HR150">
        <v>100.462</v>
      </c>
    </row>
    <row r="151" spans="1:226" x14ac:dyDescent="0.2">
      <c r="A151">
        <v>135</v>
      </c>
      <c r="B151">
        <v>1656085097.5999999</v>
      </c>
      <c r="C151">
        <v>2332.099999904633</v>
      </c>
      <c r="D151" t="s">
        <v>630</v>
      </c>
      <c r="E151" t="s">
        <v>631</v>
      </c>
      <c r="F151">
        <v>5</v>
      </c>
      <c r="G151" t="s">
        <v>539</v>
      </c>
      <c r="H151" t="s">
        <v>354</v>
      </c>
      <c r="I151">
        <v>1656085090.0999999</v>
      </c>
      <c r="J151">
        <f t="shared" si="68"/>
        <v>4.3051662404759066E-3</v>
      </c>
      <c r="K151">
        <f t="shared" si="69"/>
        <v>4.3051662404759066</v>
      </c>
      <c r="L151">
        <f t="shared" si="70"/>
        <v>24.828392028808494</v>
      </c>
      <c r="M151">
        <f t="shared" si="71"/>
        <v>700.1384074074075</v>
      </c>
      <c r="N151">
        <f t="shared" si="72"/>
        <v>445.72308390717768</v>
      </c>
      <c r="O151">
        <f t="shared" si="73"/>
        <v>34.035466102135238</v>
      </c>
      <c r="P151">
        <f t="shared" si="74"/>
        <v>53.462649551891488</v>
      </c>
      <c r="Q151">
        <f t="shared" si="75"/>
        <v>0.17748940539414498</v>
      </c>
      <c r="R151">
        <f t="shared" si="76"/>
        <v>2.4779148319451321</v>
      </c>
      <c r="S151">
        <f t="shared" si="77"/>
        <v>0.1707169191539516</v>
      </c>
      <c r="T151">
        <f t="shared" si="78"/>
        <v>0.10728502417865687</v>
      </c>
      <c r="U151">
        <f t="shared" si="79"/>
        <v>321.51494811111104</v>
      </c>
      <c r="V151">
        <f t="shared" si="80"/>
        <v>27.881248717632957</v>
      </c>
      <c r="W151">
        <f t="shared" si="81"/>
        <v>27.312929629629629</v>
      </c>
      <c r="X151">
        <f t="shared" si="82"/>
        <v>3.6454716159801817</v>
      </c>
      <c r="Y151">
        <f t="shared" si="83"/>
        <v>50.039397855762978</v>
      </c>
      <c r="Z151">
        <f t="shared" si="84"/>
        <v>1.7883253372009238</v>
      </c>
      <c r="AA151">
        <f t="shared" si="85"/>
        <v>3.5738346459637995</v>
      </c>
      <c r="AB151">
        <f t="shared" si="86"/>
        <v>1.8571462787792579</v>
      </c>
      <c r="AC151">
        <f t="shared" si="87"/>
        <v>-189.85783120498749</v>
      </c>
      <c r="AD151">
        <f t="shared" si="88"/>
        <v>-45.190306565129163</v>
      </c>
      <c r="AE151">
        <f t="shared" si="89"/>
        <v>-3.941471111841961</v>
      </c>
      <c r="AF151">
        <f t="shared" si="90"/>
        <v>82.525339229152422</v>
      </c>
      <c r="AG151">
        <f t="shared" si="91"/>
        <v>45.09457704033899</v>
      </c>
      <c r="AH151">
        <f t="shared" si="92"/>
        <v>4.2979991233574237</v>
      </c>
      <c r="AI151">
        <f t="shared" si="93"/>
        <v>24.828392028808494</v>
      </c>
      <c r="AJ151">
        <v>784.78213505020483</v>
      </c>
      <c r="AK151">
        <v>740.64741818181767</v>
      </c>
      <c r="AL151">
        <v>3.3960247194699451</v>
      </c>
      <c r="AM151">
        <v>66.396318334447386</v>
      </c>
      <c r="AN151">
        <f t="shared" si="94"/>
        <v>4.3051662404759066</v>
      </c>
      <c r="AO151">
        <v>18.38347951634028</v>
      </c>
      <c r="AP151">
        <v>23.430029370629391</v>
      </c>
      <c r="AQ151">
        <v>-2.8937644871469663E-4</v>
      </c>
      <c r="AR151">
        <v>78.145336425045599</v>
      </c>
      <c r="AS151">
        <v>39</v>
      </c>
      <c r="AT151">
        <v>8</v>
      </c>
      <c r="AU151">
        <f t="shared" si="95"/>
        <v>1</v>
      </c>
      <c r="AV151">
        <f t="shared" si="96"/>
        <v>0</v>
      </c>
      <c r="AW151">
        <f t="shared" si="97"/>
        <v>40289.80594935191</v>
      </c>
      <c r="AX151">
        <f t="shared" si="98"/>
        <v>1999.997037037037</v>
      </c>
      <c r="AY151">
        <f t="shared" si="99"/>
        <v>1681.1972111111111</v>
      </c>
      <c r="AZ151">
        <f t="shared" si="100"/>
        <v>0.84059985088866795</v>
      </c>
      <c r="BA151">
        <f t="shared" si="101"/>
        <v>0.16075771221512919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1656085090.0999999</v>
      </c>
      <c r="BH151">
        <v>700.1384074074075</v>
      </c>
      <c r="BI151">
        <v>757.86307407407412</v>
      </c>
      <c r="BJ151">
        <v>23.419625925925921</v>
      </c>
      <c r="BK151">
        <v>18.382803703703701</v>
      </c>
      <c r="BL151">
        <v>705.04292592592606</v>
      </c>
      <c r="BM151">
        <v>23.48907777777778</v>
      </c>
      <c r="BN151">
        <v>499.99877777777789</v>
      </c>
      <c r="BO151">
        <v>76.260118518518524</v>
      </c>
      <c r="BP151">
        <v>9.999683333333334E-2</v>
      </c>
      <c r="BQ151">
        <v>26.974651851851849</v>
      </c>
      <c r="BR151">
        <v>27.312929629629629</v>
      </c>
      <c r="BS151">
        <v>999.90000000000009</v>
      </c>
      <c r="BT151">
        <v>0</v>
      </c>
      <c r="BU151">
        <v>0</v>
      </c>
      <c r="BV151">
        <v>9990.2300000000014</v>
      </c>
      <c r="BW151">
        <v>0</v>
      </c>
      <c r="BX151">
        <v>1620.5959259259259</v>
      </c>
      <c r="BY151">
        <v>-57.724577777777782</v>
      </c>
      <c r="BZ151">
        <v>716.92885185185196</v>
      </c>
      <c r="CA151">
        <v>772.05559259259257</v>
      </c>
      <c r="CB151">
        <v>5.036815925925926</v>
      </c>
      <c r="CC151">
        <v>757.86307407407412</v>
      </c>
      <c r="CD151">
        <v>18.382803703703701</v>
      </c>
      <c r="CE151">
        <v>1.7859837037037041</v>
      </c>
      <c r="CF151">
        <v>1.401875555555556</v>
      </c>
      <c r="CG151">
        <v>15.664637037037039</v>
      </c>
      <c r="CH151">
        <v>11.93791851851852</v>
      </c>
      <c r="CI151">
        <v>1999.997037037037</v>
      </c>
      <c r="CJ151">
        <v>0.9800040000000001</v>
      </c>
      <c r="CK151">
        <v>1.9995700000000002E-2</v>
      </c>
      <c r="CL151">
        <v>0</v>
      </c>
      <c r="CM151">
        <v>2.2386148148148148</v>
      </c>
      <c r="CN151">
        <v>0</v>
      </c>
      <c r="CO151">
        <v>17034.066666666669</v>
      </c>
      <c r="CP151">
        <v>16749.451851851849</v>
      </c>
      <c r="CQ151">
        <v>37.826000000000001</v>
      </c>
      <c r="CR151">
        <v>39.375</v>
      </c>
      <c r="CS151">
        <v>38.186999999999998</v>
      </c>
      <c r="CT151">
        <v>38.129592592592587</v>
      </c>
      <c r="CU151">
        <v>37.25</v>
      </c>
      <c r="CV151">
        <v>1960.007037037037</v>
      </c>
      <c r="CW151">
        <v>39.99</v>
      </c>
      <c r="CX151">
        <v>0</v>
      </c>
      <c r="CY151">
        <v>1656085101.5999999</v>
      </c>
      <c r="CZ151">
        <v>0</v>
      </c>
      <c r="DA151">
        <v>1656081532.0999999</v>
      </c>
      <c r="DB151" t="s">
        <v>356</v>
      </c>
      <c r="DC151">
        <v>1656081528.0999999</v>
      </c>
      <c r="DD151">
        <v>1656081532.0999999</v>
      </c>
      <c r="DE151">
        <v>1</v>
      </c>
      <c r="DF151">
        <v>0.69399999999999995</v>
      </c>
      <c r="DG151">
        <v>-5.2999999999999999E-2</v>
      </c>
      <c r="DH151">
        <v>-3.6150000000000002</v>
      </c>
      <c r="DI151">
        <v>-0.13</v>
      </c>
      <c r="DJ151">
        <v>420</v>
      </c>
      <c r="DK151">
        <v>13</v>
      </c>
      <c r="DL151">
        <v>0.3</v>
      </c>
      <c r="DM151">
        <v>0.21</v>
      </c>
      <c r="DN151">
        <v>-57.432995121951222</v>
      </c>
      <c r="DO151">
        <v>-4.8441449477351322</v>
      </c>
      <c r="DP151">
        <v>0.486437523098953</v>
      </c>
      <c r="DQ151">
        <v>0</v>
      </c>
      <c r="DR151">
        <v>5.0390987804878051</v>
      </c>
      <c r="DS151">
        <v>2.7019442508721649E-2</v>
      </c>
      <c r="DT151">
        <v>1.3509215859809741E-2</v>
      </c>
      <c r="DU151">
        <v>1</v>
      </c>
      <c r="DV151">
        <v>1</v>
      </c>
      <c r="DW151">
        <v>2</v>
      </c>
      <c r="DX151" t="s">
        <v>363</v>
      </c>
      <c r="DY151">
        <v>2.9800200000000001</v>
      </c>
      <c r="DZ151">
        <v>2.7246700000000001</v>
      </c>
      <c r="EA151">
        <v>0.118786</v>
      </c>
      <c r="EB151">
        <v>0.12332600000000001</v>
      </c>
      <c r="EC151">
        <v>8.9477200000000007E-2</v>
      </c>
      <c r="ED151">
        <v>7.3959999999999998E-2</v>
      </c>
      <c r="EE151">
        <v>27882.9</v>
      </c>
      <c r="EF151">
        <v>27827.9</v>
      </c>
      <c r="EG151">
        <v>29418.1</v>
      </c>
      <c r="EH151">
        <v>29362.5</v>
      </c>
      <c r="EI151">
        <v>35504.400000000001</v>
      </c>
      <c r="EJ151">
        <v>36137.599999999999</v>
      </c>
      <c r="EK151">
        <v>41451.1</v>
      </c>
      <c r="EL151">
        <v>41821.4</v>
      </c>
      <c r="EM151">
        <v>1.7967299999999999</v>
      </c>
      <c r="EN151">
        <v>2.21665</v>
      </c>
      <c r="EO151">
        <v>9.8735100000000006E-2</v>
      </c>
      <c r="EP151">
        <v>0</v>
      </c>
      <c r="EQ151">
        <v>25.6675</v>
      </c>
      <c r="ER151">
        <v>999.9</v>
      </c>
      <c r="ES151">
        <v>36.700000000000003</v>
      </c>
      <c r="ET151">
        <v>32.200000000000003</v>
      </c>
      <c r="EU151">
        <v>23.241099999999999</v>
      </c>
      <c r="EV151">
        <v>61.750900000000001</v>
      </c>
      <c r="EW151">
        <v>26.245999999999999</v>
      </c>
      <c r="EX151">
        <v>2</v>
      </c>
      <c r="EY151">
        <v>6.2530500000000003E-2</v>
      </c>
      <c r="EZ151">
        <v>1.82148</v>
      </c>
      <c r="FA151">
        <v>20.375499999999999</v>
      </c>
      <c r="FB151">
        <v>5.21549</v>
      </c>
      <c r="FC151">
        <v>12.0099</v>
      </c>
      <c r="FD151">
        <v>4.9885999999999999</v>
      </c>
      <c r="FE151">
        <v>3.2883499999999999</v>
      </c>
      <c r="FF151">
        <v>4311.8999999999996</v>
      </c>
      <c r="FG151">
        <v>9999</v>
      </c>
      <c r="FH151">
        <v>9999</v>
      </c>
      <c r="FI151">
        <v>77.2</v>
      </c>
      <c r="FJ151">
        <v>1.8672800000000001</v>
      </c>
      <c r="FK151">
        <v>1.8663400000000001</v>
      </c>
      <c r="FL151">
        <v>1.8658399999999999</v>
      </c>
      <c r="FM151">
        <v>1.8657600000000001</v>
      </c>
      <c r="FN151">
        <v>1.8676200000000001</v>
      </c>
      <c r="FO151">
        <v>1.87012</v>
      </c>
      <c r="FP151">
        <v>1.8687400000000001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-5.0129999999999999</v>
      </c>
      <c r="GF151">
        <v>-6.9500000000000006E-2</v>
      </c>
      <c r="GG151">
        <v>-1.3512111609797011</v>
      </c>
      <c r="GH151">
        <v>-5.948179118228124E-3</v>
      </c>
      <c r="GI151">
        <v>1.6262660183860189E-6</v>
      </c>
      <c r="GJ151">
        <v>-4.7974429194702282E-10</v>
      </c>
      <c r="GK151">
        <v>-6.9452801352141644E-2</v>
      </c>
      <c r="GL151">
        <v>0</v>
      </c>
      <c r="GM151">
        <v>0</v>
      </c>
      <c r="GN151">
        <v>0</v>
      </c>
      <c r="GO151">
        <v>4</v>
      </c>
      <c r="GP151">
        <v>2407</v>
      </c>
      <c r="GQ151">
        <v>0</v>
      </c>
      <c r="GR151">
        <v>17</v>
      </c>
      <c r="GS151">
        <v>59.5</v>
      </c>
      <c r="GT151">
        <v>59.4</v>
      </c>
      <c r="GU151">
        <v>2.1765099999999999</v>
      </c>
      <c r="GV151">
        <v>2.20703</v>
      </c>
      <c r="GW151">
        <v>1.94702</v>
      </c>
      <c r="GX151">
        <v>2.7551299999999999</v>
      </c>
      <c r="GY151">
        <v>2.19482</v>
      </c>
      <c r="GZ151">
        <v>2.35107</v>
      </c>
      <c r="HA151">
        <v>36.741700000000002</v>
      </c>
      <c r="HB151">
        <v>14.245900000000001</v>
      </c>
      <c r="HC151">
        <v>18</v>
      </c>
      <c r="HD151">
        <v>399.99200000000002</v>
      </c>
      <c r="HE151">
        <v>702.20399999999995</v>
      </c>
      <c r="HF151">
        <v>23.0001</v>
      </c>
      <c r="HG151">
        <v>28.17</v>
      </c>
      <c r="HH151">
        <v>30.000499999999999</v>
      </c>
      <c r="HI151">
        <v>28.063400000000001</v>
      </c>
      <c r="HJ151">
        <v>27.9621</v>
      </c>
      <c r="HK151">
        <v>43.555300000000003</v>
      </c>
      <c r="HL151">
        <v>19.835000000000001</v>
      </c>
      <c r="HM151">
        <v>27.211500000000001</v>
      </c>
      <c r="HN151">
        <v>23</v>
      </c>
      <c r="HO151">
        <v>807.46600000000001</v>
      </c>
      <c r="HP151">
        <v>18.291699999999999</v>
      </c>
      <c r="HQ151">
        <v>100.619</v>
      </c>
      <c r="HR151">
        <v>100.461</v>
      </c>
    </row>
    <row r="152" spans="1:226" x14ac:dyDescent="0.2">
      <c r="A152">
        <v>136</v>
      </c>
      <c r="B152">
        <v>1656085102.5999999</v>
      </c>
      <c r="C152">
        <v>2337.099999904633</v>
      </c>
      <c r="D152" t="s">
        <v>632</v>
      </c>
      <c r="E152" t="s">
        <v>633</v>
      </c>
      <c r="F152">
        <v>5</v>
      </c>
      <c r="G152" t="s">
        <v>539</v>
      </c>
      <c r="H152" t="s">
        <v>354</v>
      </c>
      <c r="I152">
        <v>1656085094.814285</v>
      </c>
      <c r="J152">
        <f t="shared" si="68"/>
        <v>4.3222985850646725E-3</v>
      </c>
      <c r="K152">
        <f t="shared" si="69"/>
        <v>4.3222985850646722</v>
      </c>
      <c r="L152">
        <f t="shared" si="70"/>
        <v>24.664853140378437</v>
      </c>
      <c r="M152">
        <f t="shared" si="71"/>
        <v>715.73296428571427</v>
      </c>
      <c r="N152">
        <f t="shared" si="72"/>
        <v>463.5968156055331</v>
      </c>
      <c r="O152">
        <f t="shared" si="73"/>
        <v>35.400332432588932</v>
      </c>
      <c r="P152">
        <f t="shared" si="74"/>
        <v>54.653492033982346</v>
      </c>
      <c r="Q152">
        <f t="shared" si="75"/>
        <v>0.17859381231808763</v>
      </c>
      <c r="R152">
        <f t="shared" si="76"/>
        <v>2.4789110339372429</v>
      </c>
      <c r="S152">
        <f t="shared" si="77"/>
        <v>0.17174117377905185</v>
      </c>
      <c r="T152">
        <f t="shared" si="78"/>
        <v>0.10793200817218561</v>
      </c>
      <c r="U152">
        <f t="shared" si="79"/>
        <v>321.51849900000008</v>
      </c>
      <c r="V152">
        <f t="shared" si="80"/>
        <v>27.866995294225898</v>
      </c>
      <c r="W152">
        <f t="shared" si="81"/>
        <v>27.299675000000001</v>
      </c>
      <c r="X152">
        <f t="shared" si="82"/>
        <v>3.6426412753592077</v>
      </c>
      <c r="Y152">
        <f t="shared" si="83"/>
        <v>50.089564228334105</v>
      </c>
      <c r="Z152">
        <f t="shared" si="84"/>
        <v>1.789198455346757</v>
      </c>
      <c r="AA152">
        <f t="shared" si="85"/>
        <v>3.571998445006761</v>
      </c>
      <c r="AB152">
        <f t="shared" si="86"/>
        <v>1.8534428200124506</v>
      </c>
      <c r="AC152">
        <f t="shared" si="87"/>
        <v>-190.61336760135205</v>
      </c>
      <c r="AD152">
        <f t="shared" si="88"/>
        <v>-44.606232271746045</v>
      </c>
      <c r="AE152">
        <f t="shared" si="89"/>
        <v>-3.8885373619162569</v>
      </c>
      <c r="AF152">
        <f t="shared" si="90"/>
        <v>82.410361764985737</v>
      </c>
      <c r="AG152">
        <f t="shared" si="91"/>
        <v>45.264023804322441</v>
      </c>
      <c r="AH152">
        <f t="shared" si="92"/>
        <v>4.3097989196590314</v>
      </c>
      <c r="AI152">
        <f t="shared" si="93"/>
        <v>24.664853140378437</v>
      </c>
      <c r="AJ152">
        <v>801.90961291825352</v>
      </c>
      <c r="AK152">
        <v>757.77575757575721</v>
      </c>
      <c r="AL152">
        <v>3.444953577056785</v>
      </c>
      <c r="AM152">
        <v>66.396318334447386</v>
      </c>
      <c r="AN152">
        <f t="shared" si="94"/>
        <v>4.3222985850646722</v>
      </c>
      <c r="AO152">
        <v>18.37353009675676</v>
      </c>
      <c r="AP152">
        <v>23.435974825174849</v>
      </c>
      <c r="AQ152">
        <v>5.8304196613267155E-4</v>
      </c>
      <c r="AR152">
        <v>78.145336425045599</v>
      </c>
      <c r="AS152">
        <v>38</v>
      </c>
      <c r="AT152">
        <v>8</v>
      </c>
      <c r="AU152">
        <f t="shared" si="95"/>
        <v>1</v>
      </c>
      <c r="AV152">
        <f t="shared" si="96"/>
        <v>0</v>
      </c>
      <c r="AW152">
        <f t="shared" si="97"/>
        <v>40315.775337436549</v>
      </c>
      <c r="AX152">
        <f t="shared" si="98"/>
        <v>2000.0192857142861</v>
      </c>
      <c r="AY152">
        <f t="shared" si="99"/>
        <v>1681.2159000000004</v>
      </c>
      <c r="AZ152">
        <f t="shared" si="100"/>
        <v>0.84059984421578793</v>
      </c>
      <c r="BA152">
        <f t="shared" si="101"/>
        <v>0.16075769933647069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1656085094.814285</v>
      </c>
      <c r="BH152">
        <v>715.73296428571427</v>
      </c>
      <c r="BI152">
        <v>773.75171428571423</v>
      </c>
      <c r="BJ152">
        <v>23.431042857142849</v>
      </c>
      <c r="BK152">
        <v>18.38043571428571</v>
      </c>
      <c r="BL152">
        <v>720.70578571428564</v>
      </c>
      <c r="BM152">
        <v>23.500489285714291</v>
      </c>
      <c r="BN152">
        <v>499.99721428571422</v>
      </c>
      <c r="BO152">
        <v>76.260185714285711</v>
      </c>
      <c r="BP152">
        <v>9.9985971428571435E-2</v>
      </c>
      <c r="BQ152">
        <v>26.965903571428569</v>
      </c>
      <c r="BR152">
        <v>27.299675000000001</v>
      </c>
      <c r="BS152">
        <v>999.9000000000002</v>
      </c>
      <c r="BT152">
        <v>0</v>
      </c>
      <c r="BU152">
        <v>0</v>
      </c>
      <c r="BV152">
        <v>9996.6296428571404</v>
      </c>
      <c r="BW152">
        <v>0</v>
      </c>
      <c r="BX152">
        <v>1620.788214285714</v>
      </c>
      <c r="BY152">
        <v>-58.018753571428569</v>
      </c>
      <c r="BZ152">
        <v>732.9057499999999</v>
      </c>
      <c r="CA152">
        <v>788.23989285714276</v>
      </c>
      <c r="CB152">
        <v>5.0506032142857142</v>
      </c>
      <c r="CC152">
        <v>773.75171428571423</v>
      </c>
      <c r="CD152">
        <v>18.38043571428571</v>
      </c>
      <c r="CE152">
        <v>1.7868553571428569</v>
      </c>
      <c r="CF152">
        <v>1.4016960714285711</v>
      </c>
      <c r="CG152">
        <v>15.67226428571429</v>
      </c>
      <c r="CH152">
        <v>11.935978571428571</v>
      </c>
      <c r="CI152">
        <v>2000.0192857142861</v>
      </c>
      <c r="CJ152">
        <v>0.9800040000000001</v>
      </c>
      <c r="CK152">
        <v>1.9995700000000002E-2</v>
      </c>
      <c r="CL152">
        <v>0</v>
      </c>
      <c r="CM152">
        <v>2.2712821428571428</v>
      </c>
      <c r="CN152">
        <v>0</v>
      </c>
      <c r="CO152">
        <v>17082.00714285715</v>
      </c>
      <c r="CP152">
        <v>16749.635714285709</v>
      </c>
      <c r="CQ152">
        <v>37.823249999999987</v>
      </c>
      <c r="CR152">
        <v>39.375</v>
      </c>
      <c r="CS152">
        <v>38.186999999999998</v>
      </c>
      <c r="CT152">
        <v>38.125</v>
      </c>
      <c r="CU152">
        <v>37.25</v>
      </c>
      <c r="CV152">
        <v>1960.0292857142861</v>
      </c>
      <c r="CW152">
        <v>39.99</v>
      </c>
      <c r="CX152">
        <v>0</v>
      </c>
      <c r="CY152">
        <v>1656085106.4000001</v>
      </c>
      <c r="CZ152">
        <v>0</v>
      </c>
      <c r="DA152">
        <v>1656081532.0999999</v>
      </c>
      <c r="DB152" t="s">
        <v>356</v>
      </c>
      <c r="DC152">
        <v>1656081528.0999999</v>
      </c>
      <c r="DD152">
        <v>1656081532.0999999</v>
      </c>
      <c r="DE152">
        <v>1</v>
      </c>
      <c r="DF152">
        <v>0.69399999999999995</v>
      </c>
      <c r="DG152">
        <v>-5.2999999999999999E-2</v>
      </c>
      <c r="DH152">
        <v>-3.6150000000000002</v>
      </c>
      <c r="DI152">
        <v>-0.13</v>
      </c>
      <c r="DJ152">
        <v>420</v>
      </c>
      <c r="DK152">
        <v>13</v>
      </c>
      <c r="DL152">
        <v>0.3</v>
      </c>
      <c r="DM152">
        <v>0.21</v>
      </c>
      <c r="DN152">
        <v>-57.855530000000002</v>
      </c>
      <c r="DO152">
        <v>-3.6218566604126119</v>
      </c>
      <c r="DP152">
        <v>0.35559169647223238</v>
      </c>
      <c r="DQ152">
        <v>0</v>
      </c>
      <c r="DR152">
        <v>5.0438384999999997</v>
      </c>
      <c r="DS152">
        <v>0.1634442776735246</v>
      </c>
      <c r="DT152">
        <v>1.7731527789505298E-2</v>
      </c>
      <c r="DU152">
        <v>0</v>
      </c>
      <c r="DV152">
        <v>0</v>
      </c>
      <c r="DW152">
        <v>2</v>
      </c>
      <c r="DX152" t="s">
        <v>370</v>
      </c>
      <c r="DY152">
        <v>2.9799899999999999</v>
      </c>
      <c r="DZ152">
        <v>2.72478</v>
      </c>
      <c r="EA152">
        <v>0.120646</v>
      </c>
      <c r="EB152">
        <v>0.12511900000000001</v>
      </c>
      <c r="EC152">
        <v>8.9482900000000004E-2</v>
      </c>
      <c r="ED152">
        <v>7.3937799999999998E-2</v>
      </c>
      <c r="EE152">
        <v>27824.400000000001</v>
      </c>
      <c r="EF152">
        <v>27771</v>
      </c>
      <c r="EG152">
        <v>29418.400000000001</v>
      </c>
      <c r="EH152">
        <v>29362.5</v>
      </c>
      <c r="EI152">
        <v>35504.800000000003</v>
      </c>
      <c r="EJ152">
        <v>36138.300000000003</v>
      </c>
      <c r="EK152">
        <v>41451.800000000003</v>
      </c>
      <c r="EL152">
        <v>41821.300000000003</v>
      </c>
      <c r="EM152">
        <v>1.7972699999999999</v>
      </c>
      <c r="EN152">
        <v>2.2166199999999998</v>
      </c>
      <c r="EO152">
        <v>9.8504099999999997E-2</v>
      </c>
      <c r="EP152">
        <v>0</v>
      </c>
      <c r="EQ152">
        <v>25.660399999999999</v>
      </c>
      <c r="ER152">
        <v>999.9</v>
      </c>
      <c r="ES152">
        <v>36.6</v>
      </c>
      <c r="ET152">
        <v>32.200000000000003</v>
      </c>
      <c r="EU152">
        <v>23.176200000000001</v>
      </c>
      <c r="EV152">
        <v>61.880899999999997</v>
      </c>
      <c r="EW152">
        <v>26.149799999999999</v>
      </c>
      <c r="EX152">
        <v>2</v>
      </c>
      <c r="EY152">
        <v>6.28557E-2</v>
      </c>
      <c r="EZ152">
        <v>1.8151999999999999</v>
      </c>
      <c r="FA152">
        <v>20.375699999999998</v>
      </c>
      <c r="FB152">
        <v>5.2156399999999996</v>
      </c>
      <c r="FC152">
        <v>12.0099</v>
      </c>
      <c r="FD152">
        <v>4.9886499999999998</v>
      </c>
      <c r="FE152">
        <v>3.2883800000000001</v>
      </c>
      <c r="FF152">
        <v>4311.8999999999996</v>
      </c>
      <c r="FG152">
        <v>9999</v>
      </c>
      <c r="FH152">
        <v>9999</v>
      </c>
      <c r="FI152">
        <v>77.2</v>
      </c>
      <c r="FJ152">
        <v>1.8673299999999999</v>
      </c>
      <c r="FK152">
        <v>1.8663400000000001</v>
      </c>
      <c r="FL152">
        <v>1.8658399999999999</v>
      </c>
      <c r="FM152">
        <v>1.8657600000000001</v>
      </c>
      <c r="FN152">
        <v>1.8675600000000001</v>
      </c>
      <c r="FO152">
        <v>1.87012</v>
      </c>
      <c r="FP152">
        <v>1.8687400000000001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-5.0860000000000003</v>
      </c>
      <c r="GF152">
        <v>-6.9500000000000006E-2</v>
      </c>
      <c r="GG152">
        <v>-1.3512111609797011</v>
      </c>
      <c r="GH152">
        <v>-5.948179118228124E-3</v>
      </c>
      <c r="GI152">
        <v>1.6262660183860189E-6</v>
      </c>
      <c r="GJ152">
        <v>-4.7974429194702282E-10</v>
      </c>
      <c r="GK152">
        <v>-6.9452801352141644E-2</v>
      </c>
      <c r="GL152">
        <v>0</v>
      </c>
      <c r="GM152">
        <v>0</v>
      </c>
      <c r="GN152">
        <v>0</v>
      </c>
      <c r="GO152">
        <v>4</v>
      </c>
      <c r="GP152">
        <v>2407</v>
      </c>
      <c r="GQ152">
        <v>0</v>
      </c>
      <c r="GR152">
        <v>17</v>
      </c>
      <c r="GS152">
        <v>59.6</v>
      </c>
      <c r="GT152">
        <v>59.5</v>
      </c>
      <c r="GU152">
        <v>2.20825</v>
      </c>
      <c r="GV152">
        <v>2.1997100000000001</v>
      </c>
      <c r="GW152">
        <v>1.94702</v>
      </c>
      <c r="GX152">
        <v>2.7551299999999999</v>
      </c>
      <c r="GY152">
        <v>2.19482</v>
      </c>
      <c r="GZ152">
        <v>2.3596200000000001</v>
      </c>
      <c r="HA152">
        <v>36.741700000000002</v>
      </c>
      <c r="HB152">
        <v>14.2546</v>
      </c>
      <c r="HC152">
        <v>18</v>
      </c>
      <c r="HD152">
        <v>400.32600000000002</v>
      </c>
      <c r="HE152">
        <v>702.24800000000005</v>
      </c>
      <c r="HF152">
        <v>22.998999999999999</v>
      </c>
      <c r="HG152">
        <v>28.176100000000002</v>
      </c>
      <c r="HH152">
        <v>30.000399999999999</v>
      </c>
      <c r="HI152">
        <v>28.069400000000002</v>
      </c>
      <c r="HJ152">
        <v>27.967400000000001</v>
      </c>
      <c r="HK152">
        <v>44.234499999999997</v>
      </c>
      <c r="HL152">
        <v>20.109100000000002</v>
      </c>
      <c r="HM152">
        <v>27.211500000000001</v>
      </c>
      <c r="HN152">
        <v>23</v>
      </c>
      <c r="HO152">
        <v>820.93700000000001</v>
      </c>
      <c r="HP152">
        <v>18.2666</v>
      </c>
      <c r="HQ152">
        <v>100.621</v>
      </c>
      <c r="HR152">
        <v>100.461</v>
      </c>
    </row>
    <row r="153" spans="1:226" x14ac:dyDescent="0.2">
      <c r="A153">
        <v>137</v>
      </c>
      <c r="B153">
        <v>1656085107.5999999</v>
      </c>
      <c r="C153">
        <v>2342.099999904633</v>
      </c>
      <c r="D153" t="s">
        <v>634</v>
      </c>
      <c r="E153" t="s">
        <v>635</v>
      </c>
      <c r="F153">
        <v>5</v>
      </c>
      <c r="G153" t="s">
        <v>539</v>
      </c>
      <c r="H153" t="s">
        <v>354</v>
      </c>
      <c r="I153">
        <v>1656085100.0999999</v>
      </c>
      <c r="J153">
        <f t="shared" si="68"/>
        <v>4.3311866891765005E-3</v>
      </c>
      <c r="K153">
        <f t="shared" si="69"/>
        <v>4.3311866891765005</v>
      </c>
      <c r="L153">
        <f t="shared" si="70"/>
        <v>24.826430697210391</v>
      </c>
      <c r="M153">
        <f t="shared" si="71"/>
        <v>733.31799999999998</v>
      </c>
      <c r="N153">
        <f t="shared" si="72"/>
        <v>480.02237291904402</v>
      </c>
      <c r="O153">
        <f t="shared" si="73"/>
        <v>36.654376871745882</v>
      </c>
      <c r="P153">
        <f t="shared" si="74"/>
        <v>55.995961553583989</v>
      </c>
      <c r="Q153">
        <f t="shared" si="75"/>
        <v>0.17937321971913853</v>
      </c>
      <c r="R153">
        <f t="shared" si="76"/>
        <v>2.4788198668607166</v>
      </c>
      <c r="S153">
        <f t="shared" si="77"/>
        <v>0.17246164011741588</v>
      </c>
      <c r="T153">
        <f t="shared" si="78"/>
        <v>0.10838731347205416</v>
      </c>
      <c r="U153">
        <f t="shared" si="79"/>
        <v>321.5199134444444</v>
      </c>
      <c r="V153">
        <f t="shared" si="80"/>
        <v>27.854067062630094</v>
      </c>
      <c r="W153">
        <f t="shared" si="81"/>
        <v>27.282951851851859</v>
      </c>
      <c r="X153">
        <f t="shared" si="82"/>
        <v>3.6390730177057753</v>
      </c>
      <c r="Y153">
        <f t="shared" si="83"/>
        <v>50.12962174276042</v>
      </c>
      <c r="Z153">
        <f t="shared" si="84"/>
        <v>1.789548438539599</v>
      </c>
      <c r="AA153">
        <f t="shared" si="85"/>
        <v>3.5698422934899572</v>
      </c>
      <c r="AB153">
        <f t="shared" si="86"/>
        <v>1.8495245791661763</v>
      </c>
      <c r="AC153">
        <f t="shared" si="87"/>
        <v>-191.00533299268366</v>
      </c>
      <c r="AD153">
        <f t="shared" si="88"/>
        <v>-43.743226821970339</v>
      </c>
      <c r="AE153">
        <f t="shared" si="89"/>
        <v>-3.8129306964393082</v>
      </c>
      <c r="AF153">
        <f t="shared" si="90"/>
        <v>82.958422933351088</v>
      </c>
      <c r="AG153">
        <f t="shared" si="91"/>
        <v>45.324312239447437</v>
      </c>
      <c r="AH153">
        <f t="shared" si="92"/>
        <v>4.3269546825582639</v>
      </c>
      <c r="AI153">
        <f t="shared" si="93"/>
        <v>24.826430697210391</v>
      </c>
      <c r="AJ153">
        <v>819.05535303712031</v>
      </c>
      <c r="AK153">
        <v>774.86863636363603</v>
      </c>
      <c r="AL153">
        <v>3.4099880628097829</v>
      </c>
      <c r="AM153">
        <v>66.396318334447386</v>
      </c>
      <c r="AN153">
        <f t="shared" si="94"/>
        <v>4.3311866891765005</v>
      </c>
      <c r="AO153">
        <v>18.364003317068441</v>
      </c>
      <c r="AP153">
        <v>23.438131468531481</v>
      </c>
      <c r="AQ153">
        <v>2.5125353757586929E-4</v>
      </c>
      <c r="AR153">
        <v>78.145336425045599</v>
      </c>
      <c r="AS153">
        <v>38</v>
      </c>
      <c r="AT153">
        <v>8</v>
      </c>
      <c r="AU153">
        <f t="shared" si="95"/>
        <v>1</v>
      </c>
      <c r="AV153">
        <f t="shared" si="96"/>
        <v>0</v>
      </c>
      <c r="AW153">
        <f t="shared" si="97"/>
        <v>40314.876187866896</v>
      </c>
      <c r="AX153">
        <f t="shared" si="98"/>
        <v>2000.0281481481479</v>
      </c>
      <c r="AY153">
        <f t="shared" si="99"/>
        <v>1681.2233444444441</v>
      </c>
      <c r="AZ153">
        <f t="shared" si="100"/>
        <v>0.84059984155778544</v>
      </c>
      <c r="BA153">
        <f t="shared" si="101"/>
        <v>0.16075769420652597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1656085100.0999999</v>
      </c>
      <c r="BH153">
        <v>733.31799999999998</v>
      </c>
      <c r="BI153">
        <v>791.51162962962962</v>
      </c>
      <c r="BJ153">
        <v>23.435762962962961</v>
      </c>
      <c r="BK153">
        <v>18.365381481481482</v>
      </c>
      <c r="BL153">
        <v>738.36751851851852</v>
      </c>
      <c r="BM153">
        <v>23.50521481481481</v>
      </c>
      <c r="BN153">
        <v>500.02737037037042</v>
      </c>
      <c r="BO153">
        <v>76.259655555555554</v>
      </c>
      <c r="BP153">
        <v>0.1000704481481481</v>
      </c>
      <c r="BQ153">
        <v>26.955625925925919</v>
      </c>
      <c r="BR153">
        <v>27.282951851851859</v>
      </c>
      <c r="BS153">
        <v>999.90000000000009</v>
      </c>
      <c r="BT153">
        <v>0</v>
      </c>
      <c r="BU153">
        <v>0</v>
      </c>
      <c r="BV153">
        <v>9996.1125925925935</v>
      </c>
      <c r="BW153">
        <v>0</v>
      </c>
      <c r="BX153">
        <v>1621.0851851851851</v>
      </c>
      <c r="BY153">
        <v>-58.193574074074071</v>
      </c>
      <c r="BZ153">
        <v>750.91625925925939</v>
      </c>
      <c r="CA153">
        <v>806.31988888888884</v>
      </c>
      <c r="CB153">
        <v>5.0703781481481487</v>
      </c>
      <c r="CC153">
        <v>791.51162962962962</v>
      </c>
      <c r="CD153">
        <v>18.365381481481482</v>
      </c>
      <c r="CE153">
        <v>1.7872029629629631</v>
      </c>
      <c r="CF153">
        <v>1.4005385185185191</v>
      </c>
      <c r="CG153">
        <v>15.675303703703699</v>
      </c>
      <c r="CH153">
        <v>11.92345185185185</v>
      </c>
      <c r="CI153">
        <v>2000.0281481481479</v>
      </c>
      <c r="CJ153">
        <v>0.9800040000000001</v>
      </c>
      <c r="CK153">
        <v>1.9995700000000002E-2</v>
      </c>
      <c r="CL153">
        <v>0</v>
      </c>
      <c r="CM153">
        <v>2.2962333333333329</v>
      </c>
      <c r="CN153">
        <v>0</v>
      </c>
      <c r="CO153">
        <v>17141.214814814819</v>
      </c>
      <c r="CP153">
        <v>16749.714814814819</v>
      </c>
      <c r="CQ153">
        <v>37.830666666666673</v>
      </c>
      <c r="CR153">
        <v>39.375</v>
      </c>
      <c r="CS153">
        <v>38.186999999999998</v>
      </c>
      <c r="CT153">
        <v>38.125</v>
      </c>
      <c r="CU153">
        <v>37.25</v>
      </c>
      <c r="CV153">
        <v>1960.0381481481479</v>
      </c>
      <c r="CW153">
        <v>39.99</v>
      </c>
      <c r="CX153">
        <v>0</v>
      </c>
      <c r="CY153">
        <v>1656085111.2</v>
      </c>
      <c r="CZ153">
        <v>0</v>
      </c>
      <c r="DA153">
        <v>1656081532.0999999</v>
      </c>
      <c r="DB153" t="s">
        <v>356</v>
      </c>
      <c r="DC153">
        <v>1656081528.0999999</v>
      </c>
      <c r="DD153">
        <v>1656081532.0999999</v>
      </c>
      <c r="DE153">
        <v>1</v>
      </c>
      <c r="DF153">
        <v>0.69399999999999995</v>
      </c>
      <c r="DG153">
        <v>-5.2999999999999999E-2</v>
      </c>
      <c r="DH153">
        <v>-3.6150000000000002</v>
      </c>
      <c r="DI153">
        <v>-0.13</v>
      </c>
      <c r="DJ153">
        <v>420</v>
      </c>
      <c r="DK153">
        <v>13</v>
      </c>
      <c r="DL153">
        <v>0.3</v>
      </c>
      <c r="DM153">
        <v>0.21</v>
      </c>
      <c r="DN153">
        <v>-58.081535000000009</v>
      </c>
      <c r="DO153">
        <v>-2.105806378986828</v>
      </c>
      <c r="DP153">
        <v>0.22944620017555309</v>
      </c>
      <c r="DQ153">
        <v>0</v>
      </c>
      <c r="DR153">
        <v>5.060832500000001</v>
      </c>
      <c r="DS153">
        <v>0.21671302063788639</v>
      </c>
      <c r="DT153">
        <v>2.1894395144648311E-2</v>
      </c>
      <c r="DU153">
        <v>0</v>
      </c>
      <c r="DV153">
        <v>0</v>
      </c>
      <c r="DW153">
        <v>2</v>
      </c>
      <c r="DX153" t="s">
        <v>370</v>
      </c>
      <c r="DY153">
        <v>2.9799000000000002</v>
      </c>
      <c r="DZ153">
        <v>2.7245400000000002</v>
      </c>
      <c r="EA153">
        <v>0.122475</v>
      </c>
      <c r="EB153">
        <v>0.12684899999999999</v>
      </c>
      <c r="EC153">
        <v>8.9477899999999999E-2</v>
      </c>
      <c r="ED153">
        <v>7.3779999999999998E-2</v>
      </c>
      <c r="EE153">
        <v>27766.3</v>
      </c>
      <c r="EF153">
        <v>27715.8</v>
      </c>
      <c r="EG153">
        <v>29418.3</v>
      </c>
      <c r="EH153">
        <v>29362.3</v>
      </c>
      <c r="EI153">
        <v>35504.9</v>
      </c>
      <c r="EJ153">
        <v>36144.400000000001</v>
      </c>
      <c r="EK153">
        <v>41451.5</v>
      </c>
      <c r="EL153">
        <v>41821</v>
      </c>
      <c r="EM153">
        <v>1.7976000000000001</v>
      </c>
      <c r="EN153">
        <v>2.2164000000000001</v>
      </c>
      <c r="EO153">
        <v>9.8288100000000003E-2</v>
      </c>
      <c r="EP153">
        <v>0</v>
      </c>
      <c r="EQ153">
        <v>25.653400000000001</v>
      </c>
      <c r="ER153">
        <v>999.9</v>
      </c>
      <c r="ES153">
        <v>36.5</v>
      </c>
      <c r="ET153">
        <v>32.200000000000003</v>
      </c>
      <c r="EU153">
        <v>23.113600000000002</v>
      </c>
      <c r="EV153">
        <v>61.860900000000001</v>
      </c>
      <c r="EW153">
        <v>26.2179</v>
      </c>
      <c r="EX153">
        <v>2</v>
      </c>
      <c r="EY153">
        <v>6.3211400000000001E-2</v>
      </c>
      <c r="EZ153">
        <v>1.8069</v>
      </c>
      <c r="FA153">
        <v>20.375499999999999</v>
      </c>
      <c r="FB153">
        <v>5.2153400000000003</v>
      </c>
      <c r="FC153">
        <v>12.0099</v>
      </c>
      <c r="FD153">
        <v>4.9885999999999999</v>
      </c>
      <c r="FE153">
        <v>3.2883499999999999</v>
      </c>
      <c r="FF153">
        <v>4312.2</v>
      </c>
      <c r="FG153">
        <v>9999</v>
      </c>
      <c r="FH153">
        <v>9999</v>
      </c>
      <c r="FI153">
        <v>77.2</v>
      </c>
      <c r="FJ153">
        <v>1.8672800000000001</v>
      </c>
      <c r="FK153">
        <v>1.86635</v>
      </c>
      <c r="FL153">
        <v>1.8658399999999999</v>
      </c>
      <c r="FM153">
        <v>1.8657300000000001</v>
      </c>
      <c r="FN153">
        <v>1.8675600000000001</v>
      </c>
      <c r="FO153">
        <v>1.87012</v>
      </c>
      <c r="FP153">
        <v>1.8687400000000001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-5.1580000000000004</v>
      </c>
      <c r="GF153">
        <v>-6.9400000000000003E-2</v>
      </c>
      <c r="GG153">
        <v>-1.3512111609797011</v>
      </c>
      <c r="GH153">
        <v>-5.948179118228124E-3</v>
      </c>
      <c r="GI153">
        <v>1.6262660183860189E-6</v>
      </c>
      <c r="GJ153">
        <v>-4.7974429194702282E-10</v>
      </c>
      <c r="GK153">
        <v>-6.9452801352141644E-2</v>
      </c>
      <c r="GL153">
        <v>0</v>
      </c>
      <c r="GM153">
        <v>0</v>
      </c>
      <c r="GN153">
        <v>0</v>
      </c>
      <c r="GO153">
        <v>4</v>
      </c>
      <c r="GP153">
        <v>2407</v>
      </c>
      <c r="GQ153">
        <v>0</v>
      </c>
      <c r="GR153">
        <v>17</v>
      </c>
      <c r="GS153">
        <v>59.7</v>
      </c>
      <c r="GT153">
        <v>59.6</v>
      </c>
      <c r="GU153">
        <v>2.2473100000000001</v>
      </c>
      <c r="GV153">
        <v>2.20581</v>
      </c>
      <c r="GW153">
        <v>1.94702</v>
      </c>
      <c r="GX153">
        <v>2.7563499999999999</v>
      </c>
      <c r="GY153">
        <v>2.19482</v>
      </c>
      <c r="GZ153">
        <v>2.3327599999999999</v>
      </c>
      <c r="HA153">
        <v>36.741700000000002</v>
      </c>
      <c r="HB153">
        <v>14.2371</v>
      </c>
      <c r="HC153">
        <v>18</v>
      </c>
      <c r="HD153">
        <v>400.53500000000003</v>
      </c>
      <c r="HE153">
        <v>702.11500000000001</v>
      </c>
      <c r="HF153">
        <v>22.9985</v>
      </c>
      <c r="HG153">
        <v>28.182099999999998</v>
      </c>
      <c r="HH153">
        <v>30.000399999999999</v>
      </c>
      <c r="HI153">
        <v>28.0746</v>
      </c>
      <c r="HJ153">
        <v>27.9727</v>
      </c>
      <c r="HK153">
        <v>44.990600000000001</v>
      </c>
      <c r="HL153">
        <v>20.109100000000002</v>
      </c>
      <c r="HM153">
        <v>26.8384</v>
      </c>
      <c r="HN153">
        <v>23</v>
      </c>
      <c r="HO153">
        <v>840.995</v>
      </c>
      <c r="HP153">
        <v>18.252300000000002</v>
      </c>
      <c r="HQ153">
        <v>100.62</v>
      </c>
      <c r="HR153">
        <v>100.461</v>
      </c>
    </row>
    <row r="154" spans="1:226" x14ac:dyDescent="0.2">
      <c r="A154">
        <v>138</v>
      </c>
      <c r="B154">
        <v>1656085112.5999999</v>
      </c>
      <c r="C154">
        <v>2347.099999904633</v>
      </c>
      <c r="D154" t="s">
        <v>636</v>
      </c>
      <c r="E154" t="s">
        <v>637</v>
      </c>
      <c r="F154">
        <v>5</v>
      </c>
      <c r="G154" t="s">
        <v>539</v>
      </c>
      <c r="H154" t="s">
        <v>354</v>
      </c>
      <c r="I154">
        <v>1656085104.814285</v>
      </c>
      <c r="J154">
        <f t="shared" si="68"/>
        <v>4.3549692722760561E-3</v>
      </c>
      <c r="K154">
        <f t="shared" si="69"/>
        <v>4.3549692722760565</v>
      </c>
      <c r="L154">
        <f t="shared" si="70"/>
        <v>24.673107985771455</v>
      </c>
      <c r="M154">
        <f t="shared" si="71"/>
        <v>749.07017857142876</v>
      </c>
      <c r="N154">
        <f t="shared" si="72"/>
        <v>498.05248912411082</v>
      </c>
      <c r="O154">
        <f t="shared" si="73"/>
        <v>38.030990022456287</v>
      </c>
      <c r="P154">
        <f t="shared" si="74"/>
        <v>57.198550573392666</v>
      </c>
      <c r="Q154">
        <f t="shared" si="75"/>
        <v>0.1806106212528619</v>
      </c>
      <c r="R154">
        <f t="shared" si="76"/>
        <v>2.4791791008269422</v>
      </c>
      <c r="S154">
        <f t="shared" si="77"/>
        <v>0.17360632950650096</v>
      </c>
      <c r="T154">
        <f t="shared" si="78"/>
        <v>0.10911063078606709</v>
      </c>
      <c r="U154">
        <f t="shared" si="79"/>
        <v>321.51747299999988</v>
      </c>
      <c r="V154">
        <f t="shared" si="80"/>
        <v>27.842759937097014</v>
      </c>
      <c r="W154">
        <f t="shared" si="81"/>
        <v>27.27186428571429</v>
      </c>
      <c r="X154">
        <f t="shared" si="82"/>
        <v>3.6367089197059279</v>
      </c>
      <c r="Y154">
        <f t="shared" si="83"/>
        <v>50.133342377240396</v>
      </c>
      <c r="Z154">
        <f t="shared" si="84"/>
        <v>1.7892654970399324</v>
      </c>
      <c r="AA154">
        <f t="shared" si="85"/>
        <v>3.5690129805752298</v>
      </c>
      <c r="AB154">
        <f t="shared" si="86"/>
        <v>1.8474434226659955</v>
      </c>
      <c r="AC154">
        <f t="shared" si="87"/>
        <v>-192.05414490737408</v>
      </c>
      <c r="AD154">
        <f t="shared" si="88"/>
        <v>-42.796177983093983</v>
      </c>
      <c r="AE154">
        <f t="shared" si="89"/>
        <v>-3.7295590663412357</v>
      </c>
      <c r="AF154">
        <f t="shared" si="90"/>
        <v>82.937591043190608</v>
      </c>
      <c r="AG154">
        <f t="shared" si="91"/>
        <v>45.338541552586854</v>
      </c>
      <c r="AH154">
        <f t="shared" si="92"/>
        <v>4.3553765189992921</v>
      </c>
      <c r="AI154">
        <f t="shared" si="93"/>
        <v>24.673107985771455</v>
      </c>
      <c r="AJ154">
        <v>836.07776076971004</v>
      </c>
      <c r="AK154">
        <v>792.02673939393924</v>
      </c>
      <c r="AL154">
        <v>3.4224761834188948</v>
      </c>
      <c r="AM154">
        <v>66.396318334447386</v>
      </c>
      <c r="AN154">
        <f t="shared" si="94"/>
        <v>4.3549692722760565</v>
      </c>
      <c r="AO154">
        <v>18.303592592734638</v>
      </c>
      <c r="AP154">
        <v>23.40935034965036</v>
      </c>
      <c r="AQ154">
        <v>-4.5488982041580012E-4</v>
      </c>
      <c r="AR154">
        <v>78.145336425045599</v>
      </c>
      <c r="AS154">
        <v>38</v>
      </c>
      <c r="AT154">
        <v>8</v>
      </c>
      <c r="AU154">
        <f t="shared" si="95"/>
        <v>1</v>
      </c>
      <c r="AV154">
        <f t="shared" si="96"/>
        <v>0</v>
      </c>
      <c r="AW154">
        <f t="shared" si="97"/>
        <v>40324.343208863094</v>
      </c>
      <c r="AX154">
        <f t="shared" si="98"/>
        <v>2000.012857142857</v>
      </c>
      <c r="AY154">
        <f t="shared" si="99"/>
        <v>1681.2104999999999</v>
      </c>
      <c r="AZ154">
        <f t="shared" si="100"/>
        <v>0.8405998461438462</v>
      </c>
      <c r="BA154">
        <f t="shared" si="101"/>
        <v>0.16075770305762316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1656085104.814285</v>
      </c>
      <c r="BH154">
        <v>749.07017857142876</v>
      </c>
      <c r="BI154">
        <v>807.39092857142862</v>
      </c>
      <c r="BJ154">
        <v>23.43215714285714</v>
      </c>
      <c r="BK154">
        <v>18.328214285714289</v>
      </c>
      <c r="BL154">
        <v>754.18810714285723</v>
      </c>
      <c r="BM154">
        <v>23.501610714285722</v>
      </c>
      <c r="BN154">
        <v>500.00410714285721</v>
      </c>
      <c r="BO154">
        <v>76.259385714285699</v>
      </c>
      <c r="BP154">
        <v>0.1000158607142857</v>
      </c>
      <c r="BQ154">
        <v>26.951671428571419</v>
      </c>
      <c r="BR154">
        <v>27.27186428571429</v>
      </c>
      <c r="BS154">
        <v>999.9000000000002</v>
      </c>
      <c r="BT154">
        <v>0</v>
      </c>
      <c r="BU154">
        <v>0</v>
      </c>
      <c r="BV154">
        <v>9998.459285714287</v>
      </c>
      <c r="BW154">
        <v>0</v>
      </c>
      <c r="BX154">
        <v>1621.326785714286</v>
      </c>
      <c r="BY154">
        <v>-58.320664285714287</v>
      </c>
      <c r="BZ154">
        <v>767.04357142857134</v>
      </c>
      <c r="CA154">
        <v>822.46460714285718</v>
      </c>
      <c r="CB154">
        <v>5.1039385714285723</v>
      </c>
      <c r="CC154">
        <v>807.39092857142862</v>
      </c>
      <c r="CD154">
        <v>18.328214285714289</v>
      </c>
      <c r="CE154">
        <v>1.786921428571429</v>
      </c>
      <c r="CF154">
        <v>1.397698928571429</v>
      </c>
      <c r="CG154">
        <v>15.67285</v>
      </c>
      <c r="CH154">
        <v>11.89263928571429</v>
      </c>
      <c r="CI154">
        <v>2000.012857142857</v>
      </c>
      <c r="CJ154">
        <v>0.98000389285714284</v>
      </c>
      <c r="CK154">
        <v>1.999580714285714E-2</v>
      </c>
      <c r="CL154">
        <v>0</v>
      </c>
      <c r="CM154">
        <v>2.3363499999999999</v>
      </c>
      <c r="CN154">
        <v>0</v>
      </c>
      <c r="CO154">
        <v>17194.107142857141</v>
      </c>
      <c r="CP154">
        <v>16749.575000000001</v>
      </c>
      <c r="CQ154">
        <v>37.834499999999998</v>
      </c>
      <c r="CR154">
        <v>39.375</v>
      </c>
      <c r="CS154">
        <v>38.186999999999998</v>
      </c>
      <c r="CT154">
        <v>38.125</v>
      </c>
      <c r="CU154">
        <v>37.25</v>
      </c>
      <c r="CV154">
        <v>1960.022857142857</v>
      </c>
      <c r="CW154">
        <v>39.99</v>
      </c>
      <c r="CX154">
        <v>0</v>
      </c>
      <c r="CY154">
        <v>1656085116.5999999</v>
      </c>
      <c r="CZ154">
        <v>0</v>
      </c>
      <c r="DA154">
        <v>1656081532.0999999</v>
      </c>
      <c r="DB154" t="s">
        <v>356</v>
      </c>
      <c r="DC154">
        <v>1656081528.0999999</v>
      </c>
      <c r="DD154">
        <v>1656081532.0999999</v>
      </c>
      <c r="DE154">
        <v>1</v>
      </c>
      <c r="DF154">
        <v>0.69399999999999995</v>
      </c>
      <c r="DG154">
        <v>-5.2999999999999999E-2</v>
      </c>
      <c r="DH154">
        <v>-3.6150000000000002</v>
      </c>
      <c r="DI154">
        <v>-0.13</v>
      </c>
      <c r="DJ154">
        <v>420</v>
      </c>
      <c r="DK154">
        <v>13</v>
      </c>
      <c r="DL154">
        <v>0.3</v>
      </c>
      <c r="DM154">
        <v>0.21</v>
      </c>
      <c r="DN154">
        <v>-58.212139999999998</v>
      </c>
      <c r="DO154">
        <v>-1.431034896810452</v>
      </c>
      <c r="DP154">
        <v>0.16950019144531889</v>
      </c>
      <c r="DQ154">
        <v>0</v>
      </c>
      <c r="DR154">
        <v>5.0844505</v>
      </c>
      <c r="DS154">
        <v>0.35713823639774939</v>
      </c>
      <c r="DT154">
        <v>3.7773793293101959E-2</v>
      </c>
      <c r="DU154">
        <v>0</v>
      </c>
      <c r="DV154">
        <v>0</v>
      </c>
      <c r="DW154">
        <v>2</v>
      </c>
      <c r="DX154" t="s">
        <v>370</v>
      </c>
      <c r="DY154">
        <v>2.9799000000000002</v>
      </c>
      <c r="DZ154">
        <v>2.7246299999999999</v>
      </c>
      <c r="EA154">
        <v>0.124297</v>
      </c>
      <c r="EB154">
        <v>0.128603</v>
      </c>
      <c r="EC154">
        <v>8.9388800000000004E-2</v>
      </c>
      <c r="ED154">
        <v>7.3551400000000003E-2</v>
      </c>
      <c r="EE154">
        <v>27708.1</v>
      </c>
      <c r="EF154">
        <v>27659.8</v>
      </c>
      <c r="EG154">
        <v>29417.7</v>
      </c>
      <c r="EH154">
        <v>29361.9</v>
      </c>
      <c r="EI154">
        <v>35507.599999999999</v>
      </c>
      <c r="EJ154">
        <v>36153.1</v>
      </c>
      <c r="EK154">
        <v>41450.6</v>
      </c>
      <c r="EL154">
        <v>41820.699999999997</v>
      </c>
      <c r="EM154">
        <v>1.7975000000000001</v>
      </c>
      <c r="EN154">
        <v>2.2164799999999998</v>
      </c>
      <c r="EO154">
        <v>9.8772299999999993E-2</v>
      </c>
      <c r="EP154">
        <v>0</v>
      </c>
      <c r="EQ154">
        <v>25.647500000000001</v>
      </c>
      <c r="ER154">
        <v>999.9</v>
      </c>
      <c r="ES154">
        <v>36.5</v>
      </c>
      <c r="ET154">
        <v>32.200000000000003</v>
      </c>
      <c r="EU154">
        <v>23.1144</v>
      </c>
      <c r="EV154">
        <v>61.930900000000001</v>
      </c>
      <c r="EW154">
        <v>26.177900000000001</v>
      </c>
      <c r="EX154">
        <v>2</v>
      </c>
      <c r="EY154">
        <v>6.3579800000000006E-2</v>
      </c>
      <c r="EZ154">
        <v>1.8022</v>
      </c>
      <c r="FA154">
        <v>20.375599999999999</v>
      </c>
      <c r="FB154">
        <v>5.2165400000000002</v>
      </c>
      <c r="FC154">
        <v>12.0099</v>
      </c>
      <c r="FD154">
        <v>4.9888500000000002</v>
      </c>
      <c r="FE154">
        <v>3.2884500000000001</v>
      </c>
      <c r="FF154">
        <v>4312.2</v>
      </c>
      <c r="FG154">
        <v>9999</v>
      </c>
      <c r="FH154">
        <v>9999</v>
      </c>
      <c r="FI154">
        <v>77.2</v>
      </c>
      <c r="FJ154">
        <v>1.8673299999999999</v>
      </c>
      <c r="FK154">
        <v>1.8663700000000001</v>
      </c>
      <c r="FL154">
        <v>1.8658399999999999</v>
      </c>
      <c r="FM154">
        <v>1.86575</v>
      </c>
      <c r="FN154">
        <v>1.8675999999999999</v>
      </c>
      <c r="FO154">
        <v>1.87012</v>
      </c>
      <c r="FP154">
        <v>1.8687400000000001</v>
      </c>
      <c r="FQ154">
        <v>1.8701399999999999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-5.2309999999999999</v>
      </c>
      <c r="GF154">
        <v>-6.9500000000000006E-2</v>
      </c>
      <c r="GG154">
        <v>-1.3512111609797011</v>
      </c>
      <c r="GH154">
        <v>-5.948179118228124E-3</v>
      </c>
      <c r="GI154">
        <v>1.6262660183860189E-6</v>
      </c>
      <c r="GJ154">
        <v>-4.7974429194702282E-10</v>
      </c>
      <c r="GK154">
        <v>-6.9452801352141644E-2</v>
      </c>
      <c r="GL154">
        <v>0</v>
      </c>
      <c r="GM154">
        <v>0</v>
      </c>
      <c r="GN154">
        <v>0</v>
      </c>
      <c r="GO154">
        <v>4</v>
      </c>
      <c r="GP154">
        <v>2407</v>
      </c>
      <c r="GQ154">
        <v>0</v>
      </c>
      <c r="GR154">
        <v>17</v>
      </c>
      <c r="GS154">
        <v>59.7</v>
      </c>
      <c r="GT154">
        <v>59.7</v>
      </c>
      <c r="GU154">
        <v>2.2814899999999998</v>
      </c>
      <c r="GV154">
        <v>2.20581</v>
      </c>
      <c r="GW154">
        <v>1.94702</v>
      </c>
      <c r="GX154">
        <v>2.7551299999999999</v>
      </c>
      <c r="GY154">
        <v>2.19482</v>
      </c>
      <c r="GZ154">
        <v>2.33765</v>
      </c>
      <c r="HA154">
        <v>36.741700000000002</v>
      </c>
      <c r="HB154">
        <v>14.2371</v>
      </c>
      <c r="HC154">
        <v>18</v>
      </c>
      <c r="HD154">
        <v>400.51600000000002</v>
      </c>
      <c r="HE154">
        <v>702.23299999999995</v>
      </c>
      <c r="HF154">
        <v>22.998799999999999</v>
      </c>
      <c r="HG154">
        <v>28.1875</v>
      </c>
      <c r="HH154">
        <v>30.000499999999999</v>
      </c>
      <c r="HI154">
        <v>28.08</v>
      </c>
      <c r="HJ154">
        <v>27.976800000000001</v>
      </c>
      <c r="HK154">
        <v>45.6633</v>
      </c>
      <c r="HL154">
        <v>20.109100000000002</v>
      </c>
      <c r="HM154">
        <v>26.8384</v>
      </c>
      <c r="HN154">
        <v>23</v>
      </c>
      <c r="HO154">
        <v>854.36599999999999</v>
      </c>
      <c r="HP154">
        <v>18.265599999999999</v>
      </c>
      <c r="HQ154">
        <v>100.61799999999999</v>
      </c>
      <c r="HR154">
        <v>100.46</v>
      </c>
    </row>
    <row r="155" spans="1:226" x14ac:dyDescent="0.2">
      <c r="A155">
        <v>139</v>
      </c>
      <c r="B155">
        <v>1656085117.5999999</v>
      </c>
      <c r="C155">
        <v>2352.099999904633</v>
      </c>
      <c r="D155" t="s">
        <v>638</v>
      </c>
      <c r="E155" t="s">
        <v>639</v>
      </c>
      <c r="F155">
        <v>5</v>
      </c>
      <c r="G155" t="s">
        <v>539</v>
      </c>
      <c r="H155" t="s">
        <v>354</v>
      </c>
      <c r="I155">
        <v>1656085110.0999999</v>
      </c>
      <c r="J155">
        <f t="shared" si="68"/>
        <v>4.3516356032182509E-3</v>
      </c>
      <c r="K155">
        <f t="shared" si="69"/>
        <v>4.3516356032182513</v>
      </c>
      <c r="L155">
        <f t="shared" si="70"/>
        <v>24.593615500723327</v>
      </c>
      <c r="M155">
        <f t="shared" si="71"/>
        <v>766.82237037037044</v>
      </c>
      <c r="N155">
        <f t="shared" si="72"/>
        <v>515.87127678810737</v>
      </c>
      <c r="O155">
        <f t="shared" si="73"/>
        <v>39.391628792383628</v>
      </c>
      <c r="P155">
        <f t="shared" si="74"/>
        <v>58.554107434309692</v>
      </c>
      <c r="Q155">
        <f t="shared" si="75"/>
        <v>0.18063178243726893</v>
      </c>
      <c r="R155">
        <f t="shared" si="76"/>
        <v>2.4791514487107866</v>
      </c>
      <c r="S155">
        <f t="shared" si="77"/>
        <v>0.17362580863834998</v>
      </c>
      <c r="T155">
        <f t="shared" si="78"/>
        <v>0.10912294814624862</v>
      </c>
      <c r="U155">
        <f t="shared" si="79"/>
        <v>321.51672144444439</v>
      </c>
      <c r="V155">
        <f t="shared" si="80"/>
        <v>27.840980455664404</v>
      </c>
      <c r="W155">
        <f t="shared" si="81"/>
        <v>27.25838518518519</v>
      </c>
      <c r="X155">
        <f t="shared" si="82"/>
        <v>3.6338367026196186</v>
      </c>
      <c r="Y155">
        <f t="shared" si="83"/>
        <v>50.105051896923655</v>
      </c>
      <c r="Z155">
        <f t="shared" si="84"/>
        <v>1.7879619187264628</v>
      </c>
      <c r="AA155">
        <f t="shared" si="85"/>
        <v>3.5684264381257726</v>
      </c>
      <c r="AB155">
        <f t="shared" si="86"/>
        <v>1.8458747838931557</v>
      </c>
      <c r="AC155">
        <f t="shared" si="87"/>
        <v>-191.90713010192488</v>
      </c>
      <c r="AD155">
        <f t="shared" si="88"/>
        <v>-41.368021060256197</v>
      </c>
      <c r="AE155">
        <f t="shared" si="89"/>
        <v>-3.6048463231306438</v>
      </c>
      <c r="AF155">
        <f t="shared" si="90"/>
        <v>84.636723959132681</v>
      </c>
      <c r="AG155">
        <f t="shared" si="91"/>
        <v>45.236327384352641</v>
      </c>
      <c r="AH155">
        <f t="shared" si="92"/>
        <v>4.3830038808772738</v>
      </c>
      <c r="AI155">
        <f t="shared" si="93"/>
        <v>24.593615500723327</v>
      </c>
      <c r="AJ155">
        <v>853.15099624111394</v>
      </c>
      <c r="AK155">
        <v>809.20455151515137</v>
      </c>
      <c r="AL155">
        <v>3.4208623312193089</v>
      </c>
      <c r="AM155">
        <v>66.396318334447386</v>
      </c>
      <c r="AN155">
        <f t="shared" si="94"/>
        <v>4.3516356032182513</v>
      </c>
      <c r="AO155">
        <v>18.233090211381231</v>
      </c>
      <c r="AP155">
        <v>23.376374825174839</v>
      </c>
      <c r="AQ155">
        <v>-9.0795374403265586E-3</v>
      </c>
      <c r="AR155">
        <v>78.145336425045599</v>
      </c>
      <c r="AS155">
        <v>38</v>
      </c>
      <c r="AT155">
        <v>8</v>
      </c>
      <c r="AU155">
        <f t="shared" si="95"/>
        <v>1</v>
      </c>
      <c r="AV155">
        <f t="shared" si="96"/>
        <v>0</v>
      </c>
      <c r="AW155">
        <f t="shared" si="97"/>
        <v>40324.031467098903</v>
      </c>
      <c r="AX155">
        <f t="shared" si="98"/>
        <v>2000.0081481481479</v>
      </c>
      <c r="AY155">
        <f t="shared" si="99"/>
        <v>1681.206544444444</v>
      </c>
      <c r="AZ155">
        <f t="shared" si="100"/>
        <v>0.84059984755617656</v>
      </c>
      <c r="BA155">
        <f t="shared" si="101"/>
        <v>0.16075770578342086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1656085110.0999999</v>
      </c>
      <c r="BH155">
        <v>766.82237037037044</v>
      </c>
      <c r="BI155">
        <v>825.13937037037033</v>
      </c>
      <c r="BJ155">
        <v>23.415081481481479</v>
      </c>
      <c r="BK155">
        <v>18.278611111111111</v>
      </c>
      <c r="BL155">
        <v>772.01711111111138</v>
      </c>
      <c r="BM155">
        <v>23.48452962962963</v>
      </c>
      <c r="BN155">
        <v>499.998074074074</v>
      </c>
      <c r="BO155">
        <v>76.259407407407409</v>
      </c>
      <c r="BP155">
        <v>0.100007362962963</v>
      </c>
      <c r="BQ155">
        <v>26.94887407407408</v>
      </c>
      <c r="BR155">
        <v>27.25838518518519</v>
      </c>
      <c r="BS155">
        <v>999.90000000000009</v>
      </c>
      <c r="BT155">
        <v>0</v>
      </c>
      <c r="BU155">
        <v>0</v>
      </c>
      <c r="BV155">
        <v>9998.2785185185166</v>
      </c>
      <c r="BW155">
        <v>0</v>
      </c>
      <c r="BX155">
        <v>1621.7296296296299</v>
      </c>
      <c r="BY155">
        <v>-58.316862962962958</v>
      </c>
      <c r="BZ155">
        <v>785.20777777777789</v>
      </c>
      <c r="CA155">
        <v>840.50185185185182</v>
      </c>
      <c r="CB155">
        <v>5.1364596296296314</v>
      </c>
      <c r="CC155">
        <v>825.13937037037033</v>
      </c>
      <c r="CD155">
        <v>18.278611111111111</v>
      </c>
      <c r="CE155">
        <v>1.7856203703703699</v>
      </c>
      <c r="CF155">
        <v>1.3939162962962961</v>
      </c>
      <c r="CG155">
        <v>15.661466666666669</v>
      </c>
      <c r="CH155">
        <v>11.85156296296296</v>
      </c>
      <c r="CI155">
        <v>2000.0081481481479</v>
      </c>
      <c r="CJ155">
        <v>0.98000388888888879</v>
      </c>
      <c r="CK155">
        <v>1.9995811111111109E-2</v>
      </c>
      <c r="CL155">
        <v>0</v>
      </c>
      <c r="CM155">
        <v>2.3090925925925929</v>
      </c>
      <c r="CN155">
        <v>0</v>
      </c>
      <c r="CO155">
        <v>17251.19259259259</v>
      </c>
      <c r="CP155">
        <v>16749.533333333329</v>
      </c>
      <c r="CQ155">
        <v>37.849333333333327</v>
      </c>
      <c r="CR155">
        <v>39.375</v>
      </c>
      <c r="CS155">
        <v>38.186999999999998</v>
      </c>
      <c r="CT155">
        <v>38.125</v>
      </c>
      <c r="CU155">
        <v>37.25</v>
      </c>
      <c r="CV155">
        <v>1960.0181481481479</v>
      </c>
      <c r="CW155">
        <v>39.99</v>
      </c>
      <c r="CX155">
        <v>0</v>
      </c>
      <c r="CY155">
        <v>1656085121.4000001</v>
      </c>
      <c r="CZ155">
        <v>0</v>
      </c>
      <c r="DA155">
        <v>1656081532.0999999</v>
      </c>
      <c r="DB155" t="s">
        <v>356</v>
      </c>
      <c r="DC155">
        <v>1656081528.0999999</v>
      </c>
      <c r="DD155">
        <v>1656081532.0999999</v>
      </c>
      <c r="DE155">
        <v>1</v>
      </c>
      <c r="DF155">
        <v>0.69399999999999995</v>
      </c>
      <c r="DG155">
        <v>-5.2999999999999999E-2</v>
      </c>
      <c r="DH155">
        <v>-3.6150000000000002</v>
      </c>
      <c r="DI155">
        <v>-0.13</v>
      </c>
      <c r="DJ155">
        <v>420</v>
      </c>
      <c r="DK155">
        <v>13</v>
      </c>
      <c r="DL155">
        <v>0.3</v>
      </c>
      <c r="DM155">
        <v>0.21</v>
      </c>
      <c r="DN155">
        <v>-58.308152499999991</v>
      </c>
      <c r="DO155">
        <v>-0.16220825515936929</v>
      </c>
      <c r="DP155">
        <v>9.6548039823447382E-2</v>
      </c>
      <c r="DQ155">
        <v>0</v>
      </c>
      <c r="DR155">
        <v>5.1171734999999998</v>
      </c>
      <c r="DS155">
        <v>0.41062356472794448</v>
      </c>
      <c r="DT155">
        <v>4.2618920419808817E-2</v>
      </c>
      <c r="DU155">
        <v>0</v>
      </c>
      <c r="DV155">
        <v>0</v>
      </c>
      <c r="DW155">
        <v>2</v>
      </c>
      <c r="DX155" t="s">
        <v>370</v>
      </c>
      <c r="DY155">
        <v>2.9798</v>
      </c>
      <c r="DZ155">
        <v>2.7248000000000001</v>
      </c>
      <c r="EA155">
        <v>0.12609400000000001</v>
      </c>
      <c r="EB155">
        <v>0.130325</v>
      </c>
      <c r="EC155">
        <v>8.9315099999999994E-2</v>
      </c>
      <c r="ED155">
        <v>7.3512999999999995E-2</v>
      </c>
      <c r="EE155">
        <v>27650.7</v>
      </c>
      <c r="EF155">
        <v>27604.9</v>
      </c>
      <c r="EG155">
        <v>29417.200000000001</v>
      </c>
      <c r="EH155">
        <v>29361.7</v>
      </c>
      <c r="EI155">
        <v>35510</v>
      </c>
      <c r="EJ155">
        <v>36154.400000000001</v>
      </c>
      <c r="EK155">
        <v>41450</v>
      </c>
      <c r="EL155">
        <v>41820.400000000001</v>
      </c>
      <c r="EM155">
        <v>1.7970999999999999</v>
      </c>
      <c r="EN155">
        <v>2.2163499999999998</v>
      </c>
      <c r="EO155">
        <v>9.7513199999999994E-2</v>
      </c>
      <c r="EP155">
        <v>0</v>
      </c>
      <c r="EQ155">
        <v>25.641500000000001</v>
      </c>
      <c r="ER155">
        <v>999.9</v>
      </c>
      <c r="ES155">
        <v>36.4</v>
      </c>
      <c r="ET155">
        <v>32.200000000000003</v>
      </c>
      <c r="EU155">
        <v>23.0502</v>
      </c>
      <c r="EV155">
        <v>61.880899999999997</v>
      </c>
      <c r="EW155">
        <v>26.274000000000001</v>
      </c>
      <c r="EX155">
        <v>2</v>
      </c>
      <c r="EY155">
        <v>6.3760200000000003E-2</v>
      </c>
      <c r="EZ155">
        <v>1.8001799999999999</v>
      </c>
      <c r="FA155">
        <v>20.375699999999998</v>
      </c>
      <c r="FB155">
        <v>5.21549</v>
      </c>
      <c r="FC155">
        <v>12.0099</v>
      </c>
      <c r="FD155">
        <v>4.9888000000000003</v>
      </c>
      <c r="FE155">
        <v>3.2883</v>
      </c>
      <c r="FF155">
        <v>4312.3999999999996</v>
      </c>
      <c r="FG155">
        <v>9999</v>
      </c>
      <c r="FH155">
        <v>9999</v>
      </c>
      <c r="FI155">
        <v>77.2</v>
      </c>
      <c r="FJ155">
        <v>1.8673299999999999</v>
      </c>
      <c r="FK155">
        <v>1.86639</v>
      </c>
      <c r="FL155">
        <v>1.8658399999999999</v>
      </c>
      <c r="FM155">
        <v>1.86575</v>
      </c>
      <c r="FN155">
        <v>1.8675999999999999</v>
      </c>
      <c r="FO155">
        <v>1.87012</v>
      </c>
      <c r="FP155">
        <v>1.8687400000000001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-5.3029999999999999</v>
      </c>
      <c r="GF155">
        <v>-6.9500000000000006E-2</v>
      </c>
      <c r="GG155">
        <v>-1.3512111609797011</v>
      </c>
      <c r="GH155">
        <v>-5.948179118228124E-3</v>
      </c>
      <c r="GI155">
        <v>1.6262660183860189E-6</v>
      </c>
      <c r="GJ155">
        <v>-4.7974429194702282E-10</v>
      </c>
      <c r="GK155">
        <v>-6.9452801352141644E-2</v>
      </c>
      <c r="GL155">
        <v>0</v>
      </c>
      <c r="GM155">
        <v>0</v>
      </c>
      <c r="GN155">
        <v>0</v>
      </c>
      <c r="GO155">
        <v>4</v>
      </c>
      <c r="GP155">
        <v>2407</v>
      </c>
      <c r="GQ155">
        <v>0</v>
      </c>
      <c r="GR155">
        <v>17</v>
      </c>
      <c r="GS155">
        <v>59.8</v>
      </c>
      <c r="GT155">
        <v>59.8</v>
      </c>
      <c r="GU155">
        <v>2.3156699999999999</v>
      </c>
      <c r="GV155">
        <v>2.2033700000000001</v>
      </c>
      <c r="GW155">
        <v>1.94702</v>
      </c>
      <c r="GX155">
        <v>2.7563499999999999</v>
      </c>
      <c r="GY155">
        <v>2.19482</v>
      </c>
      <c r="GZ155">
        <v>2.34741</v>
      </c>
      <c r="HA155">
        <v>36.7654</v>
      </c>
      <c r="HB155">
        <v>14.245900000000001</v>
      </c>
      <c r="HC155">
        <v>18</v>
      </c>
      <c r="HD155">
        <v>400.33199999999999</v>
      </c>
      <c r="HE155">
        <v>702.18799999999999</v>
      </c>
      <c r="HF155">
        <v>22.999199999999998</v>
      </c>
      <c r="HG155">
        <v>28.192900000000002</v>
      </c>
      <c r="HH155">
        <v>30.000299999999999</v>
      </c>
      <c r="HI155">
        <v>28.084900000000001</v>
      </c>
      <c r="HJ155">
        <v>27.982099999999999</v>
      </c>
      <c r="HK155">
        <v>46.404899999999998</v>
      </c>
      <c r="HL155">
        <v>20.109100000000002</v>
      </c>
      <c r="HM155">
        <v>26.8384</v>
      </c>
      <c r="HN155">
        <v>23</v>
      </c>
      <c r="HO155">
        <v>874.40599999999995</v>
      </c>
      <c r="HP155">
        <v>18.2683</v>
      </c>
      <c r="HQ155">
        <v>100.616</v>
      </c>
      <c r="HR155">
        <v>100.459</v>
      </c>
    </row>
    <row r="156" spans="1:226" x14ac:dyDescent="0.2">
      <c r="A156">
        <v>140</v>
      </c>
      <c r="B156">
        <v>1656085122.5999999</v>
      </c>
      <c r="C156">
        <v>2357.099999904633</v>
      </c>
      <c r="D156" t="s">
        <v>640</v>
      </c>
      <c r="E156" t="s">
        <v>641</v>
      </c>
      <c r="F156">
        <v>5</v>
      </c>
      <c r="G156" t="s">
        <v>539</v>
      </c>
      <c r="H156" t="s">
        <v>354</v>
      </c>
      <c r="I156">
        <v>1656085114.814285</v>
      </c>
      <c r="J156">
        <f t="shared" si="68"/>
        <v>4.3781283077413465E-3</v>
      </c>
      <c r="K156">
        <f t="shared" si="69"/>
        <v>4.3781283077413464</v>
      </c>
      <c r="L156">
        <f t="shared" si="70"/>
        <v>24.531413859356839</v>
      </c>
      <c r="M156">
        <f t="shared" si="71"/>
        <v>782.64328571428575</v>
      </c>
      <c r="N156">
        <f t="shared" si="72"/>
        <v>532.93197004824606</v>
      </c>
      <c r="O156">
        <f t="shared" si="73"/>
        <v>40.694659128734173</v>
      </c>
      <c r="P156">
        <f t="shared" si="74"/>
        <v>59.762602961597622</v>
      </c>
      <c r="Q156">
        <f t="shared" si="75"/>
        <v>0.18174066393377741</v>
      </c>
      <c r="R156">
        <f t="shared" si="76"/>
        <v>2.4801888448423073</v>
      </c>
      <c r="S156">
        <f t="shared" si="77"/>
        <v>0.17465306518179885</v>
      </c>
      <c r="T156">
        <f t="shared" si="78"/>
        <v>0.10977192771722571</v>
      </c>
      <c r="U156">
        <f t="shared" si="79"/>
        <v>321.51633300000015</v>
      </c>
      <c r="V156">
        <f t="shared" si="80"/>
        <v>27.831597585999379</v>
      </c>
      <c r="W156">
        <f t="shared" si="81"/>
        <v>27.25200357142857</v>
      </c>
      <c r="X156">
        <f t="shared" si="82"/>
        <v>3.6324775563077547</v>
      </c>
      <c r="Y156">
        <f t="shared" si="83"/>
        <v>50.059623209869272</v>
      </c>
      <c r="Z156">
        <f t="shared" si="84"/>
        <v>1.7862359730514628</v>
      </c>
      <c r="AA156">
        <f t="shared" si="85"/>
        <v>3.5682169751116017</v>
      </c>
      <c r="AB156">
        <f t="shared" si="86"/>
        <v>1.846241583256292</v>
      </c>
      <c r="AC156">
        <f t="shared" si="87"/>
        <v>-193.07545837139338</v>
      </c>
      <c r="AD156">
        <f t="shared" si="88"/>
        <v>-40.665621600225819</v>
      </c>
      <c r="AE156">
        <f t="shared" si="89"/>
        <v>-3.5420256945359436</v>
      </c>
      <c r="AF156">
        <f t="shared" si="90"/>
        <v>84.233227333845008</v>
      </c>
      <c r="AG156">
        <f t="shared" si="91"/>
        <v>45.249370972768723</v>
      </c>
      <c r="AH156">
        <f t="shared" si="92"/>
        <v>4.3979025926033239</v>
      </c>
      <c r="AI156">
        <f t="shared" si="93"/>
        <v>24.531413859356839</v>
      </c>
      <c r="AJ156">
        <v>870.43709905912499</v>
      </c>
      <c r="AK156">
        <v>826.43895757575729</v>
      </c>
      <c r="AL156">
        <v>3.452479205782764</v>
      </c>
      <c r="AM156">
        <v>66.396318334447386</v>
      </c>
      <c r="AN156">
        <f t="shared" si="94"/>
        <v>4.3781283077413464</v>
      </c>
      <c r="AO156">
        <v>18.21954997523974</v>
      </c>
      <c r="AP156">
        <v>23.358951748251751</v>
      </c>
      <c r="AQ156">
        <v>-1.7361527799408291E-3</v>
      </c>
      <c r="AR156">
        <v>78.145336425045599</v>
      </c>
      <c r="AS156">
        <v>38</v>
      </c>
      <c r="AT156">
        <v>8</v>
      </c>
      <c r="AU156">
        <f t="shared" si="95"/>
        <v>1</v>
      </c>
      <c r="AV156">
        <f t="shared" si="96"/>
        <v>0</v>
      </c>
      <c r="AW156">
        <f t="shared" si="97"/>
        <v>40350.0011767326</v>
      </c>
      <c r="AX156">
        <f t="shared" si="98"/>
        <v>2000.0057142857149</v>
      </c>
      <c r="AY156">
        <f t="shared" si="99"/>
        <v>1681.2045000000005</v>
      </c>
      <c r="AZ156">
        <f t="shared" si="100"/>
        <v>0.84059984828614775</v>
      </c>
      <c r="BA156">
        <f t="shared" si="101"/>
        <v>0.16075770719226518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1656085114.814285</v>
      </c>
      <c r="BH156">
        <v>782.64328571428575</v>
      </c>
      <c r="BI156">
        <v>841.07378571428569</v>
      </c>
      <c r="BJ156">
        <v>23.392314285714289</v>
      </c>
      <c r="BK156">
        <v>18.238207142857139</v>
      </c>
      <c r="BL156">
        <v>787.90614285714298</v>
      </c>
      <c r="BM156">
        <v>23.46175357142857</v>
      </c>
      <c r="BN156">
        <v>499.99257142857141</v>
      </c>
      <c r="BO156">
        <v>76.259985714285705</v>
      </c>
      <c r="BP156">
        <v>9.9965303571428604E-2</v>
      </c>
      <c r="BQ156">
        <v>26.947875</v>
      </c>
      <c r="BR156">
        <v>27.25200357142857</v>
      </c>
      <c r="BS156">
        <v>999.9000000000002</v>
      </c>
      <c r="BT156">
        <v>0</v>
      </c>
      <c r="BU156">
        <v>0</v>
      </c>
      <c r="BV156">
        <v>10004.87857142857</v>
      </c>
      <c r="BW156">
        <v>0</v>
      </c>
      <c r="BX156">
        <v>1622.4067857142859</v>
      </c>
      <c r="BY156">
        <v>-58.43043214285715</v>
      </c>
      <c r="BZ156">
        <v>801.38932142857141</v>
      </c>
      <c r="CA156">
        <v>856.69807142857132</v>
      </c>
      <c r="CB156">
        <v>5.1540914285714283</v>
      </c>
      <c r="CC156">
        <v>841.07378571428569</v>
      </c>
      <c r="CD156">
        <v>18.238207142857139</v>
      </c>
      <c r="CE156">
        <v>1.783898214285714</v>
      </c>
      <c r="CF156">
        <v>1.390845714285714</v>
      </c>
      <c r="CG156">
        <v>15.64639285714286</v>
      </c>
      <c r="CH156">
        <v>11.81818214285714</v>
      </c>
      <c r="CI156">
        <v>2000.0057142857149</v>
      </c>
      <c r="CJ156">
        <v>0.9800037857142857</v>
      </c>
      <c r="CK156">
        <v>1.9995914285714279E-2</v>
      </c>
      <c r="CL156">
        <v>0</v>
      </c>
      <c r="CM156">
        <v>2.272707142857143</v>
      </c>
      <c r="CN156">
        <v>0</v>
      </c>
      <c r="CO156">
        <v>17304.57857142857</v>
      </c>
      <c r="CP156">
        <v>16749.517857142859</v>
      </c>
      <c r="CQ156">
        <v>37.859250000000003</v>
      </c>
      <c r="CR156">
        <v>39.375</v>
      </c>
      <c r="CS156">
        <v>38.186999999999998</v>
      </c>
      <c r="CT156">
        <v>38.125</v>
      </c>
      <c r="CU156">
        <v>37.25</v>
      </c>
      <c r="CV156">
        <v>1960.015714285714</v>
      </c>
      <c r="CW156">
        <v>39.99</v>
      </c>
      <c r="CX156">
        <v>0</v>
      </c>
      <c r="CY156">
        <v>1656085126.2</v>
      </c>
      <c r="CZ156">
        <v>0</v>
      </c>
      <c r="DA156">
        <v>1656081532.0999999</v>
      </c>
      <c r="DB156" t="s">
        <v>356</v>
      </c>
      <c r="DC156">
        <v>1656081528.0999999</v>
      </c>
      <c r="DD156">
        <v>1656081532.0999999</v>
      </c>
      <c r="DE156">
        <v>1</v>
      </c>
      <c r="DF156">
        <v>0.69399999999999995</v>
      </c>
      <c r="DG156">
        <v>-5.2999999999999999E-2</v>
      </c>
      <c r="DH156">
        <v>-3.6150000000000002</v>
      </c>
      <c r="DI156">
        <v>-0.13</v>
      </c>
      <c r="DJ156">
        <v>420</v>
      </c>
      <c r="DK156">
        <v>13</v>
      </c>
      <c r="DL156">
        <v>0.3</v>
      </c>
      <c r="DM156">
        <v>0.21</v>
      </c>
      <c r="DN156">
        <v>-58.375636585365847</v>
      </c>
      <c r="DO156">
        <v>-0.93045783972124407</v>
      </c>
      <c r="DP156">
        <v>0.15202137647519651</v>
      </c>
      <c r="DQ156">
        <v>0</v>
      </c>
      <c r="DR156">
        <v>5.1349185365853653</v>
      </c>
      <c r="DS156">
        <v>0.26229951219512537</v>
      </c>
      <c r="DT156">
        <v>3.391599338976397E-2</v>
      </c>
      <c r="DU156">
        <v>0</v>
      </c>
      <c r="DV156">
        <v>0</v>
      </c>
      <c r="DW156">
        <v>2</v>
      </c>
      <c r="DX156" t="s">
        <v>370</v>
      </c>
      <c r="DY156">
        <v>2.9799799999999999</v>
      </c>
      <c r="DZ156">
        <v>2.72479</v>
      </c>
      <c r="EA156">
        <v>0.12787799999999999</v>
      </c>
      <c r="EB156">
        <v>0.132053</v>
      </c>
      <c r="EC156">
        <v>8.9269600000000005E-2</v>
      </c>
      <c r="ED156">
        <v>7.3474399999999995E-2</v>
      </c>
      <c r="EE156">
        <v>27594.3</v>
      </c>
      <c r="EF156">
        <v>27550.1</v>
      </c>
      <c r="EG156">
        <v>29417.200000000001</v>
      </c>
      <c r="EH156">
        <v>29361.9</v>
      </c>
      <c r="EI156">
        <v>35512.1</v>
      </c>
      <c r="EJ156">
        <v>36156.1</v>
      </c>
      <c r="EK156">
        <v>41450.199999999997</v>
      </c>
      <c r="EL156">
        <v>41820.6</v>
      </c>
      <c r="EM156">
        <v>1.79722</v>
      </c>
      <c r="EN156">
        <v>2.21645</v>
      </c>
      <c r="EO156">
        <v>9.8303000000000001E-2</v>
      </c>
      <c r="EP156">
        <v>0</v>
      </c>
      <c r="EQ156">
        <v>25.636700000000001</v>
      </c>
      <c r="ER156">
        <v>999.9</v>
      </c>
      <c r="ES156">
        <v>36.299999999999997</v>
      </c>
      <c r="ET156">
        <v>32.200000000000003</v>
      </c>
      <c r="EU156">
        <v>22.9878</v>
      </c>
      <c r="EV156">
        <v>61.860900000000001</v>
      </c>
      <c r="EW156">
        <v>26.149799999999999</v>
      </c>
      <c r="EX156">
        <v>2</v>
      </c>
      <c r="EY156">
        <v>6.40574E-2</v>
      </c>
      <c r="EZ156">
        <v>1.79921</v>
      </c>
      <c r="FA156">
        <v>20.375900000000001</v>
      </c>
      <c r="FB156">
        <v>5.2160900000000003</v>
      </c>
      <c r="FC156">
        <v>12.0099</v>
      </c>
      <c r="FD156">
        <v>4.9888500000000002</v>
      </c>
      <c r="FE156">
        <v>3.2884500000000001</v>
      </c>
      <c r="FF156">
        <v>4312.3999999999996</v>
      </c>
      <c r="FG156">
        <v>9999</v>
      </c>
      <c r="FH156">
        <v>9999</v>
      </c>
      <c r="FI156">
        <v>77.2</v>
      </c>
      <c r="FJ156">
        <v>1.8673200000000001</v>
      </c>
      <c r="FK156">
        <v>1.86636</v>
      </c>
      <c r="FL156">
        <v>1.8658399999999999</v>
      </c>
      <c r="FM156">
        <v>1.8657300000000001</v>
      </c>
      <c r="FN156">
        <v>1.86758</v>
      </c>
      <c r="FO156">
        <v>1.87012</v>
      </c>
      <c r="FP156">
        <v>1.8687400000000001</v>
      </c>
      <c r="FQ156">
        <v>1.8701399999999999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-5.375</v>
      </c>
      <c r="GF156">
        <v>-6.9400000000000003E-2</v>
      </c>
      <c r="GG156">
        <v>-1.3512111609797011</v>
      </c>
      <c r="GH156">
        <v>-5.948179118228124E-3</v>
      </c>
      <c r="GI156">
        <v>1.6262660183860189E-6</v>
      </c>
      <c r="GJ156">
        <v>-4.7974429194702282E-10</v>
      </c>
      <c r="GK156">
        <v>-6.9452801352141644E-2</v>
      </c>
      <c r="GL156">
        <v>0</v>
      </c>
      <c r="GM156">
        <v>0</v>
      </c>
      <c r="GN156">
        <v>0</v>
      </c>
      <c r="GO156">
        <v>4</v>
      </c>
      <c r="GP156">
        <v>2407</v>
      </c>
      <c r="GQ156">
        <v>0</v>
      </c>
      <c r="GR156">
        <v>17</v>
      </c>
      <c r="GS156">
        <v>59.9</v>
      </c>
      <c r="GT156">
        <v>59.8</v>
      </c>
      <c r="GU156">
        <v>2.35229</v>
      </c>
      <c r="GV156">
        <v>2.2033700000000001</v>
      </c>
      <c r="GW156">
        <v>1.94702</v>
      </c>
      <c r="GX156">
        <v>2.7563499999999999</v>
      </c>
      <c r="GY156">
        <v>2.19482</v>
      </c>
      <c r="GZ156">
        <v>2.31812</v>
      </c>
      <c r="HA156">
        <v>36.7654</v>
      </c>
      <c r="HB156">
        <v>14.228300000000001</v>
      </c>
      <c r="HC156">
        <v>18</v>
      </c>
      <c r="HD156">
        <v>400.42899999999997</v>
      </c>
      <c r="HE156">
        <v>702.327</v>
      </c>
      <c r="HF156">
        <v>22.999500000000001</v>
      </c>
      <c r="HG156">
        <v>28.197700000000001</v>
      </c>
      <c r="HH156">
        <v>30.000399999999999</v>
      </c>
      <c r="HI156">
        <v>28.089600000000001</v>
      </c>
      <c r="HJ156">
        <v>27.9863</v>
      </c>
      <c r="HK156">
        <v>47.069200000000002</v>
      </c>
      <c r="HL156">
        <v>20.109100000000002</v>
      </c>
      <c r="HM156">
        <v>26.8384</v>
      </c>
      <c r="HN156">
        <v>23</v>
      </c>
      <c r="HO156">
        <v>887.97199999999998</v>
      </c>
      <c r="HP156">
        <v>18.275300000000001</v>
      </c>
      <c r="HQ156">
        <v>100.617</v>
      </c>
      <c r="HR156">
        <v>100.459</v>
      </c>
    </row>
    <row r="157" spans="1:226" x14ac:dyDescent="0.2">
      <c r="A157">
        <v>141</v>
      </c>
      <c r="B157">
        <v>1656085127.5999999</v>
      </c>
      <c r="C157">
        <v>2362.099999904633</v>
      </c>
      <c r="D157" t="s">
        <v>642</v>
      </c>
      <c r="E157" t="s">
        <v>643</v>
      </c>
      <c r="F157">
        <v>5</v>
      </c>
      <c r="G157" t="s">
        <v>539</v>
      </c>
      <c r="H157" t="s">
        <v>354</v>
      </c>
      <c r="I157">
        <v>1656085120.0999999</v>
      </c>
      <c r="J157">
        <f t="shared" si="68"/>
        <v>4.3853044569877797E-3</v>
      </c>
      <c r="K157">
        <f t="shared" si="69"/>
        <v>4.3853044569877797</v>
      </c>
      <c r="L157">
        <f t="shared" si="70"/>
        <v>24.675559132599123</v>
      </c>
      <c r="M157">
        <f t="shared" si="71"/>
        <v>800.3947037037035</v>
      </c>
      <c r="N157">
        <f t="shared" si="72"/>
        <v>548.95746449160345</v>
      </c>
      <c r="O157">
        <f t="shared" si="73"/>
        <v>41.918587041298686</v>
      </c>
      <c r="P157">
        <f t="shared" si="74"/>
        <v>61.118423966910733</v>
      </c>
      <c r="Q157">
        <f t="shared" si="75"/>
        <v>0.18196966445387616</v>
      </c>
      <c r="R157">
        <f t="shared" si="76"/>
        <v>2.4798072942763625</v>
      </c>
      <c r="S157">
        <f t="shared" si="77"/>
        <v>0.17486352133888824</v>
      </c>
      <c r="T157">
        <f t="shared" si="78"/>
        <v>0.1099050373676143</v>
      </c>
      <c r="U157">
        <f t="shared" si="79"/>
        <v>321.51532422222215</v>
      </c>
      <c r="V157">
        <f t="shared" si="80"/>
        <v>27.828582198207791</v>
      </c>
      <c r="W157">
        <f t="shared" si="81"/>
        <v>27.247188888888889</v>
      </c>
      <c r="X157">
        <f t="shared" si="82"/>
        <v>3.6314524262774075</v>
      </c>
      <c r="Y157">
        <f t="shared" si="83"/>
        <v>50.009968260635965</v>
      </c>
      <c r="Z157">
        <f t="shared" si="84"/>
        <v>1.7843638951770833</v>
      </c>
      <c r="AA157">
        <f t="shared" si="85"/>
        <v>3.5680164519952289</v>
      </c>
      <c r="AB157">
        <f t="shared" si="86"/>
        <v>1.8470885311003242</v>
      </c>
      <c r="AC157">
        <f t="shared" si="87"/>
        <v>-193.39192655316108</v>
      </c>
      <c r="AD157">
        <f t="shared" si="88"/>
        <v>-40.143557440159931</v>
      </c>
      <c r="AE157">
        <f t="shared" si="89"/>
        <v>-3.496990354273747</v>
      </c>
      <c r="AF157">
        <f t="shared" si="90"/>
        <v>84.482849874627391</v>
      </c>
      <c r="AG157">
        <f t="shared" si="91"/>
        <v>45.239893912624488</v>
      </c>
      <c r="AH157">
        <f t="shared" si="92"/>
        <v>4.3972038262318343</v>
      </c>
      <c r="AI157">
        <f t="shared" si="93"/>
        <v>24.675559132599123</v>
      </c>
      <c r="AJ157">
        <v>887.59009155826777</v>
      </c>
      <c r="AK157">
        <v>843.5507575757573</v>
      </c>
      <c r="AL157">
        <v>3.4196526375011711</v>
      </c>
      <c r="AM157">
        <v>66.396318334447386</v>
      </c>
      <c r="AN157">
        <f t="shared" si="94"/>
        <v>4.3853044569877797</v>
      </c>
      <c r="AO157">
        <v>18.206991877505661</v>
      </c>
      <c r="AP157">
        <v>23.348690209790231</v>
      </c>
      <c r="AQ157">
        <v>-4.7282066126977791E-4</v>
      </c>
      <c r="AR157">
        <v>78.145336425045599</v>
      </c>
      <c r="AS157">
        <v>38</v>
      </c>
      <c r="AT157">
        <v>8</v>
      </c>
      <c r="AU157">
        <f t="shared" si="95"/>
        <v>1</v>
      </c>
      <c r="AV157">
        <f t="shared" si="96"/>
        <v>0</v>
      </c>
      <c r="AW157">
        <f t="shared" si="97"/>
        <v>40340.639698024788</v>
      </c>
      <c r="AX157">
        <f t="shared" si="98"/>
        <v>1999.9992592592589</v>
      </c>
      <c r="AY157">
        <f t="shared" si="99"/>
        <v>1681.1990888888886</v>
      </c>
      <c r="AZ157">
        <f t="shared" si="100"/>
        <v>0.84059985577772434</v>
      </c>
      <c r="BA157">
        <f t="shared" si="101"/>
        <v>0.16075772165100802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1656085120.0999999</v>
      </c>
      <c r="BH157">
        <v>800.3947037037035</v>
      </c>
      <c r="BI157">
        <v>858.90533333333326</v>
      </c>
      <c r="BJ157">
        <v>23.367674074074081</v>
      </c>
      <c r="BK157">
        <v>18.214388888888891</v>
      </c>
      <c r="BL157">
        <v>805.73362962962972</v>
      </c>
      <c r="BM157">
        <v>23.437125925925919</v>
      </c>
      <c r="BN157">
        <v>500.00548148148152</v>
      </c>
      <c r="BO157">
        <v>76.260344444444456</v>
      </c>
      <c r="BP157">
        <v>0.1000108703703704</v>
      </c>
      <c r="BQ157">
        <v>26.946918518518519</v>
      </c>
      <c r="BR157">
        <v>27.247188888888889</v>
      </c>
      <c r="BS157">
        <v>999.90000000000009</v>
      </c>
      <c r="BT157">
        <v>0</v>
      </c>
      <c r="BU157">
        <v>0</v>
      </c>
      <c r="BV157">
        <v>10002.37592592593</v>
      </c>
      <c r="BW157">
        <v>0</v>
      </c>
      <c r="BX157">
        <v>1622.317777777778</v>
      </c>
      <c r="BY157">
        <v>-58.510737037037053</v>
      </c>
      <c r="BZ157">
        <v>819.54533333333336</v>
      </c>
      <c r="CA157">
        <v>874.839962962963</v>
      </c>
      <c r="CB157">
        <v>5.1532799999999996</v>
      </c>
      <c r="CC157">
        <v>858.90533333333326</v>
      </c>
      <c r="CD157">
        <v>18.214388888888891</v>
      </c>
      <c r="CE157">
        <v>1.7820281481481479</v>
      </c>
      <c r="CF157">
        <v>1.389035925925926</v>
      </c>
      <c r="CG157">
        <v>15.63002222222222</v>
      </c>
      <c r="CH157">
        <v>11.79846666666667</v>
      </c>
      <c r="CI157">
        <v>1999.9992592592589</v>
      </c>
      <c r="CJ157">
        <v>0.98000355555555552</v>
      </c>
      <c r="CK157">
        <v>1.999614444444444E-2</v>
      </c>
      <c r="CL157">
        <v>0</v>
      </c>
      <c r="CM157">
        <v>2.243155555555556</v>
      </c>
      <c r="CN157">
        <v>0</v>
      </c>
      <c r="CO157">
        <v>17353.951851851849</v>
      </c>
      <c r="CP157">
        <v>16749.477777777782</v>
      </c>
      <c r="CQ157">
        <v>37.870333333333328</v>
      </c>
      <c r="CR157">
        <v>39.375</v>
      </c>
      <c r="CS157">
        <v>38.186999999999998</v>
      </c>
      <c r="CT157">
        <v>38.125</v>
      </c>
      <c r="CU157">
        <v>37.25</v>
      </c>
      <c r="CV157">
        <v>1960.008888888889</v>
      </c>
      <c r="CW157">
        <v>39.990370370370371</v>
      </c>
      <c r="CX157">
        <v>0</v>
      </c>
      <c r="CY157">
        <v>1656085131.5999999</v>
      </c>
      <c r="CZ157">
        <v>0</v>
      </c>
      <c r="DA157">
        <v>1656081532.0999999</v>
      </c>
      <c r="DB157" t="s">
        <v>356</v>
      </c>
      <c r="DC157">
        <v>1656081528.0999999</v>
      </c>
      <c r="DD157">
        <v>1656081532.0999999</v>
      </c>
      <c r="DE157">
        <v>1</v>
      </c>
      <c r="DF157">
        <v>0.69399999999999995</v>
      </c>
      <c r="DG157">
        <v>-5.2999999999999999E-2</v>
      </c>
      <c r="DH157">
        <v>-3.6150000000000002</v>
      </c>
      <c r="DI157">
        <v>-0.13</v>
      </c>
      <c r="DJ157">
        <v>420</v>
      </c>
      <c r="DK157">
        <v>13</v>
      </c>
      <c r="DL157">
        <v>0.3</v>
      </c>
      <c r="DM157">
        <v>0.21</v>
      </c>
      <c r="DN157">
        <v>-58.459465853658543</v>
      </c>
      <c r="DO157">
        <v>-1.3085540069687329</v>
      </c>
      <c r="DP157">
        <v>0.17126003279816149</v>
      </c>
      <c r="DQ157">
        <v>0</v>
      </c>
      <c r="DR157">
        <v>5.1519568292682916</v>
      </c>
      <c r="DS157">
        <v>2.4712891986070878E-2</v>
      </c>
      <c r="DT157">
        <v>1.381092205449152E-2</v>
      </c>
      <c r="DU157">
        <v>1</v>
      </c>
      <c r="DV157">
        <v>1</v>
      </c>
      <c r="DW157">
        <v>2</v>
      </c>
      <c r="DX157" t="s">
        <v>363</v>
      </c>
      <c r="DY157">
        <v>2.9799799999999999</v>
      </c>
      <c r="DZ157">
        <v>2.7246100000000002</v>
      </c>
      <c r="EA157">
        <v>0.129634</v>
      </c>
      <c r="EB157">
        <v>0.133738</v>
      </c>
      <c r="EC157">
        <v>8.9242000000000002E-2</v>
      </c>
      <c r="ED157">
        <v>7.3429999999999995E-2</v>
      </c>
      <c r="EE157">
        <v>27538.799999999999</v>
      </c>
      <c r="EF157">
        <v>27495.8</v>
      </c>
      <c r="EG157">
        <v>29417.4</v>
      </c>
      <c r="EH157">
        <v>29361.1</v>
      </c>
      <c r="EI157">
        <v>35513.300000000003</v>
      </c>
      <c r="EJ157">
        <v>36157</v>
      </c>
      <c r="EK157">
        <v>41450.300000000003</v>
      </c>
      <c r="EL157">
        <v>41819.599999999999</v>
      </c>
      <c r="EM157">
        <v>1.79762</v>
      </c>
      <c r="EN157">
        <v>2.2161300000000002</v>
      </c>
      <c r="EO157">
        <v>9.8809599999999997E-2</v>
      </c>
      <c r="EP157">
        <v>0</v>
      </c>
      <c r="EQ157">
        <v>25.634499999999999</v>
      </c>
      <c r="ER157">
        <v>999.9</v>
      </c>
      <c r="ES157">
        <v>36.299999999999997</v>
      </c>
      <c r="ET157">
        <v>32.200000000000003</v>
      </c>
      <c r="EU157">
        <v>22.986899999999999</v>
      </c>
      <c r="EV157">
        <v>61.810899999999997</v>
      </c>
      <c r="EW157">
        <v>26.189900000000002</v>
      </c>
      <c r="EX157">
        <v>2</v>
      </c>
      <c r="EY157">
        <v>6.4303899999999997E-2</v>
      </c>
      <c r="EZ157">
        <v>1.7946200000000001</v>
      </c>
      <c r="FA157">
        <v>20.375800000000002</v>
      </c>
      <c r="FB157">
        <v>5.2156399999999996</v>
      </c>
      <c r="FC157">
        <v>12.0099</v>
      </c>
      <c r="FD157">
        <v>4.9884500000000003</v>
      </c>
      <c r="FE157">
        <v>3.2883300000000002</v>
      </c>
      <c r="FF157">
        <v>4312.7</v>
      </c>
      <c r="FG157">
        <v>9999</v>
      </c>
      <c r="FH157">
        <v>9999</v>
      </c>
      <c r="FI157">
        <v>77.2</v>
      </c>
      <c r="FJ157">
        <v>1.8673299999999999</v>
      </c>
      <c r="FK157">
        <v>1.8664000000000001</v>
      </c>
      <c r="FL157">
        <v>1.86585</v>
      </c>
      <c r="FM157">
        <v>1.86574</v>
      </c>
      <c r="FN157">
        <v>1.8675999999999999</v>
      </c>
      <c r="FO157">
        <v>1.87012</v>
      </c>
      <c r="FP157">
        <v>1.8687400000000001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-5.4459999999999997</v>
      </c>
      <c r="GF157">
        <v>-6.9500000000000006E-2</v>
      </c>
      <c r="GG157">
        <v>-1.3512111609797011</v>
      </c>
      <c r="GH157">
        <v>-5.948179118228124E-3</v>
      </c>
      <c r="GI157">
        <v>1.6262660183860189E-6</v>
      </c>
      <c r="GJ157">
        <v>-4.7974429194702282E-10</v>
      </c>
      <c r="GK157">
        <v>-6.9452801352141644E-2</v>
      </c>
      <c r="GL157">
        <v>0</v>
      </c>
      <c r="GM157">
        <v>0</v>
      </c>
      <c r="GN157">
        <v>0</v>
      </c>
      <c r="GO157">
        <v>4</v>
      </c>
      <c r="GP157">
        <v>2407</v>
      </c>
      <c r="GQ157">
        <v>0</v>
      </c>
      <c r="GR157">
        <v>17</v>
      </c>
      <c r="GS157">
        <v>60</v>
      </c>
      <c r="GT157">
        <v>59.9</v>
      </c>
      <c r="GU157">
        <v>2.3889200000000002</v>
      </c>
      <c r="GV157">
        <v>2.1984900000000001</v>
      </c>
      <c r="GW157">
        <v>1.94702</v>
      </c>
      <c r="GX157">
        <v>2.7563499999999999</v>
      </c>
      <c r="GY157">
        <v>2.19482</v>
      </c>
      <c r="GZ157">
        <v>2.34741</v>
      </c>
      <c r="HA157">
        <v>36.789200000000001</v>
      </c>
      <c r="HB157">
        <v>14.2371</v>
      </c>
      <c r="HC157">
        <v>18</v>
      </c>
      <c r="HD157">
        <v>400.67500000000001</v>
      </c>
      <c r="HE157">
        <v>702.09</v>
      </c>
      <c r="HF157">
        <v>22.999099999999999</v>
      </c>
      <c r="HG157">
        <v>28.201899999999998</v>
      </c>
      <c r="HH157">
        <v>30.0002</v>
      </c>
      <c r="HI157">
        <v>28.0943</v>
      </c>
      <c r="HJ157">
        <v>27.990400000000001</v>
      </c>
      <c r="HK157">
        <v>47.801299999999998</v>
      </c>
      <c r="HL157">
        <v>20.109100000000002</v>
      </c>
      <c r="HM157">
        <v>26.8384</v>
      </c>
      <c r="HN157">
        <v>23</v>
      </c>
      <c r="HO157">
        <v>908.00800000000004</v>
      </c>
      <c r="HP157">
        <v>18.275300000000001</v>
      </c>
      <c r="HQ157">
        <v>100.617</v>
      </c>
      <c r="HR157">
        <v>100.45699999999999</v>
      </c>
    </row>
    <row r="158" spans="1:226" x14ac:dyDescent="0.2">
      <c r="A158">
        <v>142</v>
      </c>
      <c r="B158">
        <v>1656085132.5999999</v>
      </c>
      <c r="C158">
        <v>2367.099999904633</v>
      </c>
      <c r="D158" t="s">
        <v>644</v>
      </c>
      <c r="E158" t="s">
        <v>645</v>
      </c>
      <c r="F158">
        <v>5</v>
      </c>
      <c r="G158" t="s">
        <v>539</v>
      </c>
      <c r="H158" t="s">
        <v>354</v>
      </c>
      <c r="I158">
        <v>1656085124.814285</v>
      </c>
      <c r="J158">
        <f t="shared" si="68"/>
        <v>4.4009831513512525E-3</v>
      </c>
      <c r="K158">
        <f t="shared" si="69"/>
        <v>4.4009831513512525</v>
      </c>
      <c r="L158">
        <f t="shared" si="70"/>
        <v>24.868614381459857</v>
      </c>
      <c r="M158">
        <f t="shared" si="71"/>
        <v>816.16410714285701</v>
      </c>
      <c r="N158">
        <f t="shared" si="72"/>
        <v>563.0222366126626</v>
      </c>
      <c r="O158">
        <f t="shared" si="73"/>
        <v>42.992482729986868</v>
      </c>
      <c r="P158">
        <f t="shared" si="74"/>
        <v>62.322443057101211</v>
      </c>
      <c r="Q158">
        <f t="shared" si="75"/>
        <v>0.1825259995873196</v>
      </c>
      <c r="R158">
        <f t="shared" si="76"/>
        <v>2.4791183838467625</v>
      </c>
      <c r="S158">
        <f t="shared" si="77"/>
        <v>0.17537535398644533</v>
      </c>
      <c r="T158">
        <f t="shared" si="78"/>
        <v>0.11022871188293784</v>
      </c>
      <c r="U158">
        <f t="shared" si="79"/>
        <v>321.51623967857142</v>
      </c>
      <c r="V158">
        <f t="shared" si="80"/>
        <v>27.825631492050288</v>
      </c>
      <c r="W158">
        <f t="shared" si="81"/>
        <v>27.248835714285718</v>
      </c>
      <c r="X158">
        <f t="shared" si="82"/>
        <v>3.6318030357592983</v>
      </c>
      <c r="Y158">
        <f t="shared" si="83"/>
        <v>49.98164568230257</v>
      </c>
      <c r="Z158">
        <f t="shared" si="84"/>
        <v>1.7835186846009665</v>
      </c>
      <c r="AA158">
        <f t="shared" si="85"/>
        <v>3.568347260787518</v>
      </c>
      <c r="AB158">
        <f t="shared" si="86"/>
        <v>1.8482843511583318</v>
      </c>
      <c r="AC158">
        <f t="shared" si="87"/>
        <v>-194.08335697459023</v>
      </c>
      <c r="AD158">
        <f t="shared" si="88"/>
        <v>-40.141616063983612</v>
      </c>
      <c r="AE158">
        <f t="shared" si="89"/>
        <v>-3.4978493316623727</v>
      </c>
      <c r="AF158">
        <f t="shared" si="90"/>
        <v>83.793417308335194</v>
      </c>
      <c r="AG158">
        <f t="shared" si="91"/>
        <v>45.323174122835916</v>
      </c>
      <c r="AH158">
        <f t="shared" si="92"/>
        <v>4.3991798289263802</v>
      </c>
      <c r="AI158">
        <f t="shared" si="93"/>
        <v>24.868614381459857</v>
      </c>
      <c r="AJ158">
        <v>904.78876291122833</v>
      </c>
      <c r="AK158">
        <v>860.585375757576</v>
      </c>
      <c r="AL158">
        <v>3.4021882270412571</v>
      </c>
      <c r="AM158">
        <v>66.396318334447386</v>
      </c>
      <c r="AN158">
        <f t="shared" si="94"/>
        <v>4.4009831513512525</v>
      </c>
      <c r="AO158">
        <v>18.192316037133271</v>
      </c>
      <c r="AP158">
        <v>23.349302097902111</v>
      </c>
      <c r="AQ158">
        <v>1.603918367077748E-4</v>
      </c>
      <c r="AR158">
        <v>78.145336425045599</v>
      </c>
      <c r="AS158">
        <v>38</v>
      </c>
      <c r="AT158">
        <v>8</v>
      </c>
      <c r="AU158">
        <f t="shared" si="95"/>
        <v>1</v>
      </c>
      <c r="AV158">
        <f t="shared" si="96"/>
        <v>0</v>
      </c>
      <c r="AW158">
        <f t="shared" si="97"/>
        <v>40323.275647433649</v>
      </c>
      <c r="AX158">
        <f t="shared" si="98"/>
        <v>2000.0050000000001</v>
      </c>
      <c r="AY158">
        <f t="shared" si="99"/>
        <v>1681.2039107142857</v>
      </c>
      <c r="AZ158">
        <f t="shared" si="100"/>
        <v>0.84059985385750813</v>
      </c>
      <c r="BA158">
        <f t="shared" si="101"/>
        <v>0.16075771794499083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1656085124.814285</v>
      </c>
      <c r="BH158">
        <v>816.16410714285701</v>
      </c>
      <c r="BI158">
        <v>874.85914285714296</v>
      </c>
      <c r="BJ158">
        <v>23.356657142857141</v>
      </c>
      <c r="BK158">
        <v>18.201057142857149</v>
      </c>
      <c r="BL158">
        <v>821.57039285714291</v>
      </c>
      <c r="BM158">
        <v>23.426117857142859</v>
      </c>
      <c r="BN158">
        <v>500.01121428571429</v>
      </c>
      <c r="BO158">
        <v>76.260167857142861</v>
      </c>
      <c r="BP158">
        <v>0.1000181785714286</v>
      </c>
      <c r="BQ158">
        <v>26.948496428571421</v>
      </c>
      <c r="BR158">
        <v>27.248835714285718</v>
      </c>
      <c r="BS158">
        <v>999.9000000000002</v>
      </c>
      <c r="BT158">
        <v>0</v>
      </c>
      <c r="BU158">
        <v>0</v>
      </c>
      <c r="BV158">
        <v>9997.966071428571</v>
      </c>
      <c r="BW158">
        <v>0</v>
      </c>
      <c r="BX158">
        <v>1621.5771428571429</v>
      </c>
      <c r="BY158">
        <v>-58.69511428571429</v>
      </c>
      <c r="BZ158">
        <v>835.68271428571438</v>
      </c>
      <c r="CA158">
        <v>891.07757142857133</v>
      </c>
      <c r="CB158">
        <v>5.1556057142857146</v>
      </c>
      <c r="CC158">
        <v>874.85914285714296</v>
      </c>
      <c r="CD158">
        <v>18.201057142857149</v>
      </c>
      <c r="CE158">
        <v>1.781183928571429</v>
      </c>
      <c r="CF158">
        <v>1.3880153571428571</v>
      </c>
      <c r="CG158">
        <v>15.622624999999999</v>
      </c>
      <c r="CH158">
        <v>11.787328571428571</v>
      </c>
      <c r="CI158">
        <v>2000.0050000000001</v>
      </c>
      <c r="CJ158">
        <v>0.98000357142857142</v>
      </c>
      <c r="CK158">
        <v>1.999612857142857E-2</v>
      </c>
      <c r="CL158">
        <v>0</v>
      </c>
      <c r="CM158">
        <v>2.247578571428571</v>
      </c>
      <c r="CN158">
        <v>0</v>
      </c>
      <c r="CO158">
        <v>17388.21071428572</v>
      </c>
      <c r="CP158">
        <v>16749.532142857141</v>
      </c>
      <c r="CQ158">
        <v>37.875</v>
      </c>
      <c r="CR158">
        <v>39.375</v>
      </c>
      <c r="CS158">
        <v>38.186999999999998</v>
      </c>
      <c r="CT158">
        <v>38.125</v>
      </c>
      <c r="CU158">
        <v>37.25</v>
      </c>
      <c r="CV158">
        <v>1960.0146428571429</v>
      </c>
      <c r="CW158">
        <v>39.990357142857142</v>
      </c>
      <c r="CX158">
        <v>0</v>
      </c>
      <c r="CY158">
        <v>1656085136.4000001</v>
      </c>
      <c r="CZ158">
        <v>0</v>
      </c>
      <c r="DA158">
        <v>1656081532.0999999</v>
      </c>
      <c r="DB158" t="s">
        <v>356</v>
      </c>
      <c r="DC158">
        <v>1656081528.0999999</v>
      </c>
      <c r="DD158">
        <v>1656081532.0999999</v>
      </c>
      <c r="DE158">
        <v>1</v>
      </c>
      <c r="DF158">
        <v>0.69399999999999995</v>
      </c>
      <c r="DG158">
        <v>-5.2999999999999999E-2</v>
      </c>
      <c r="DH158">
        <v>-3.6150000000000002</v>
      </c>
      <c r="DI158">
        <v>-0.13</v>
      </c>
      <c r="DJ158">
        <v>420</v>
      </c>
      <c r="DK158">
        <v>13</v>
      </c>
      <c r="DL158">
        <v>0.3</v>
      </c>
      <c r="DM158">
        <v>0.21</v>
      </c>
      <c r="DN158">
        <v>-58.589570000000002</v>
      </c>
      <c r="DO158">
        <v>-2.0437373358348601</v>
      </c>
      <c r="DP158">
        <v>0.2154405511968441</v>
      </c>
      <c r="DQ158">
        <v>0</v>
      </c>
      <c r="DR158">
        <v>5.1561599999999999</v>
      </c>
      <c r="DS158">
        <v>1.904240150092951E-2</v>
      </c>
      <c r="DT158">
        <v>6.3620507699954946E-3</v>
      </c>
      <c r="DU158">
        <v>1</v>
      </c>
      <c r="DV158">
        <v>1</v>
      </c>
      <c r="DW158">
        <v>2</v>
      </c>
      <c r="DX158" t="s">
        <v>363</v>
      </c>
      <c r="DY158">
        <v>2.97993</v>
      </c>
      <c r="DZ158">
        <v>2.72465</v>
      </c>
      <c r="EA158">
        <v>0.13136800000000001</v>
      </c>
      <c r="EB158">
        <v>0.13541800000000001</v>
      </c>
      <c r="EC158">
        <v>8.9235800000000004E-2</v>
      </c>
      <c r="ED158">
        <v>7.3405300000000007E-2</v>
      </c>
      <c r="EE158">
        <v>27483.4</v>
      </c>
      <c r="EF158">
        <v>27443</v>
      </c>
      <c r="EG158">
        <v>29416.799999999999</v>
      </c>
      <c r="EH158">
        <v>29361.599999999999</v>
      </c>
      <c r="EI158">
        <v>35513.1</v>
      </c>
      <c r="EJ158">
        <v>36158.400000000001</v>
      </c>
      <c r="EK158">
        <v>41449.800000000003</v>
      </c>
      <c r="EL158">
        <v>41820.1</v>
      </c>
      <c r="EM158">
        <v>1.7974300000000001</v>
      </c>
      <c r="EN158">
        <v>2.2162000000000002</v>
      </c>
      <c r="EO158">
        <v>9.9279000000000006E-2</v>
      </c>
      <c r="EP158">
        <v>0</v>
      </c>
      <c r="EQ158">
        <v>25.634</v>
      </c>
      <c r="ER158">
        <v>999.9</v>
      </c>
      <c r="ES158">
        <v>36.200000000000003</v>
      </c>
      <c r="ET158">
        <v>32.200000000000003</v>
      </c>
      <c r="EU158">
        <v>22.924800000000001</v>
      </c>
      <c r="EV158">
        <v>61.790900000000001</v>
      </c>
      <c r="EW158">
        <v>26.161899999999999</v>
      </c>
      <c r="EX158">
        <v>2</v>
      </c>
      <c r="EY158">
        <v>6.4425800000000005E-2</v>
      </c>
      <c r="EZ158">
        <v>1.7932399999999999</v>
      </c>
      <c r="FA158">
        <v>20.375900000000001</v>
      </c>
      <c r="FB158">
        <v>5.2157900000000001</v>
      </c>
      <c r="FC158">
        <v>12.0099</v>
      </c>
      <c r="FD158">
        <v>4.98855</v>
      </c>
      <c r="FE158">
        <v>3.2884799999999998</v>
      </c>
      <c r="FF158">
        <v>4312.7</v>
      </c>
      <c r="FG158">
        <v>9999</v>
      </c>
      <c r="FH158">
        <v>9999</v>
      </c>
      <c r="FI158">
        <v>77.2</v>
      </c>
      <c r="FJ158">
        <v>1.86734</v>
      </c>
      <c r="FK158">
        <v>1.86636</v>
      </c>
      <c r="FL158">
        <v>1.8658399999999999</v>
      </c>
      <c r="FM158">
        <v>1.8657300000000001</v>
      </c>
      <c r="FN158">
        <v>1.86754</v>
      </c>
      <c r="FO158">
        <v>1.87012</v>
      </c>
      <c r="FP158">
        <v>1.8687400000000001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-5.5170000000000003</v>
      </c>
      <c r="GF158">
        <v>-6.9500000000000006E-2</v>
      </c>
      <c r="GG158">
        <v>-1.3512111609797011</v>
      </c>
      <c r="GH158">
        <v>-5.948179118228124E-3</v>
      </c>
      <c r="GI158">
        <v>1.6262660183860189E-6</v>
      </c>
      <c r="GJ158">
        <v>-4.7974429194702282E-10</v>
      </c>
      <c r="GK158">
        <v>-6.9452801352141644E-2</v>
      </c>
      <c r="GL158">
        <v>0</v>
      </c>
      <c r="GM158">
        <v>0</v>
      </c>
      <c r="GN158">
        <v>0</v>
      </c>
      <c r="GO158">
        <v>4</v>
      </c>
      <c r="GP158">
        <v>2407</v>
      </c>
      <c r="GQ158">
        <v>0</v>
      </c>
      <c r="GR158">
        <v>17</v>
      </c>
      <c r="GS158">
        <v>60.1</v>
      </c>
      <c r="GT158">
        <v>60</v>
      </c>
      <c r="GU158">
        <v>2.4194300000000002</v>
      </c>
      <c r="GV158">
        <v>2.20459</v>
      </c>
      <c r="GW158">
        <v>1.94702</v>
      </c>
      <c r="GX158">
        <v>2.7563499999999999</v>
      </c>
      <c r="GY158">
        <v>2.19482</v>
      </c>
      <c r="GZ158">
        <v>2.34253</v>
      </c>
      <c r="HA158">
        <v>36.789200000000001</v>
      </c>
      <c r="HB158">
        <v>14.2371</v>
      </c>
      <c r="HC158">
        <v>18</v>
      </c>
      <c r="HD158">
        <v>400.59500000000003</v>
      </c>
      <c r="HE158">
        <v>702.20100000000002</v>
      </c>
      <c r="HF158">
        <v>22.999500000000001</v>
      </c>
      <c r="HG158">
        <v>28.206700000000001</v>
      </c>
      <c r="HH158">
        <v>30.000299999999999</v>
      </c>
      <c r="HI158">
        <v>28.098400000000002</v>
      </c>
      <c r="HJ158">
        <v>27.9939</v>
      </c>
      <c r="HK158">
        <v>48.458399999999997</v>
      </c>
      <c r="HL158">
        <v>19.825299999999999</v>
      </c>
      <c r="HM158">
        <v>26.8384</v>
      </c>
      <c r="HN158">
        <v>23</v>
      </c>
      <c r="HO158">
        <v>921.36699999999996</v>
      </c>
      <c r="HP158">
        <v>18.275300000000001</v>
      </c>
      <c r="HQ158">
        <v>100.616</v>
      </c>
      <c r="HR158">
        <v>100.458</v>
      </c>
    </row>
    <row r="159" spans="1:226" x14ac:dyDescent="0.2">
      <c r="A159">
        <v>143</v>
      </c>
      <c r="B159">
        <v>1656085137.0999999</v>
      </c>
      <c r="C159">
        <v>2371.599999904633</v>
      </c>
      <c r="D159" t="s">
        <v>646</v>
      </c>
      <c r="E159" t="s">
        <v>647</v>
      </c>
      <c r="F159">
        <v>5</v>
      </c>
      <c r="G159" t="s">
        <v>539</v>
      </c>
      <c r="H159" t="s">
        <v>354</v>
      </c>
      <c r="I159">
        <v>1656085129.2607141</v>
      </c>
      <c r="J159">
        <f t="shared" si="68"/>
        <v>4.4093539045127498E-3</v>
      </c>
      <c r="K159">
        <f t="shared" si="69"/>
        <v>4.4093539045127494</v>
      </c>
      <c r="L159">
        <f t="shared" si="70"/>
        <v>24.659907706853776</v>
      </c>
      <c r="M159">
        <f t="shared" si="71"/>
        <v>831.04771428571428</v>
      </c>
      <c r="N159">
        <f t="shared" si="72"/>
        <v>579.50842850328479</v>
      </c>
      <c r="O159">
        <f t="shared" si="73"/>
        <v>44.251182848080987</v>
      </c>
      <c r="P159">
        <f t="shared" si="74"/>
        <v>63.458687659326181</v>
      </c>
      <c r="Q159">
        <f t="shared" si="75"/>
        <v>0.18282057863733628</v>
      </c>
      <c r="R159">
        <f t="shared" si="76"/>
        <v>2.4781574315848056</v>
      </c>
      <c r="S159">
        <f t="shared" si="77"/>
        <v>0.17564465715937591</v>
      </c>
      <c r="T159">
        <f t="shared" si="78"/>
        <v>0.11039916980898139</v>
      </c>
      <c r="U159">
        <f t="shared" si="79"/>
        <v>321.51327567857146</v>
      </c>
      <c r="V159">
        <f t="shared" si="80"/>
        <v>27.825198748633852</v>
      </c>
      <c r="W159">
        <f t="shared" si="81"/>
        <v>27.249825000000001</v>
      </c>
      <c r="X159">
        <f t="shared" si="82"/>
        <v>3.632013669105874</v>
      </c>
      <c r="Y159">
        <f t="shared" si="83"/>
        <v>49.963401623042834</v>
      </c>
      <c r="Z159">
        <f t="shared" si="84"/>
        <v>1.7830581071598668</v>
      </c>
      <c r="AA159">
        <f t="shared" si="85"/>
        <v>3.5687284076701666</v>
      </c>
      <c r="AB159">
        <f t="shared" si="86"/>
        <v>1.8489555619460072</v>
      </c>
      <c r="AC159">
        <f t="shared" si="87"/>
        <v>-194.45250718901227</v>
      </c>
      <c r="AD159">
        <f t="shared" si="88"/>
        <v>-40.015357278291965</v>
      </c>
      <c r="AE159">
        <f t="shared" si="89"/>
        <v>-3.4882484570992025</v>
      </c>
      <c r="AF159">
        <f t="shared" si="90"/>
        <v>83.557162754168047</v>
      </c>
      <c r="AG159">
        <f t="shared" si="91"/>
        <v>45.306336737827543</v>
      </c>
      <c r="AH159">
        <f t="shared" si="92"/>
        <v>4.3985896166451859</v>
      </c>
      <c r="AI159">
        <f t="shared" si="93"/>
        <v>24.659907706853776</v>
      </c>
      <c r="AJ159">
        <v>920.1489312796374</v>
      </c>
      <c r="AK159">
        <v>876.05856969696958</v>
      </c>
      <c r="AL159">
        <v>3.4371382651074489</v>
      </c>
      <c r="AM159">
        <v>66.396318334447386</v>
      </c>
      <c r="AN159">
        <f t="shared" si="94"/>
        <v>4.4093539045127494</v>
      </c>
      <c r="AO159">
        <v>18.18376531645006</v>
      </c>
      <c r="AP159">
        <v>23.352795104895119</v>
      </c>
      <c r="AQ159">
        <v>-2.9838404152415798E-4</v>
      </c>
      <c r="AR159">
        <v>78.145336425045599</v>
      </c>
      <c r="AS159">
        <v>38</v>
      </c>
      <c r="AT159">
        <v>8</v>
      </c>
      <c r="AU159">
        <f t="shared" si="95"/>
        <v>1</v>
      </c>
      <c r="AV159">
        <f t="shared" si="96"/>
        <v>0</v>
      </c>
      <c r="AW159">
        <f t="shared" si="97"/>
        <v>40299.106702286612</v>
      </c>
      <c r="AX159">
        <f t="shared" si="98"/>
        <v>1999.9864285714291</v>
      </c>
      <c r="AY159">
        <f t="shared" si="99"/>
        <v>1681.188310714286</v>
      </c>
      <c r="AZ159">
        <f t="shared" si="100"/>
        <v>0.8405998594276175</v>
      </c>
      <c r="BA159">
        <f t="shared" si="101"/>
        <v>0.16075772869530183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1656085129.2607141</v>
      </c>
      <c r="BH159">
        <v>831.04771428571428</v>
      </c>
      <c r="BI159">
        <v>889.8012142857142</v>
      </c>
      <c r="BJ159">
        <v>23.350725000000001</v>
      </c>
      <c r="BK159">
        <v>18.195724999999999</v>
      </c>
      <c r="BL159">
        <v>836.51739285714291</v>
      </c>
      <c r="BM159">
        <v>23.420182142857151</v>
      </c>
      <c r="BN159">
        <v>500.00535714285712</v>
      </c>
      <c r="BO159">
        <v>76.259835714285714</v>
      </c>
      <c r="BP159">
        <v>0.10002493928571431</v>
      </c>
      <c r="BQ159">
        <v>26.950314285714281</v>
      </c>
      <c r="BR159">
        <v>27.249825000000001</v>
      </c>
      <c r="BS159">
        <v>999.9000000000002</v>
      </c>
      <c r="BT159">
        <v>0</v>
      </c>
      <c r="BU159">
        <v>0</v>
      </c>
      <c r="BV159">
        <v>9991.8275000000012</v>
      </c>
      <c r="BW159">
        <v>0</v>
      </c>
      <c r="BX159">
        <v>1621.1928571428571</v>
      </c>
      <c r="BY159">
        <v>-58.753603571428577</v>
      </c>
      <c r="BZ159">
        <v>850.91714285714284</v>
      </c>
      <c r="CA159">
        <v>906.2918928571429</v>
      </c>
      <c r="CB159">
        <v>5.1550089285714273</v>
      </c>
      <c r="CC159">
        <v>889.8012142857142</v>
      </c>
      <c r="CD159">
        <v>18.195724999999999</v>
      </c>
      <c r="CE159">
        <v>1.7807225</v>
      </c>
      <c r="CF159">
        <v>1.3876025000000001</v>
      </c>
      <c r="CG159">
        <v>15.618592857142859</v>
      </c>
      <c r="CH159">
        <v>11.782817857142859</v>
      </c>
      <c r="CI159">
        <v>1999.9864285714291</v>
      </c>
      <c r="CJ159">
        <v>0.98000346428571439</v>
      </c>
      <c r="CK159">
        <v>1.9996235714285712E-2</v>
      </c>
      <c r="CL159">
        <v>0</v>
      </c>
      <c r="CM159">
        <v>2.21665</v>
      </c>
      <c r="CN159">
        <v>0</v>
      </c>
      <c r="CO159">
        <v>17407.375</v>
      </c>
      <c r="CP159">
        <v>16749.37857142857</v>
      </c>
      <c r="CQ159">
        <v>37.875</v>
      </c>
      <c r="CR159">
        <v>39.375</v>
      </c>
      <c r="CS159">
        <v>38.186999999999998</v>
      </c>
      <c r="CT159">
        <v>38.125</v>
      </c>
      <c r="CU159">
        <v>37.25</v>
      </c>
      <c r="CV159">
        <v>1959.996071428571</v>
      </c>
      <c r="CW159">
        <v>39.990357142857142</v>
      </c>
      <c r="CX159">
        <v>0</v>
      </c>
      <c r="CY159">
        <v>1656085141.2</v>
      </c>
      <c r="CZ159">
        <v>0</v>
      </c>
      <c r="DA159">
        <v>1656081532.0999999</v>
      </c>
      <c r="DB159" t="s">
        <v>356</v>
      </c>
      <c r="DC159">
        <v>1656081528.0999999</v>
      </c>
      <c r="DD159">
        <v>1656081532.0999999</v>
      </c>
      <c r="DE159">
        <v>1</v>
      </c>
      <c r="DF159">
        <v>0.69399999999999995</v>
      </c>
      <c r="DG159">
        <v>-5.2999999999999999E-2</v>
      </c>
      <c r="DH159">
        <v>-3.6150000000000002</v>
      </c>
      <c r="DI159">
        <v>-0.13</v>
      </c>
      <c r="DJ159">
        <v>420</v>
      </c>
      <c r="DK159">
        <v>13</v>
      </c>
      <c r="DL159">
        <v>0.3</v>
      </c>
      <c r="DM159">
        <v>0.21</v>
      </c>
      <c r="DN159">
        <v>-58.674817073170729</v>
      </c>
      <c r="DO159">
        <v>-1.5590655052266029</v>
      </c>
      <c r="DP159">
        <v>0.18276172132500129</v>
      </c>
      <c r="DQ159">
        <v>0</v>
      </c>
      <c r="DR159">
        <v>5.154579512195121</v>
      </c>
      <c r="DS159">
        <v>2.0416515679446381E-2</v>
      </c>
      <c r="DT159">
        <v>6.3958972944436381E-3</v>
      </c>
      <c r="DU159">
        <v>1</v>
      </c>
      <c r="DV159">
        <v>1</v>
      </c>
      <c r="DW159">
        <v>2</v>
      </c>
      <c r="DX159" t="s">
        <v>363</v>
      </c>
      <c r="DY159">
        <v>2.98</v>
      </c>
      <c r="DZ159">
        <v>2.7247400000000002</v>
      </c>
      <c r="EA159">
        <v>0.13291900000000001</v>
      </c>
      <c r="EB159">
        <v>0.13688900000000001</v>
      </c>
      <c r="EC159">
        <v>8.9254600000000003E-2</v>
      </c>
      <c r="ED159">
        <v>7.3458099999999998E-2</v>
      </c>
      <c r="EE159">
        <v>27434.400000000001</v>
      </c>
      <c r="EF159">
        <v>27396.1</v>
      </c>
      <c r="EG159">
        <v>29417</v>
      </c>
      <c r="EH159">
        <v>29361.4</v>
      </c>
      <c r="EI159">
        <v>35512.300000000003</v>
      </c>
      <c r="EJ159">
        <v>36156.400000000001</v>
      </c>
      <c r="EK159">
        <v>41449.599999999999</v>
      </c>
      <c r="EL159">
        <v>41820.1</v>
      </c>
      <c r="EM159">
        <v>1.79765</v>
      </c>
      <c r="EN159">
        <v>2.2161</v>
      </c>
      <c r="EO159">
        <v>9.8221000000000003E-2</v>
      </c>
      <c r="EP159">
        <v>0</v>
      </c>
      <c r="EQ159">
        <v>25.632200000000001</v>
      </c>
      <c r="ER159">
        <v>999.9</v>
      </c>
      <c r="ES159">
        <v>36.200000000000003</v>
      </c>
      <c r="ET159">
        <v>32.299999999999997</v>
      </c>
      <c r="EU159">
        <v>23.053799999999999</v>
      </c>
      <c r="EV159">
        <v>61.8309</v>
      </c>
      <c r="EW159">
        <v>26.129799999999999</v>
      </c>
      <c r="EX159">
        <v>2</v>
      </c>
      <c r="EY159">
        <v>6.4557900000000001E-2</v>
      </c>
      <c r="EZ159">
        <v>1.7924100000000001</v>
      </c>
      <c r="FA159">
        <v>20.376000000000001</v>
      </c>
      <c r="FB159">
        <v>5.2166899999999998</v>
      </c>
      <c r="FC159">
        <v>12.0099</v>
      </c>
      <c r="FD159">
        <v>4.9889000000000001</v>
      </c>
      <c r="FE159">
        <v>3.2885300000000002</v>
      </c>
      <c r="FF159">
        <v>4312.7</v>
      </c>
      <c r="FG159">
        <v>9999</v>
      </c>
      <c r="FH159">
        <v>9999</v>
      </c>
      <c r="FI159">
        <v>77.2</v>
      </c>
      <c r="FJ159">
        <v>1.8673200000000001</v>
      </c>
      <c r="FK159">
        <v>1.86635</v>
      </c>
      <c r="FL159">
        <v>1.8658399999999999</v>
      </c>
      <c r="FM159">
        <v>1.86572</v>
      </c>
      <c r="FN159">
        <v>1.8675900000000001</v>
      </c>
      <c r="FO159">
        <v>1.87012</v>
      </c>
      <c r="FP159">
        <v>1.8687400000000001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-5.5810000000000004</v>
      </c>
      <c r="GF159">
        <v>-6.9500000000000006E-2</v>
      </c>
      <c r="GG159">
        <v>-1.3512111609797011</v>
      </c>
      <c r="GH159">
        <v>-5.948179118228124E-3</v>
      </c>
      <c r="GI159">
        <v>1.6262660183860189E-6</v>
      </c>
      <c r="GJ159">
        <v>-4.7974429194702282E-10</v>
      </c>
      <c r="GK159">
        <v>-6.9452801352141644E-2</v>
      </c>
      <c r="GL159">
        <v>0</v>
      </c>
      <c r="GM159">
        <v>0</v>
      </c>
      <c r="GN159">
        <v>0</v>
      </c>
      <c r="GO159">
        <v>4</v>
      </c>
      <c r="GP159">
        <v>2407</v>
      </c>
      <c r="GQ159">
        <v>0</v>
      </c>
      <c r="GR159">
        <v>17</v>
      </c>
      <c r="GS159">
        <v>60.1</v>
      </c>
      <c r="GT159">
        <v>60.1</v>
      </c>
      <c r="GU159">
        <v>2.4499499999999999</v>
      </c>
      <c r="GV159">
        <v>2.1997100000000001</v>
      </c>
      <c r="GW159">
        <v>1.94702</v>
      </c>
      <c r="GX159">
        <v>2.7551299999999999</v>
      </c>
      <c r="GY159">
        <v>2.19482</v>
      </c>
      <c r="GZ159">
        <v>2.34985</v>
      </c>
      <c r="HA159">
        <v>36.789200000000001</v>
      </c>
      <c r="HB159">
        <v>14.245900000000001</v>
      </c>
      <c r="HC159">
        <v>18</v>
      </c>
      <c r="HD159">
        <v>400.73700000000002</v>
      </c>
      <c r="HE159">
        <v>702.16499999999996</v>
      </c>
      <c r="HF159">
        <v>22.999600000000001</v>
      </c>
      <c r="HG159">
        <v>28.2103</v>
      </c>
      <c r="HH159">
        <v>30.000299999999999</v>
      </c>
      <c r="HI159">
        <v>28.101800000000001</v>
      </c>
      <c r="HJ159">
        <v>27.998200000000001</v>
      </c>
      <c r="HK159">
        <v>49.133499999999998</v>
      </c>
      <c r="HL159">
        <v>19.825299999999999</v>
      </c>
      <c r="HM159">
        <v>26.8384</v>
      </c>
      <c r="HN159">
        <v>23</v>
      </c>
      <c r="HO159">
        <v>941.49</v>
      </c>
      <c r="HP159">
        <v>18.275300000000001</v>
      </c>
      <c r="HQ159">
        <v>100.616</v>
      </c>
      <c r="HR159">
        <v>100.458</v>
      </c>
    </row>
    <row r="160" spans="1:226" x14ac:dyDescent="0.2">
      <c r="A160">
        <v>144</v>
      </c>
      <c r="B160">
        <v>1656085142.0999999</v>
      </c>
      <c r="C160">
        <v>2376.599999904633</v>
      </c>
      <c r="D160" t="s">
        <v>648</v>
      </c>
      <c r="E160" t="s">
        <v>649</v>
      </c>
      <c r="F160">
        <v>5</v>
      </c>
      <c r="G160" t="s">
        <v>539</v>
      </c>
      <c r="H160" t="s">
        <v>354</v>
      </c>
      <c r="I160">
        <v>1656085134.562963</v>
      </c>
      <c r="J160">
        <f t="shared" si="68"/>
        <v>4.4043856568240095E-3</v>
      </c>
      <c r="K160">
        <f t="shared" si="69"/>
        <v>4.4043856568240098</v>
      </c>
      <c r="L160">
        <f t="shared" si="70"/>
        <v>24.880749739599871</v>
      </c>
      <c r="M160">
        <f t="shared" si="71"/>
        <v>848.7305555555555</v>
      </c>
      <c r="N160">
        <f t="shared" si="72"/>
        <v>594.42211709778894</v>
      </c>
      <c r="O160">
        <f t="shared" si="73"/>
        <v>45.389765034589921</v>
      </c>
      <c r="P160">
        <f t="shared" si="74"/>
        <v>64.808625699245411</v>
      </c>
      <c r="Q160">
        <f t="shared" si="75"/>
        <v>0.18270888895509607</v>
      </c>
      <c r="R160">
        <f t="shared" si="76"/>
        <v>2.4781145168134326</v>
      </c>
      <c r="S160">
        <f t="shared" si="77"/>
        <v>0.17554142897395733</v>
      </c>
      <c r="T160">
        <f t="shared" si="78"/>
        <v>0.1103339329822533</v>
      </c>
      <c r="U160">
        <f t="shared" si="79"/>
        <v>321.51441611111119</v>
      </c>
      <c r="V160">
        <f t="shared" si="80"/>
        <v>27.831008192116855</v>
      </c>
      <c r="W160">
        <f t="shared" si="81"/>
        <v>27.24572222222222</v>
      </c>
      <c r="X160">
        <f t="shared" si="82"/>
        <v>3.6311401974995734</v>
      </c>
      <c r="Y160">
        <f t="shared" si="83"/>
        <v>49.954303444640551</v>
      </c>
      <c r="Z160">
        <f t="shared" si="84"/>
        <v>1.7831819785626801</v>
      </c>
      <c r="AA160">
        <f t="shared" si="85"/>
        <v>3.5696263496873808</v>
      </c>
      <c r="AB160">
        <f t="shared" si="86"/>
        <v>1.8479582189368933</v>
      </c>
      <c r="AC160">
        <f t="shared" si="87"/>
        <v>-194.23340746593882</v>
      </c>
      <c r="AD160">
        <f t="shared" si="88"/>
        <v>-38.894455678194319</v>
      </c>
      <c r="AE160">
        <f t="shared" si="89"/>
        <v>-3.3905980965073583</v>
      </c>
      <c r="AF160">
        <f t="shared" si="90"/>
        <v>84.995954870470698</v>
      </c>
      <c r="AG160">
        <f t="shared" si="91"/>
        <v>45.309482282116434</v>
      </c>
      <c r="AH160">
        <f t="shared" si="92"/>
        <v>4.4020359643822795</v>
      </c>
      <c r="AI160">
        <f t="shared" si="93"/>
        <v>24.880749739599871</v>
      </c>
      <c r="AJ160">
        <v>937.11497958286407</v>
      </c>
      <c r="AK160">
        <v>892.96572121212137</v>
      </c>
      <c r="AL160">
        <v>3.385180504100695</v>
      </c>
      <c r="AM160">
        <v>66.396318334447386</v>
      </c>
      <c r="AN160">
        <f t="shared" si="94"/>
        <v>4.4043856568240098</v>
      </c>
      <c r="AO160">
        <v>18.201917790241559</v>
      </c>
      <c r="AP160">
        <v>23.362450349650359</v>
      </c>
      <c r="AQ160">
        <v>2.5545597878041102E-4</v>
      </c>
      <c r="AR160">
        <v>78.145336425045599</v>
      </c>
      <c r="AS160">
        <v>38</v>
      </c>
      <c r="AT160">
        <v>8</v>
      </c>
      <c r="AU160">
        <f t="shared" si="95"/>
        <v>1</v>
      </c>
      <c r="AV160">
        <f t="shared" si="96"/>
        <v>0</v>
      </c>
      <c r="AW160">
        <f t="shared" si="97"/>
        <v>40297.45606842616</v>
      </c>
      <c r="AX160">
        <f t="shared" si="98"/>
        <v>1999.9937037037041</v>
      </c>
      <c r="AY160">
        <f t="shared" si="99"/>
        <v>1681.1944111111115</v>
      </c>
      <c r="AZ160">
        <f t="shared" si="100"/>
        <v>0.84059985188842268</v>
      </c>
      <c r="BA160">
        <f t="shared" si="101"/>
        <v>0.16075771414465564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1656085134.562963</v>
      </c>
      <c r="BH160">
        <v>848.7305555555555</v>
      </c>
      <c r="BI160">
        <v>907.58492592592597</v>
      </c>
      <c r="BJ160">
        <v>23.35246296296296</v>
      </c>
      <c r="BK160">
        <v>18.193411111111111</v>
      </c>
      <c r="BL160">
        <v>854.27529629629635</v>
      </c>
      <c r="BM160">
        <v>23.421903703703698</v>
      </c>
      <c r="BN160">
        <v>500.00322222222218</v>
      </c>
      <c r="BO160">
        <v>76.259496296296305</v>
      </c>
      <c r="BP160">
        <v>9.9985844444444444E-2</v>
      </c>
      <c r="BQ160">
        <v>26.954596296296291</v>
      </c>
      <c r="BR160">
        <v>27.24572222222222</v>
      </c>
      <c r="BS160">
        <v>999.90000000000009</v>
      </c>
      <c r="BT160">
        <v>0</v>
      </c>
      <c r="BU160">
        <v>0</v>
      </c>
      <c r="BV160">
        <v>9991.5959259259271</v>
      </c>
      <c r="BW160">
        <v>0</v>
      </c>
      <c r="BX160">
        <v>1621.0037037037041</v>
      </c>
      <c r="BY160">
        <v>-58.85446296296297</v>
      </c>
      <c r="BZ160">
        <v>869.02440740740735</v>
      </c>
      <c r="CA160">
        <v>924.40307407407408</v>
      </c>
      <c r="CB160">
        <v>5.1590566666666673</v>
      </c>
      <c r="CC160">
        <v>907.58492592592597</v>
      </c>
      <c r="CD160">
        <v>18.193411111111111</v>
      </c>
      <c r="CE160">
        <v>1.7808462962962961</v>
      </c>
      <c r="CF160">
        <v>1.3874196296296299</v>
      </c>
      <c r="CG160">
        <v>15.619677777777779</v>
      </c>
      <c r="CH160">
        <v>11.78082222222222</v>
      </c>
      <c r="CI160">
        <v>1999.9937037037041</v>
      </c>
      <c r="CJ160">
        <v>0.9800037777777777</v>
      </c>
      <c r="CK160">
        <v>1.9995922222222219E-2</v>
      </c>
      <c r="CL160">
        <v>0</v>
      </c>
      <c r="CM160">
        <v>2.2340629629629629</v>
      </c>
      <c r="CN160">
        <v>0</v>
      </c>
      <c r="CO160">
        <v>17429.366666666661</v>
      </c>
      <c r="CP160">
        <v>16749.440740740742</v>
      </c>
      <c r="CQ160">
        <v>37.875</v>
      </c>
      <c r="CR160">
        <v>39.375</v>
      </c>
      <c r="CS160">
        <v>38.186999999999998</v>
      </c>
      <c r="CT160">
        <v>38.125</v>
      </c>
      <c r="CU160">
        <v>37.25</v>
      </c>
      <c r="CV160">
        <v>1960.003703703703</v>
      </c>
      <c r="CW160">
        <v>39.99</v>
      </c>
      <c r="CX160">
        <v>0</v>
      </c>
      <c r="CY160">
        <v>1656085146</v>
      </c>
      <c r="CZ160">
        <v>0</v>
      </c>
      <c r="DA160">
        <v>1656081532.0999999</v>
      </c>
      <c r="DB160" t="s">
        <v>356</v>
      </c>
      <c r="DC160">
        <v>1656081528.0999999</v>
      </c>
      <c r="DD160">
        <v>1656081532.0999999</v>
      </c>
      <c r="DE160">
        <v>1</v>
      </c>
      <c r="DF160">
        <v>0.69399999999999995</v>
      </c>
      <c r="DG160">
        <v>-5.2999999999999999E-2</v>
      </c>
      <c r="DH160">
        <v>-3.6150000000000002</v>
      </c>
      <c r="DI160">
        <v>-0.13</v>
      </c>
      <c r="DJ160">
        <v>420</v>
      </c>
      <c r="DK160">
        <v>13</v>
      </c>
      <c r="DL160">
        <v>0.3</v>
      </c>
      <c r="DM160">
        <v>0.21</v>
      </c>
      <c r="DN160">
        <v>-58.783347499999991</v>
      </c>
      <c r="DO160">
        <v>-0.95224052532836545</v>
      </c>
      <c r="DP160">
        <v>0.1204632018242498</v>
      </c>
      <c r="DQ160">
        <v>0</v>
      </c>
      <c r="DR160">
        <v>5.1563865</v>
      </c>
      <c r="DS160">
        <v>2.4686904315193749E-2</v>
      </c>
      <c r="DT160">
        <v>7.4634286859325246E-3</v>
      </c>
      <c r="DU160">
        <v>1</v>
      </c>
      <c r="DV160">
        <v>1</v>
      </c>
      <c r="DW160">
        <v>2</v>
      </c>
      <c r="DX160" t="s">
        <v>363</v>
      </c>
      <c r="DY160">
        <v>2.9799600000000002</v>
      </c>
      <c r="DZ160">
        <v>2.7246700000000001</v>
      </c>
      <c r="EA160">
        <v>0.13461000000000001</v>
      </c>
      <c r="EB160">
        <v>0.13853599999999999</v>
      </c>
      <c r="EC160">
        <v>8.9275199999999999E-2</v>
      </c>
      <c r="ED160">
        <v>7.3421299999999995E-2</v>
      </c>
      <c r="EE160">
        <v>27380.400000000001</v>
      </c>
      <c r="EF160">
        <v>27343.8</v>
      </c>
      <c r="EG160">
        <v>29416.5</v>
      </c>
      <c r="EH160">
        <v>29361.5</v>
      </c>
      <c r="EI160">
        <v>35511.1</v>
      </c>
      <c r="EJ160">
        <v>36157.599999999999</v>
      </c>
      <c r="EK160">
        <v>41449.1</v>
      </c>
      <c r="EL160">
        <v>41819.800000000003</v>
      </c>
      <c r="EM160">
        <v>1.7977000000000001</v>
      </c>
      <c r="EN160">
        <v>2.2161</v>
      </c>
      <c r="EO160">
        <v>9.8530199999999998E-2</v>
      </c>
      <c r="EP160">
        <v>0</v>
      </c>
      <c r="EQ160">
        <v>25.629899999999999</v>
      </c>
      <c r="ER160">
        <v>999.9</v>
      </c>
      <c r="ES160">
        <v>36.1</v>
      </c>
      <c r="ET160">
        <v>32.299999999999997</v>
      </c>
      <c r="EU160">
        <v>22.992599999999999</v>
      </c>
      <c r="EV160">
        <v>61.9009</v>
      </c>
      <c r="EW160">
        <v>26.125800000000002</v>
      </c>
      <c r="EX160">
        <v>2</v>
      </c>
      <c r="EY160">
        <v>6.4987299999999998E-2</v>
      </c>
      <c r="EZ160">
        <v>1.79382</v>
      </c>
      <c r="FA160">
        <v>20.376000000000001</v>
      </c>
      <c r="FB160">
        <v>5.2178899999999997</v>
      </c>
      <c r="FC160">
        <v>12.0099</v>
      </c>
      <c r="FD160">
        <v>4.9884500000000003</v>
      </c>
      <c r="FE160">
        <v>3.2886000000000002</v>
      </c>
      <c r="FF160">
        <v>4313</v>
      </c>
      <c r="FG160">
        <v>9999</v>
      </c>
      <c r="FH160">
        <v>9999</v>
      </c>
      <c r="FI160">
        <v>77.2</v>
      </c>
      <c r="FJ160">
        <v>1.8673500000000001</v>
      </c>
      <c r="FK160">
        <v>1.8663799999999999</v>
      </c>
      <c r="FL160">
        <v>1.8658399999999999</v>
      </c>
      <c r="FM160">
        <v>1.8657300000000001</v>
      </c>
      <c r="FN160">
        <v>1.86758</v>
      </c>
      <c r="FO160">
        <v>1.87012</v>
      </c>
      <c r="FP160">
        <v>1.86873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-5.6509999999999998</v>
      </c>
      <c r="GF160">
        <v>-6.9400000000000003E-2</v>
      </c>
      <c r="GG160">
        <v>-1.3512111609797011</v>
      </c>
      <c r="GH160">
        <v>-5.948179118228124E-3</v>
      </c>
      <c r="GI160">
        <v>1.6262660183860189E-6</v>
      </c>
      <c r="GJ160">
        <v>-4.7974429194702282E-10</v>
      </c>
      <c r="GK160">
        <v>-6.9452801352141644E-2</v>
      </c>
      <c r="GL160">
        <v>0</v>
      </c>
      <c r="GM160">
        <v>0</v>
      </c>
      <c r="GN160">
        <v>0</v>
      </c>
      <c r="GO160">
        <v>4</v>
      </c>
      <c r="GP160">
        <v>2407</v>
      </c>
      <c r="GQ160">
        <v>0</v>
      </c>
      <c r="GR160">
        <v>17</v>
      </c>
      <c r="GS160">
        <v>60.2</v>
      </c>
      <c r="GT160">
        <v>60.2</v>
      </c>
      <c r="GU160">
        <v>2.4877899999999999</v>
      </c>
      <c r="GV160">
        <v>2.1997100000000001</v>
      </c>
      <c r="GW160">
        <v>1.94702</v>
      </c>
      <c r="GX160">
        <v>2.7563499999999999</v>
      </c>
      <c r="GY160">
        <v>2.19482</v>
      </c>
      <c r="GZ160">
        <v>2.34741</v>
      </c>
      <c r="HA160">
        <v>36.789200000000001</v>
      </c>
      <c r="HB160">
        <v>14.228300000000001</v>
      </c>
      <c r="HC160">
        <v>18</v>
      </c>
      <c r="HD160">
        <v>400.80099999999999</v>
      </c>
      <c r="HE160">
        <v>702.22900000000004</v>
      </c>
      <c r="HF160">
        <v>23</v>
      </c>
      <c r="HG160">
        <v>28.2151</v>
      </c>
      <c r="HH160">
        <v>30.000299999999999</v>
      </c>
      <c r="HI160">
        <v>28.107500000000002</v>
      </c>
      <c r="HJ160">
        <v>28.003399999999999</v>
      </c>
      <c r="HK160">
        <v>49.798099999999998</v>
      </c>
      <c r="HL160">
        <v>19.5442</v>
      </c>
      <c r="HM160">
        <v>26.8384</v>
      </c>
      <c r="HN160">
        <v>23</v>
      </c>
      <c r="HO160">
        <v>954.85</v>
      </c>
      <c r="HP160">
        <v>18.274100000000001</v>
      </c>
      <c r="HQ160">
        <v>100.614</v>
      </c>
      <c r="HR160">
        <v>100.458</v>
      </c>
    </row>
    <row r="161" spans="1:226" x14ac:dyDescent="0.2">
      <c r="A161">
        <v>145</v>
      </c>
      <c r="B161">
        <v>1656085147.0999999</v>
      </c>
      <c r="C161">
        <v>2381.599999904633</v>
      </c>
      <c r="D161" t="s">
        <v>650</v>
      </c>
      <c r="E161" t="s">
        <v>651</v>
      </c>
      <c r="F161">
        <v>5</v>
      </c>
      <c r="G161" t="s">
        <v>539</v>
      </c>
      <c r="H161" t="s">
        <v>354</v>
      </c>
      <c r="I161">
        <v>1656085139.581481</v>
      </c>
      <c r="J161">
        <f t="shared" si="68"/>
        <v>4.4149244916834515E-3</v>
      </c>
      <c r="K161">
        <f t="shared" si="69"/>
        <v>4.4149244916834514</v>
      </c>
      <c r="L161">
        <f t="shared" si="70"/>
        <v>24.759451449465988</v>
      </c>
      <c r="M161">
        <f t="shared" si="71"/>
        <v>865.46199999999999</v>
      </c>
      <c r="N161">
        <f t="shared" si="72"/>
        <v>612.14437890742659</v>
      </c>
      <c r="O161">
        <f t="shared" si="73"/>
        <v>46.742860224819978</v>
      </c>
      <c r="P161">
        <f t="shared" si="74"/>
        <v>66.085993255540373</v>
      </c>
      <c r="Q161">
        <f t="shared" si="75"/>
        <v>0.18319189717574483</v>
      </c>
      <c r="R161">
        <f t="shared" si="76"/>
        <v>2.4788784269592052</v>
      </c>
      <c r="S161">
        <f t="shared" si="77"/>
        <v>0.1759894212809042</v>
      </c>
      <c r="T161">
        <f t="shared" si="78"/>
        <v>0.11061690704445254</v>
      </c>
      <c r="U161">
        <f t="shared" si="79"/>
        <v>321.51033744444442</v>
      </c>
      <c r="V161">
        <f t="shared" si="80"/>
        <v>27.833587396098849</v>
      </c>
      <c r="W161">
        <f t="shared" si="81"/>
        <v>27.2456</v>
      </c>
      <c r="X161">
        <f t="shared" si="82"/>
        <v>3.6311141794924184</v>
      </c>
      <c r="Y161">
        <f t="shared" si="83"/>
        <v>49.944296083347226</v>
      </c>
      <c r="Z161">
        <f t="shared" si="84"/>
        <v>1.7834595301242135</v>
      </c>
      <c r="AA161">
        <f t="shared" si="85"/>
        <v>3.5708973195817393</v>
      </c>
      <c r="AB161">
        <f t="shared" si="86"/>
        <v>1.8476546493682049</v>
      </c>
      <c r="AC161">
        <f t="shared" si="87"/>
        <v>-194.6981700832402</v>
      </c>
      <c r="AD161">
        <f t="shared" si="88"/>
        <v>-38.080344203633494</v>
      </c>
      <c r="AE161">
        <f t="shared" si="89"/>
        <v>-3.3187039211218572</v>
      </c>
      <c r="AF161">
        <f t="shared" si="90"/>
        <v>85.413119236448836</v>
      </c>
      <c r="AG161">
        <f t="shared" si="91"/>
        <v>45.313352070851607</v>
      </c>
      <c r="AH161">
        <f t="shared" si="92"/>
        <v>4.4022228269075514</v>
      </c>
      <c r="AI161">
        <f t="shared" si="93"/>
        <v>24.759451449465988</v>
      </c>
      <c r="AJ161">
        <v>954.31279179331204</v>
      </c>
      <c r="AK161">
        <v>910.12030909090856</v>
      </c>
      <c r="AL161">
        <v>3.4324193197018351</v>
      </c>
      <c r="AM161">
        <v>66.396318334447386</v>
      </c>
      <c r="AN161">
        <f t="shared" si="94"/>
        <v>4.4149244916834514</v>
      </c>
      <c r="AO161">
        <v>18.18883681846787</v>
      </c>
      <c r="AP161">
        <v>23.363373426573428</v>
      </c>
      <c r="AQ161">
        <v>-9.2252138239787344E-5</v>
      </c>
      <c r="AR161">
        <v>78.145336425045599</v>
      </c>
      <c r="AS161">
        <v>38</v>
      </c>
      <c r="AT161">
        <v>8</v>
      </c>
      <c r="AU161">
        <f t="shared" si="95"/>
        <v>1</v>
      </c>
      <c r="AV161">
        <f t="shared" si="96"/>
        <v>0</v>
      </c>
      <c r="AW161">
        <f t="shared" si="97"/>
        <v>40315.648515628571</v>
      </c>
      <c r="AX161">
        <f t="shared" si="98"/>
        <v>1999.968148148148</v>
      </c>
      <c r="AY161">
        <f t="shared" si="99"/>
        <v>1681.1729444444443</v>
      </c>
      <c r="AZ161">
        <f t="shared" si="100"/>
        <v>0.84059985955331884</v>
      </c>
      <c r="BA161">
        <f t="shared" si="101"/>
        <v>0.1607577289379053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1656085139.581481</v>
      </c>
      <c r="BH161">
        <v>865.46199999999999</v>
      </c>
      <c r="BI161">
        <v>924.40955555555547</v>
      </c>
      <c r="BJ161">
        <v>23.356181481481482</v>
      </c>
      <c r="BK161">
        <v>18.19693333333333</v>
      </c>
      <c r="BL161">
        <v>871.07744444444427</v>
      </c>
      <c r="BM161">
        <v>23.425618518518519</v>
      </c>
      <c r="BN161">
        <v>500.00351851851849</v>
      </c>
      <c r="BO161">
        <v>76.259229629629644</v>
      </c>
      <c r="BP161">
        <v>9.9978811111111107E-2</v>
      </c>
      <c r="BQ161">
        <v>26.960655555555562</v>
      </c>
      <c r="BR161">
        <v>27.2456</v>
      </c>
      <c r="BS161">
        <v>999.90000000000009</v>
      </c>
      <c r="BT161">
        <v>0</v>
      </c>
      <c r="BU161">
        <v>0</v>
      </c>
      <c r="BV161">
        <v>9996.5451851851867</v>
      </c>
      <c r="BW161">
        <v>0</v>
      </c>
      <c r="BX161">
        <v>1621.510370370371</v>
      </c>
      <c r="BY161">
        <v>-58.947670370370368</v>
      </c>
      <c r="BZ161">
        <v>886.1592592592591</v>
      </c>
      <c r="CA161">
        <v>941.54281481481473</v>
      </c>
      <c r="CB161">
        <v>5.1592425925925927</v>
      </c>
      <c r="CC161">
        <v>924.40955555555547</v>
      </c>
      <c r="CD161">
        <v>18.19693333333333</v>
      </c>
      <c r="CE161">
        <v>1.7811233333333341</v>
      </c>
      <c r="CF161">
        <v>1.3876840740740739</v>
      </c>
      <c r="CG161">
        <v>15.622107407407411</v>
      </c>
      <c r="CH161">
        <v>11.783711111111121</v>
      </c>
      <c r="CI161">
        <v>1999.968148148148</v>
      </c>
      <c r="CJ161">
        <v>0.9800037777777777</v>
      </c>
      <c r="CK161">
        <v>1.9995922222222219E-2</v>
      </c>
      <c r="CL161">
        <v>0</v>
      </c>
      <c r="CM161">
        <v>2.2867592592592589</v>
      </c>
      <c r="CN161">
        <v>0</v>
      </c>
      <c r="CO161">
        <v>17445.174074074079</v>
      </c>
      <c r="CP161">
        <v>16749.222222222219</v>
      </c>
      <c r="CQ161">
        <v>37.875</v>
      </c>
      <c r="CR161">
        <v>39.375</v>
      </c>
      <c r="CS161">
        <v>38.186999999999998</v>
      </c>
      <c r="CT161">
        <v>38.125</v>
      </c>
      <c r="CU161">
        <v>37.254592592592587</v>
      </c>
      <c r="CV161">
        <v>1959.978148148148</v>
      </c>
      <c r="CW161">
        <v>39.99</v>
      </c>
      <c r="CX161">
        <v>0</v>
      </c>
      <c r="CY161">
        <v>1656085150.8</v>
      </c>
      <c r="CZ161">
        <v>0</v>
      </c>
      <c r="DA161">
        <v>1656081532.0999999</v>
      </c>
      <c r="DB161" t="s">
        <v>356</v>
      </c>
      <c r="DC161">
        <v>1656081528.0999999</v>
      </c>
      <c r="DD161">
        <v>1656081532.0999999</v>
      </c>
      <c r="DE161">
        <v>1</v>
      </c>
      <c r="DF161">
        <v>0.69399999999999995</v>
      </c>
      <c r="DG161">
        <v>-5.2999999999999999E-2</v>
      </c>
      <c r="DH161">
        <v>-3.6150000000000002</v>
      </c>
      <c r="DI161">
        <v>-0.13</v>
      </c>
      <c r="DJ161">
        <v>420</v>
      </c>
      <c r="DK161">
        <v>13</v>
      </c>
      <c r="DL161">
        <v>0.3</v>
      </c>
      <c r="DM161">
        <v>0.21</v>
      </c>
      <c r="DN161">
        <v>-58.900322500000001</v>
      </c>
      <c r="DO161">
        <v>-1.1810803001874</v>
      </c>
      <c r="DP161">
        <v>0.14233371787370039</v>
      </c>
      <c r="DQ161">
        <v>0</v>
      </c>
      <c r="DR161">
        <v>5.1602164999999998</v>
      </c>
      <c r="DS161">
        <v>2.3408105065651611E-2</v>
      </c>
      <c r="DT161">
        <v>8.2554438251375099E-3</v>
      </c>
      <c r="DU161">
        <v>1</v>
      </c>
      <c r="DV161">
        <v>1</v>
      </c>
      <c r="DW161">
        <v>2</v>
      </c>
      <c r="DX161" t="s">
        <v>363</v>
      </c>
      <c r="DY161">
        <v>2.97987</v>
      </c>
      <c r="DZ161">
        <v>2.72479</v>
      </c>
      <c r="EA161">
        <v>0.136299</v>
      </c>
      <c r="EB161">
        <v>0.14016300000000001</v>
      </c>
      <c r="EC161">
        <v>8.9289499999999994E-2</v>
      </c>
      <c r="ED161">
        <v>7.3491200000000007E-2</v>
      </c>
      <c r="EE161">
        <v>27328</v>
      </c>
      <c r="EF161">
        <v>27292.2</v>
      </c>
      <c r="EG161">
        <v>29417.7</v>
      </c>
      <c r="EH161">
        <v>29361.5</v>
      </c>
      <c r="EI161">
        <v>35511.699999999997</v>
      </c>
      <c r="EJ161">
        <v>36154.699999999997</v>
      </c>
      <c r="EK161">
        <v>41450.5</v>
      </c>
      <c r="EL161">
        <v>41819.599999999999</v>
      </c>
      <c r="EM161">
        <v>1.79765</v>
      </c>
      <c r="EN161">
        <v>2.21618</v>
      </c>
      <c r="EO161">
        <v>9.9286399999999997E-2</v>
      </c>
      <c r="EP161">
        <v>0</v>
      </c>
      <c r="EQ161">
        <v>25.6342</v>
      </c>
      <c r="ER161">
        <v>999.9</v>
      </c>
      <c r="ES161">
        <v>36.1</v>
      </c>
      <c r="ET161">
        <v>32.299999999999997</v>
      </c>
      <c r="EU161">
        <v>22.990600000000001</v>
      </c>
      <c r="EV161">
        <v>61.940899999999999</v>
      </c>
      <c r="EW161">
        <v>26.157900000000001</v>
      </c>
      <c r="EX161">
        <v>2</v>
      </c>
      <c r="EY161">
        <v>6.5071100000000007E-2</v>
      </c>
      <c r="EZ161">
        <v>1.8007299999999999</v>
      </c>
      <c r="FA161">
        <v>20.375900000000001</v>
      </c>
      <c r="FB161">
        <v>5.21699</v>
      </c>
      <c r="FC161">
        <v>12.0099</v>
      </c>
      <c r="FD161">
        <v>4.9880500000000003</v>
      </c>
      <c r="FE161">
        <v>3.2885300000000002</v>
      </c>
      <c r="FF161">
        <v>4313</v>
      </c>
      <c r="FG161">
        <v>9999</v>
      </c>
      <c r="FH161">
        <v>9999</v>
      </c>
      <c r="FI161">
        <v>77.2</v>
      </c>
      <c r="FJ161">
        <v>1.86734</v>
      </c>
      <c r="FK161">
        <v>1.8663799999999999</v>
      </c>
      <c r="FL161">
        <v>1.8658600000000001</v>
      </c>
      <c r="FM161">
        <v>1.86572</v>
      </c>
      <c r="FN161">
        <v>1.8675900000000001</v>
      </c>
      <c r="FO161">
        <v>1.87012</v>
      </c>
      <c r="FP161">
        <v>1.8687400000000001</v>
      </c>
      <c r="FQ161">
        <v>1.8701399999999999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-5.7210000000000001</v>
      </c>
      <c r="GF161">
        <v>-6.9500000000000006E-2</v>
      </c>
      <c r="GG161">
        <v>-1.3512111609797011</v>
      </c>
      <c r="GH161">
        <v>-5.948179118228124E-3</v>
      </c>
      <c r="GI161">
        <v>1.6262660183860189E-6</v>
      </c>
      <c r="GJ161">
        <v>-4.7974429194702282E-10</v>
      </c>
      <c r="GK161">
        <v>-6.9452801352141644E-2</v>
      </c>
      <c r="GL161">
        <v>0</v>
      </c>
      <c r="GM161">
        <v>0</v>
      </c>
      <c r="GN161">
        <v>0</v>
      </c>
      <c r="GO161">
        <v>4</v>
      </c>
      <c r="GP161">
        <v>2407</v>
      </c>
      <c r="GQ161">
        <v>0</v>
      </c>
      <c r="GR161">
        <v>17</v>
      </c>
      <c r="GS161">
        <v>60.3</v>
      </c>
      <c r="GT161">
        <v>60.2</v>
      </c>
      <c r="GU161">
        <v>2.51831</v>
      </c>
      <c r="GV161">
        <v>2.2021500000000001</v>
      </c>
      <c r="GW161">
        <v>1.94702</v>
      </c>
      <c r="GX161">
        <v>2.7551299999999999</v>
      </c>
      <c r="GY161">
        <v>2.19482</v>
      </c>
      <c r="GZ161">
        <v>2.34375</v>
      </c>
      <c r="HA161">
        <v>36.812899999999999</v>
      </c>
      <c r="HB161">
        <v>14.228300000000001</v>
      </c>
      <c r="HC161">
        <v>18</v>
      </c>
      <c r="HD161">
        <v>400.80599999999998</v>
      </c>
      <c r="HE161">
        <v>702.36400000000003</v>
      </c>
      <c r="HF161">
        <v>23.001000000000001</v>
      </c>
      <c r="HG161">
        <v>28.218900000000001</v>
      </c>
      <c r="HH161">
        <v>30.000299999999999</v>
      </c>
      <c r="HI161">
        <v>28.112500000000001</v>
      </c>
      <c r="HJ161">
        <v>28.008900000000001</v>
      </c>
      <c r="HK161">
        <v>50.515700000000002</v>
      </c>
      <c r="HL161">
        <v>19.5442</v>
      </c>
      <c r="HM161">
        <v>26.8384</v>
      </c>
      <c r="HN161">
        <v>23</v>
      </c>
      <c r="HO161">
        <v>974.88599999999997</v>
      </c>
      <c r="HP161">
        <v>18.253799999999998</v>
      </c>
      <c r="HQ161">
        <v>100.61799999999999</v>
      </c>
      <c r="HR161">
        <v>100.45699999999999</v>
      </c>
    </row>
    <row r="162" spans="1:226" x14ac:dyDescent="0.2">
      <c r="A162">
        <v>146</v>
      </c>
      <c r="B162">
        <v>1656085152.0999999</v>
      </c>
      <c r="C162">
        <v>2386.599999904633</v>
      </c>
      <c r="D162" t="s">
        <v>652</v>
      </c>
      <c r="E162" t="s">
        <v>653</v>
      </c>
      <c r="F162">
        <v>5</v>
      </c>
      <c r="G162" t="s">
        <v>539</v>
      </c>
      <c r="H162" t="s">
        <v>354</v>
      </c>
      <c r="I162">
        <v>1656085144.5999999</v>
      </c>
      <c r="J162">
        <f t="shared" si="68"/>
        <v>4.4451158385089631E-3</v>
      </c>
      <c r="K162">
        <f t="shared" si="69"/>
        <v>4.4451158385089631</v>
      </c>
      <c r="L162">
        <f t="shared" si="70"/>
        <v>25.068521078586087</v>
      </c>
      <c r="M162">
        <f t="shared" si="71"/>
        <v>882.14085185185183</v>
      </c>
      <c r="N162">
        <f t="shared" si="72"/>
        <v>626.93694543444519</v>
      </c>
      <c r="O162">
        <f t="shared" si="73"/>
        <v>47.872392065856104</v>
      </c>
      <c r="P162">
        <f t="shared" si="74"/>
        <v>67.359553500067065</v>
      </c>
      <c r="Q162">
        <f t="shared" si="75"/>
        <v>0.18448458251878277</v>
      </c>
      <c r="R162">
        <f t="shared" si="76"/>
        <v>2.4794920075457103</v>
      </c>
      <c r="S162">
        <f t="shared" si="77"/>
        <v>0.17718400902334092</v>
      </c>
      <c r="T162">
        <f t="shared" si="78"/>
        <v>0.111371860590678</v>
      </c>
      <c r="U162">
        <f t="shared" si="79"/>
        <v>321.51282011111107</v>
      </c>
      <c r="V162">
        <f t="shared" si="80"/>
        <v>27.829949834780123</v>
      </c>
      <c r="W162">
        <f t="shared" si="81"/>
        <v>27.250218518518519</v>
      </c>
      <c r="X162">
        <f t="shared" si="82"/>
        <v>3.6320974578977809</v>
      </c>
      <c r="Y162">
        <f t="shared" si="83"/>
        <v>49.953152220824251</v>
      </c>
      <c r="Z162">
        <f t="shared" si="84"/>
        <v>1.7843743648843009</v>
      </c>
      <c r="AA162">
        <f t="shared" si="85"/>
        <v>3.5720956247090223</v>
      </c>
      <c r="AB162">
        <f t="shared" si="86"/>
        <v>1.84772309301348</v>
      </c>
      <c r="AC162">
        <f t="shared" si="87"/>
        <v>-196.02960847824528</v>
      </c>
      <c r="AD162">
        <f t="shared" si="88"/>
        <v>-37.943718352636928</v>
      </c>
      <c r="AE162">
        <f t="shared" si="89"/>
        <v>-3.306149350207797</v>
      </c>
      <c r="AF162">
        <f t="shared" si="90"/>
        <v>84.23334393002105</v>
      </c>
      <c r="AG162">
        <f t="shared" si="91"/>
        <v>45.401440563054315</v>
      </c>
      <c r="AH162">
        <f t="shared" si="92"/>
        <v>4.4064372318937854</v>
      </c>
      <c r="AI162">
        <f t="shared" si="93"/>
        <v>25.068521078586087</v>
      </c>
      <c r="AJ162">
        <v>971.42739666385671</v>
      </c>
      <c r="AK162">
        <v>927.04931515151532</v>
      </c>
      <c r="AL162">
        <v>3.3852452430235549</v>
      </c>
      <c r="AM162">
        <v>66.396318334447386</v>
      </c>
      <c r="AN162">
        <f t="shared" si="94"/>
        <v>4.4451158385089631</v>
      </c>
      <c r="AO162">
        <v>18.219500868703228</v>
      </c>
      <c r="AP162">
        <v>23.39273146853148</v>
      </c>
      <c r="AQ162">
        <v>7.5399863923461784E-3</v>
      </c>
      <c r="AR162">
        <v>78.145336425045599</v>
      </c>
      <c r="AS162">
        <v>38</v>
      </c>
      <c r="AT162">
        <v>8</v>
      </c>
      <c r="AU162">
        <f t="shared" si="95"/>
        <v>1</v>
      </c>
      <c r="AV162">
        <f t="shared" si="96"/>
        <v>0</v>
      </c>
      <c r="AW162">
        <f t="shared" si="97"/>
        <v>40330.15136864932</v>
      </c>
      <c r="AX162">
        <f t="shared" si="98"/>
        <v>1999.9837037037039</v>
      </c>
      <c r="AY162">
        <f t="shared" si="99"/>
        <v>1681.1860111111114</v>
      </c>
      <c r="AZ162">
        <f t="shared" si="100"/>
        <v>0.8405998548877065</v>
      </c>
      <c r="BA162">
        <f t="shared" si="101"/>
        <v>0.16075771993327351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1656085144.5999999</v>
      </c>
      <c r="BH162">
        <v>882.14085185185183</v>
      </c>
      <c r="BI162">
        <v>941.28581481481478</v>
      </c>
      <c r="BJ162">
        <v>23.368170370370361</v>
      </c>
      <c r="BK162">
        <v>18.204122222222221</v>
      </c>
      <c r="BL162">
        <v>887.82674074074089</v>
      </c>
      <c r="BM162">
        <v>23.437607407407409</v>
      </c>
      <c r="BN162">
        <v>500.01085185185178</v>
      </c>
      <c r="BO162">
        <v>76.259177777777779</v>
      </c>
      <c r="BP162">
        <v>0.1000038185185185</v>
      </c>
      <c r="BQ162">
        <v>26.966366666666669</v>
      </c>
      <c r="BR162">
        <v>27.250218518518519</v>
      </c>
      <c r="BS162">
        <v>999.90000000000009</v>
      </c>
      <c r="BT162">
        <v>0</v>
      </c>
      <c r="BU162">
        <v>0</v>
      </c>
      <c r="BV162">
        <v>10000.5</v>
      </c>
      <c r="BW162">
        <v>0</v>
      </c>
      <c r="BX162">
        <v>1620.7237037037039</v>
      </c>
      <c r="BY162">
        <v>-59.144985185185178</v>
      </c>
      <c r="BZ162">
        <v>903.24822222222224</v>
      </c>
      <c r="CA162">
        <v>958.73899999999992</v>
      </c>
      <c r="CB162">
        <v>5.1640377777777777</v>
      </c>
      <c r="CC162">
        <v>941.28581481481478</v>
      </c>
      <c r="CD162">
        <v>18.204122222222221</v>
      </c>
      <c r="CE162">
        <v>1.7820370370370371</v>
      </c>
      <c r="CF162">
        <v>1.388231111111111</v>
      </c>
      <c r="CG162">
        <v>15.6301037037037</v>
      </c>
      <c r="CH162">
        <v>11.78968888888889</v>
      </c>
      <c r="CI162">
        <v>1999.9837037037039</v>
      </c>
      <c r="CJ162">
        <v>0.98000422222222239</v>
      </c>
      <c r="CK162">
        <v>1.9995470370370371E-2</v>
      </c>
      <c r="CL162">
        <v>0</v>
      </c>
      <c r="CM162">
        <v>2.3031259259259258</v>
      </c>
      <c r="CN162">
        <v>0</v>
      </c>
      <c r="CO162">
        <v>17449.262962962959</v>
      </c>
      <c r="CP162">
        <v>16749.34814814815</v>
      </c>
      <c r="CQ162">
        <v>37.875</v>
      </c>
      <c r="CR162">
        <v>39.375</v>
      </c>
      <c r="CS162">
        <v>38.196333333333328</v>
      </c>
      <c r="CT162">
        <v>38.125</v>
      </c>
      <c r="CU162">
        <v>37.254592592592587</v>
      </c>
      <c r="CV162">
        <v>1959.9937037037041</v>
      </c>
      <c r="CW162">
        <v>39.99</v>
      </c>
      <c r="CX162">
        <v>0</v>
      </c>
      <c r="CY162">
        <v>1656085156.2</v>
      </c>
      <c r="CZ162">
        <v>0</v>
      </c>
      <c r="DA162">
        <v>1656081532.0999999</v>
      </c>
      <c r="DB162" t="s">
        <v>356</v>
      </c>
      <c r="DC162">
        <v>1656081528.0999999</v>
      </c>
      <c r="DD162">
        <v>1656081532.0999999</v>
      </c>
      <c r="DE162">
        <v>1</v>
      </c>
      <c r="DF162">
        <v>0.69399999999999995</v>
      </c>
      <c r="DG162">
        <v>-5.2999999999999999E-2</v>
      </c>
      <c r="DH162">
        <v>-3.6150000000000002</v>
      </c>
      <c r="DI162">
        <v>-0.13</v>
      </c>
      <c r="DJ162">
        <v>420</v>
      </c>
      <c r="DK162">
        <v>13</v>
      </c>
      <c r="DL162">
        <v>0.3</v>
      </c>
      <c r="DM162">
        <v>0.21</v>
      </c>
      <c r="DN162">
        <v>-59.032972499999993</v>
      </c>
      <c r="DO162">
        <v>-2.035304690431309</v>
      </c>
      <c r="DP162">
        <v>0.21786061482918431</v>
      </c>
      <c r="DQ162">
        <v>0</v>
      </c>
      <c r="DR162">
        <v>5.1603709999999996</v>
      </c>
      <c r="DS162">
        <v>3.3039399624757528E-2</v>
      </c>
      <c r="DT162">
        <v>8.9250822965393894E-3</v>
      </c>
      <c r="DU162">
        <v>1</v>
      </c>
      <c r="DV162">
        <v>1</v>
      </c>
      <c r="DW162">
        <v>2</v>
      </c>
      <c r="DX162" t="s">
        <v>363</v>
      </c>
      <c r="DY162">
        <v>2.9799600000000002</v>
      </c>
      <c r="DZ162">
        <v>2.7247400000000002</v>
      </c>
      <c r="EA162">
        <v>0.13795199999999999</v>
      </c>
      <c r="EB162">
        <v>0.141792</v>
      </c>
      <c r="EC162">
        <v>8.9358400000000004E-2</v>
      </c>
      <c r="ED162">
        <v>7.3485200000000001E-2</v>
      </c>
      <c r="EE162">
        <v>27275.4</v>
      </c>
      <c r="EF162">
        <v>27240.799999999999</v>
      </c>
      <c r="EG162">
        <v>29417.4</v>
      </c>
      <c r="EH162">
        <v>29361.9</v>
      </c>
      <c r="EI162">
        <v>35509.1</v>
      </c>
      <c r="EJ162">
        <v>36155.4</v>
      </c>
      <c r="EK162">
        <v>41450.6</v>
      </c>
      <c r="EL162">
        <v>41820.1</v>
      </c>
      <c r="EM162">
        <v>1.79802</v>
      </c>
      <c r="EN162">
        <v>2.2159499999999999</v>
      </c>
      <c r="EO162">
        <v>9.9308800000000003E-2</v>
      </c>
      <c r="EP162">
        <v>0</v>
      </c>
      <c r="EQ162">
        <v>25.641200000000001</v>
      </c>
      <c r="ER162">
        <v>999.9</v>
      </c>
      <c r="ES162">
        <v>36</v>
      </c>
      <c r="ET162">
        <v>32.299999999999997</v>
      </c>
      <c r="EU162">
        <v>22.925000000000001</v>
      </c>
      <c r="EV162">
        <v>62.010899999999999</v>
      </c>
      <c r="EW162">
        <v>26.1739</v>
      </c>
      <c r="EX162">
        <v>2</v>
      </c>
      <c r="EY162">
        <v>6.5561499999999995E-2</v>
      </c>
      <c r="EZ162">
        <v>1.81105</v>
      </c>
      <c r="FA162">
        <v>20.375699999999998</v>
      </c>
      <c r="FB162">
        <v>5.2168400000000004</v>
      </c>
      <c r="FC162">
        <v>12.0099</v>
      </c>
      <c r="FD162">
        <v>4.9885000000000002</v>
      </c>
      <c r="FE162">
        <v>3.2884799999999998</v>
      </c>
      <c r="FF162">
        <v>4313.3</v>
      </c>
      <c r="FG162">
        <v>9999</v>
      </c>
      <c r="FH162">
        <v>9999</v>
      </c>
      <c r="FI162">
        <v>77.2</v>
      </c>
      <c r="FJ162">
        <v>1.8673299999999999</v>
      </c>
      <c r="FK162">
        <v>1.8663799999999999</v>
      </c>
      <c r="FL162">
        <v>1.8658399999999999</v>
      </c>
      <c r="FM162">
        <v>1.86572</v>
      </c>
      <c r="FN162">
        <v>1.8675900000000001</v>
      </c>
      <c r="FO162">
        <v>1.87012</v>
      </c>
      <c r="FP162">
        <v>1.8687400000000001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-5.7910000000000004</v>
      </c>
      <c r="GF162">
        <v>-6.9500000000000006E-2</v>
      </c>
      <c r="GG162">
        <v>-1.3512111609797011</v>
      </c>
      <c r="GH162">
        <v>-5.948179118228124E-3</v>
      </c>
      <c r="GI162">
        <v>1.6262660183860189E-6</v>
      </c>
      <c r="GJ162">
        <v>-4.7974429194702282E-10</v>
      </c>
      <c r="GK162">
        <v>-6.9452801352141644E-2</v>
      </c>
      <c r="GL162">
        <v>0</v>
      </c>
      <c r="GM162">
        <v>0</v>
      </c>
      <c r="GN162">
        <v>0</v>
      </c>
      <c r="GO162">
        <v>4</v>
      </c>
      <c r="GP162">
        <v>2407</v>
      </c>
      <c r="GQ162">
        <v>0</v>
      </c>
      <c r="GR162">
        <v>17</v>
      </c>
      <c r="GS162">
        <v>60.4</v>
      </c>
      <c r="GT162">
        <v>60.3</v>
      </c>
      <c r="GU162">
        <v>2.5537100000000001</v>
      </c>
      <c r="GV162">
        <v>2.2009300000000001</v>
      </c>
      <c r="GW162">
        <v>1.94702</v>
      </c>
      <c r="GX162">
        <v>2.7551299999999999</v>
      </c>
      <c r="GY162">
        <v>2.19482</v>
      </c>
      <c r="GZ162">
        <v>2.34375</v>
      </c>
      <c r="HA162">
        <v>36.812899999999999</v>
      </c>
      <c r="HB162">
        <v>14.228300000000001</v>
      </c>
      <c r="HC162">
        <v>18</v>
      </c>
      <c r="HD162">
        <v>401.041</v>
      </c>
      <c r="HE162">
        <v>702.24300000000005</v>
      </c>
      <c r="HF162">
        <v>23.001799999999999</v>
      </c>
      <c r="HG162">
        <v>28.2241</v>
      </c>
      <c r="HH162">
        <v>30.000399999999999</v>
      </c>
      <c r="HI162">
        <v>28.117599999999999</v>
      </c>
      <c r="HJ162">
        <v>28.0152</v>
      </c>
      <c r="HK162">
        <v>51.167200000000001</v>
      </c>
      <c r="HL162">
        <v>19.5442</v>
      </c>
      <c r="HM162">
        <v>26.8384</v>
      </c>
      <c r="HN162">
        <v>23</v>
      </c>
      <c r="HO162">
        <v>988.24099999999999</v>
      </c>
      <c r="HP162">
        <v>18.231200000000001</v>
      </c>
      <c r="HQ162">
        <v>100.61799999999999</v>
      </c>
      <c r="HR162">
        <v>100.459</v>
      </c>
    </row>
    <row r="163" spans="1:226" x14ac:dyDescent="0.2">
      <c r="A163">
        <v>147</v>
      </c>
      <c r="B163">
        <v>1656085157.0999999</v>
      </c>
      <c r="C163">
        <v>2391.599999904633</v>
      </c>
      <c r="D163" t="s">
        <v>654</v>
      </c>
      <c r="E163" t="s">
        <v>655</v>
      </c>
      <c r="F163">
        <v>5</v>
      </c>
      <c r="G163" t="s">
        <v>539</v>
      </c>
      <c r="H163" t="s">
        <v>354</v>
      </c>
      <c r="I163">
        <v>1656085149.314285</v>
      </c>
      <c r="J163">
        <f t="shared" si="68"/>
        <v>4.4352156447975289E-3</v>
      </c>
      <c r="K163">
        <f t="shared" si="69"/>
        <v>4.4352156447975286</v>
      </c>
      <c r="L163">
        <f t="shared" si="70"/>
        <v>24.902041002604921</v>
      </c>
      <c r="M163">
        <f t="shared" si="71"/>
        <v>897.81442857142861</v>
      </c>
      <c r="N163">
        <f t="shared" si="72"/>
        <v>642.81598820275917</v>
      </c>
      <c r="O163">
        <f t="shared" si="73"/>
        <v>49.085044613609973</v>
      </c>
      <c r="P163">
        <f t="shared" si="74"/>
        <v>68.556573093933125</v>
      </c>
      <c r="Q163">
        <f t="shared" si="75"/>
        <v>0.18393874983824421</v>
      </c>
      <c r="R163">
        <f t="shared" si="76"/>
        <v>2.4797018091981577</v>
      </c>
      <c r="S163">
        <f t="shared" si="77"/>
        <v>0.17668098680002137</v>
      </c>
      <c r="T163">
        <f t="shared" si="78"/>
        <v>0.11105383635024074</v>
      </c>
      <c r="U163">
        <f t="shared" si="79"/>
        <v>321.51620335714284</v>
      </c>
      <c r="V163">
        <f t="shared" si="80"/>
        <v>27.840609780562751</v>
      </c>
      <c r="W163">
        <f t="shared" si="81"/>
        <v>27.259967857142861</v>
      </c>
      <c r="X163">
        <f t="shared" si="82"/>
        <v>3.634173846347831</v>
      </c>
      <c r="Y163">
        <f t="shared" si="83"/>
        <v>49.957845376206258</v>
      </c>
      <c r="Z163">
        <f t="shared" si="84"/>
        <v>1.7853499117106164</v>
      </c>
      <c r="AA163">
        <f t="shared" si="85"/>
        <v>3.5737127937886135</v>
      </c>
      <c r="AB163">
        <f t="shared" si="86"/>
        <v>1.8488239346372146</v>
      </c>
      <c r="AC163">
        <f t="shared" si="87"/>
        <v>-195.59300993557102</v>
      </c>
      <c r="AD163">
        <f t="shared" si="88"/>
        <v>-38.220259588859122</v>
      </c>
      <c r="AE163">
        <f t="shared" si="89"/>
        <v>-3.3302539707173286</v>
      </c>
      <c r="AF163">
        <f t="shared" si="90"/>
        <v>84.372679861995394</v>
      </c>
      <c r="AG163">
        <f t="shared" si="91"/>
        <v>45.491223662161396</v>
      </c>
      <c r="AH163">
        <f t="shared" si="92"/>
        <v>4.414406047697307</v>
      </c>
      <c r="AI163">
        <f t="shared" si="93"/>
        <v>24.902041002604921</v>
      </c>
      <c r="AJ163">
        <v>988.55443595934105</v>
      </c>
      <c r="AK163">
        <v>944.18535151515118</v>
      </c>
      <c r="AL163">
        <v>3.4330631699417271</v>
      </c>
      <c r="AM163">
        <v>66.396318334447386</v>
      </c>
      <c r="AN163">
        <f t="shared" si="94"/>
        <v>4.4352156447975286</v>
      </c>
      <c r="AO163">
        <v>18.212847587634901</v>
      </c>
      <c r="AP163">
        <v>23.405197902097921</v>
      </c>
      <c r="AQ163">
        <v>1.1097153137583379E-3</v>
      </c>
      <c r="AR163">
        <v>78.145336425045599</v>
      </c>
      <c r="AS163">
        <v>38</v>
      </c>
      <c r="AT163">
        <v>8</v>
      </c>
      <c r="AU163">
        <f t="shared" si="95"/>
        <v>1</v>
      </c>
      <c r="AV163">
        <f t="shared" si="96"/>
        <v>0</v>
      </c>
      <c r="AW163">
        <f t="shared" si="97"/>
        <v>40334.342112141305</v>
      </c>
      <c r="AX163">
        <f t="shared" si="98"/>
        <v>2000.0046428571429</v>
      </c>
      <c r="AY163">
        <f t="shared" si="99"/>
        <v>1681.2036214285713</v>
      </c>
      <c r="AZ163">
        <f t="shared" si="100"/>
        <v>0.84059985932175507</v>
      </c>
      <c r="BA163">
        <f t="shared" si="101"/>
        <v>0.16075772849098741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1656085149.314285</v>
      </c>
      <c r="BH163">
        <v>897.81442857142861</v>
      </c>
      <c r="BI163">
        <v>957.15942857142841</v>
      </c>
      <c r="BJ163">
        <v>23.380878571428571</v>
      </c>
      <c r="BK163">
        <v>18.20748571428572</v>
      </c>
      <c r="BL163">
        <v>903.5663571428571</v>
      </c>
      <c r="BM163">
        <v>23.450328571428571</v>
      </c>
      <c r="BN163">
        <v>500.0037857142857</v>
      </c>
      <c r="BO163">
        <v>76.259396428571435</v>
      </c>
      <c r="BP163">
        <v>0.1000058178571428</v>
      </c>
      <c r="BQ163">
        <v>26.97407142857142</v>
      </c>
      <c r="BR163">
        <v>27.259967857142861</v>
      </c>
      <c r="BS163">
        <v>999.9000000000002</v>
      </c>
      <c r="BT163">
        <v>0</v>
      </c>
      <c r="BU163">
        <v>0</v>
      </c>
      <c r="BV163">
        <v>10001.821428571429</v>
      </c>
      <c r="BW163">
        <v>0</v>
      </c>
      <c r="BX163">
        <v>1619.962857142857</v>
      </c>
      <c r="BY163">
        <v>-59.344928571428568</v>
      </c>
      <c r="BZ163">
        <v>919.3089642857143</v>
      </c>
      <c r="CA163">
        <v>974.91021428571435</v>
      </c>
      <c r="CB163">
        <v>5.1733874999999996</v>
      </c>
      <c r="CC163">
        <v>957.15942857142841</v>
      </c>
      <c r="CD163">
        <v>18.20748571428572</v>
      </c>
      <c r="CE163">
        <v>1.783012142857143</v>
      </c>
      <c r="CF163">
        <v>1.3884921428571431</v>
      </c>
      <c r="CG163">
        <v>15.638642857142861</v>
      </c>
      <c r="CH163">
        <v>11.792539285714289</v>
      </c>
      <c r="CI163">
        <v>2000.0046428571429</v>
      </c>
      <c r="CJ163">
        <v>0.98000453571428581</v>
      </c>
      <c r="CK163">
        <v>1.999514642857143E-2</v>
      </c>
      <c r="CL163">
        <v>0</v>
      </c>
      <c r="CM163">
        <v>2.308935714285715</v>
      </c>
      <c r="CN163">
        <v>0</v>
      </c>
      <c r="CO163">
        <v>17446.41071428571</v>
      </c>
      <c r="CP163">
        <v>16749.528571428571</v>
      </c>
      <c r="CQ163">
        <v>37.892714285714291</v>
      </c>
      <c r="CR163">
        <v>39.383857142857138</v>
      </c>
      <c r="CS163">
        <v>38.216250000000002</v>
      </c>
      <c r="CT163">
        <v>38.136071428571427</v>
      </c>
      <c r="CU163">
        <v>37.269928571428572</v>
      </c>
      <c r="CV163">
        <v>1960.0139285714281</v>
      </c>
      <c r="CW163">
        <v>39.990714285714283</v>
      </c>
      <c r="CX163">
        <v>0</v>
      </c>
      <c r="CY163">
        <v>1656085161</v>
      </c>
      <c r="CZ163">
        <v>0</v>
      </c>
      <c r="DA163">
        <v>1656081532.0999999</v>
      </c>
      <c r="DB163" t="s">
        <v>356</v>
      </c>
      <c r="DC163">
        <v>1656081528.0999999</v>
      </c>
      <c r="DD163">
        <v>1656081532.0999999</v>
      </c>
      <c r="DE163">
        <v>1</v>
      </c>
      <c r="DF163">
        <v>0.69399999999999995</v>
      </c>
      <c r="DG163">
        <v>-5.2999999999999999E-2</v>
      </c>
      <c r="DH163">
        <v>-3.6150000000000002</v>
      </c>
      <c r="DI163">
        <v>-0.13</v>
      </c>
      <c r="DJ163">
        <v>420</v>
      </c>
      <c r="DK163">
        <v>13</v>
      </c>
      <c r="DL163">
        <v>0.3</v>
      </c>
      <c r="DM163">
        <v>0.21</v>
      </c>
      <c r="DN163">
        <v>-59.224424390243897</v>
      </c>
      <c r="DO163">
        <v>-2.6936864111498942</v>
      </c>
      <c r="DP163">
        <v>0.27312151122333989</v>
      </c>
      <c r="DQ163">
        <v>0</v>
      </c>
      <c r="DR163">
        <v>5.1696080487804883</v>
      </c>
      <c r="DS163">
        <v>0.1071104529616683</v>
      </c>
      <c r="DT163">
        <v>1.4152002567853979E-2</v>
      </c>
      <c r="DU163">
        <v>0</v>
      </c>
      <c r="DV163">
        <v>0</v>
      </c>
      <c r="DW163">
        <v>2</v>
      </c>
      <c r="DX163" t="s">
        <v>370</v>
      </c>
      <c r="DY163">
        <v>2.9799500000000001</v>
      </c>
      <c r="DZ163">
        <v>2.72472</v>
      </c>
      <c r="EA163">
        <v>0.13961699999999999</v>
      </c>
      <c r="EB163">
        <v>0.14339199999999999</v>
      </c>
      <c r="EC163">
        <v>8.9389200000000002E-2</v>
      </c>
      <c r="ED163">
        <v>7.3452900000000002E-2</v>
      </c>
      <c r="EE163">
        <v>27222.799999999999</v>
      </c>
      <c r="EF163">
        <v>27190</v>
      </c>
      <c r="EG163">
        <v>29417.5</v>
      </c>
      <c r="EH163">
        <v>29361.9</v>
      </c>
      <c r="EI163">
        <v>35507.9</v>
      </c>
      <c r="EJ163">
        <v>36156.6</v>
      </c>
      <c r="EK163">
        <v>41450.6</v>
      </c>
      <c r="EL163">
        <v>41820.1</v>
      </c>
      <c r="EM163">
        <v>1.7978000000000001</v>
      </c>
      <c r="EN163">
        <v>2.2160199999999999</v>
      </c>
      <c r="EO163">
        <v>9.8887799999999998E-2</v>
      </c>
      <c r="EP163">
        <v>0</v>
      </c>
      <c r="EQ163">
        <v>25.6508</v>
      </c>
      <c r="ER163">
        <v>999.9</v>
      </c>
      <c r="ES163">
        <v>36</v>
      </c>
      <c r="ET163">
        <v>32.299999999999997</v>
      </c>
      <c r="EU163">
        <v>22.927099999999999</v>
      </c>
      <c r="EV163">
        <v>61.870899999999999</v>
      </c>
      <c r="EW163">
        <v>26.081700000000001</v>
      </c>
      <c r="EX163">
        <v>2</v>
      </c>
      <c r="EY163">
        <v>6.57774E-2</v>
      </c>
      <c r="EZ163">
        <v>1.8229299999999999</v>
      </c>
      <c r="FA163">
        <v>20.375599999999999</v>
      </c>
      <c r="FB163">
        <v>5.2163899999999996</v>
      </c>
      <c r="FC163">
        <v>12.0099</v>
      </c>
      <c r="FD163">
        <v>4.9882999999999997</v>
      </c>
      <c r="FE163">
        <v>3.2884500000000001</v>
      </c>
      <c r="FF163">
        <v>4313.3</v>
      </c>
      <c r="FG163">
        <v>9999</v>
      </c>
      <c r="FH163">
        <v>9999</v>
      </c>
      <c r="FI163">
        <v>77.2</v>
      </c>
      <c r="FJ163">
        <v>1.8673299999999999</v>
      </c>
      <c r="FK163">
        <v>1.8663700000000001</v>
      </c>
      <c r="FL163">
        <v>1.8658399999999999</v>
      </c>
      <c r="FM163">
        <v>1.8657300000000001</v>
      </c>
      <c r="FN163">
        <v>1.86757</v>
      </c>
      <c r="FO163">
        <v>1.87012</v>
      </c>
      <c r="FP163">
        <v>1.8687400000000001</v>
      </c>
      <c r="FQ163">
        <v>1.8701300000000001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-5.8609999999999998</v>
      </c>
      <c r="GF163">
        <v>-6.9500000000000006E-2</v>
      </c>
      <c r="GG163">
        <v>-1.3512111609797011</v>
      </c>
      <c r="GH163">
        <v>-5.948179118228124E-3</v>
      </c>
      <c r="GI163">
        <v>1.6262660183860189E-6</v>
      </c>
      <c r="GJ163">
        <v>-4.7974429194702282E-10</v>
      </c>
      <c r="GK163">
        <v>-6.9452801352141644E-2</v>
      </c>
      <c r="GL163">
        <v>0</v>
      </c>
      <c r="GM163">
        <v>0</v>
      </c>
      <c r="GN163">
        <v>0</v>
      </c>
      <c r="GO163">
        <v>4</v>
      </c>
      <c r="GP163">
        <v>2407</v>
      </c>
      <c r="GQ163">
        <v>0</v>
      </c>
      <c r="GR163">
        <v>17</v>
      </c>
      <c r="GS163">
        <v>60.5</v>
      </c>
      <c r="GT163">
        <v>60.4</v>
      </c>
      <c r="GU163">
        <v>2.5866699999999998</v>
      </c>
      <c r="GV163">
        <v>2.19482</v>
      </c>
      <c r="GW163">
        <v>1.94702</v>
      </c>
      <c r="GX163">
        <v>2.7563499999999999</v>
      </c>
      <c r="GY163">
        <v>2.19482</v>
      </c>
      <c r="GZ163">
        <v>2.34009</v>
      </c>
      <c r="HA163">
        <v>36.812899999999999</v>
      </c>
      <c r="HB163">
        <v>14.2371</v>
      </c>
      <c r="HC163">
        <v>18</v>
      </c>
      <c r="HD163">
        <v>400.95699999999999</v>
      </c>
      <c r="HE163">
        <v>702.38099999999997</v>
      </c>
      <c r="HF163">
        <v>23.002199999999998</v>
      </c>
      <c r="HG163">
        <v>28.229299999999999</v>
      </c>
      <c r="HH163">
        <v>30.000399999999999</v>
      </c>
      <c r="HI163">
        <v>28.1233</v>
      </c>
      <c r="HJ163">
        <v>28.021000000000001</v>
      </c>
      <c r="HK163">
        <v>51.870199999999997</v>
      </c>
      <c r="HL163">
        <v>19.5442</v>
      </c>
      <c r="HM163">
        <v>26.8384</v>
      </c>
      <c r="HN163">
        <v>23</v>
      </c>
      <c r="HO163">
        <v>1008.28</v>
      </c>
      <c r="HP163">
        <v>18.2089</v>
      </c>
      <c r="HQ163">
        <v>100.61799999999999</v>
      </c>
      <c r="HR163">
        <v>100.459</v>
      </c>
    </row>
    <row r="164" spans="1:226" x14ac:dyDescent="0.2">
      <c r="A164">
        <v>148</v>
      </c>
      <c r="B164">
        <v>1656085162.0999999</v>
      </c>
      <c r="C164">
        <v>2396.599999904633</v>
      </c>
      <c r="D164" t="s">
        <v>656</v>
      </c>
      <c r="E164" t="s">
        <v>657</v>
      </c>
      <c r="F164">
        <v>5</v>
      </c>
      <c r="G164" t="s">
        <v>539</v>
      </c>
      <c r="H164" t="s">
        <v>354</v>
      </c>
      <c r="I164">
        <v>1656085154.5999999</v>
      </c>
      <c r="J164">
        <f t="shared" si="68"/>
        <v>4.4502456219810606E-3</v>
      </c>
      <c r="K164">
        <f t="shared" si="69"/>
        <v>4.4502456219810602</v>
      </c>
      <c r="L164">
        <f t="shared" si="70"/>
        <v>25.286218202296698</v>
      </c>
      <c r="M164">
        <f t="shared" si="71"/>
        <v>915.3807037037036</v>
      </c>
      <c r="N164">
        <f t="shared" si="72"/>
        <v>656.96281583103166</v>
      </c>
      <c r="O164">
        <f t="shared" si="73"/>
        <v>50.165234580469949</v>
      </c>
      <c r="P164">
        <f t="shared" si="74"/>
        <v>69.897849048952082</v>
      </c>
      <c r="Q164">
        <f t="shared" si="75"/>
        <v>0.18451494323620188</v>
      </c>
      <c r="R164">
        <f t="shared" si="76"/>
        <v>2.4790343906011203</v>
      </c>
      <c r="S164">
        <f t="shared" si="77"/>
        <v>0.17721072708253863</v>
      </c>
      <c r="T164">
        <f t="shared" si="78"/>
        <v>0.11138886658074344</v>
      </c>
      <c r="U164">
        <f t="shared" si="79"/>
        <v>321.51705988888887</v>
      </c>
      <c r="V164">
        <f t="shared" si="80"/>
        <v>27.843924578729688</v>
      </c>
      <c r="W164">
        <f t="shared" si="81"/>
        <v>27.269400000000001</v>
      </c>
      <c r="X164">
        <f t="shared" si="82"/>
        <v>3.6361836652253157</v>
      </c>
      <c r="Y164">
        <f t="shared" si="83"/>
        <v>49.972678196489817</v>
      </c>
      <c r="Z164">
        <f t="shared" si="84"/>
        <v>1.7866839582735314</v>
      </c>
      <c r="AA164">
        <f t="shared" si="85"/>
        <v>3.5753216012325546</v>
      </c>
      <c r="AB164">
        <f t="shared" si="86"/>
        <v>1.8494997069517842</v>
      </c>
      <c r="AC164">
        <f t="shared" si="87"/>
        <v>-196.25583192936477</v>
      </c>
      <c r="AD164">
        <f t="shared" si="88"/>
        <v>-38.446564294344988</v>
      </c>
      <c r="AE164">
        <f t="shared" si="89"/>
        <v>-3.3511608296009472</v>
      </c>
      <c r="AF164">
        <f t="shared" si="90"/>
        <v>83.463502835578169</v>
      </c>
      <c r="AG164">
        <f t="shared" si="91"/>
        <v>45.564686230103497</v>
      </c>
      <c r="AH164">
        <f t="shared" si="92"/>
        <v>4.428572065763932</v>
      </c>
      <c r="AI164">
        <f t="shared" si="93"/>
        <v>25.286218202296698</v>
      </c>
      <c r="AJ164">
        <v>1005.723961757329</v>
      </c>
      <c r="AK164">
        <v>961.09659393939376</v>
      </c>
      <c r="AL164">
        <v>3.381052090575341</v>
      </c>
      <c r="AM164">
        <v>66.396318334447386</v>
      </c>
      <c r="AN164">
        <f t="shared" si="94"/>
        <v>4.4502456219810602</v>
      </c>
      <c r="AO164">
        <v>18.201815741103271</v>
      </c>
      <c r="AP164">
        <v>23.414523776223781</v>
      </c>
      <c r="AQ164">
        <v>5.2839781813191942E-4</v>
      </c>
      <c r="AR164">
        <v>78.145336425045599</v>
      </c>
      <c r="AS164">
        <v>38</v>
      </c>
      <c r="AT164">
        <v>8</v>
      </c>
      <c r="AU164">
        <f t="shared" si="95"/>
        <v>1</v>
      </c>
      <c r="AV164">
        <f t="shared" si="96"/>
        <v>0</v>
      </c>
      <c r="AW164">
        <f t="shared" si="97"/>
        <v>40316.698442451278</v>
      </c>
      <c r="AX164">
        <f t="shared" si="98"/>
        <v>2000.01</v>
      </c>
      <c r="AY164">
        <f t="shared" si="99"/>
        <v>1681.2081222222223</v>
      </c>
      <c r="AZ164">
        <f t="shared" si="100"/>
        <v>0.84059985811182059</v>
      </c>
      <c r="BA164">
        <f t="shared" si="101"/>
        <v>0.16075772615581366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1656085154.5999999</v>
      </c>
      <c r="BH164">
        <v>915.3807037037036</v>
      </c>
      <c r="BI164">
        <v>974.92266666666671</v>
      </c>
      <c r="BJ164">
        <v>23.398374074074081</v>
      </c>
      <c r="BK164">
        <v>18.20845555555556</v>
      </c>
      <c r="BL164">
        <v>921.20640740740726</v>
      </c>
      <c r="BM164">
        <v>23.467825925925929</v>
      </c>
      <c r="BN164">
        <v>500.00214814814819</v>
      </c>
      <c r="BO164">
        <v>76.25928148148148</v>
      </c>
      <c r="BP164">
        <v>0.1000395814814815</v>
      </c>
      <c r="BQ164">
        <v>26.981733333333331</v>
      </c>
      <c r="BR164">
        <v>27.269400000000001</v>
      </c>
      <c r="BS164">
        <v>999.90000000000009</v>
      </c>
      <c r="BT164">
        <v>0</v>
      </c>
      <c r="BU164">
        <v>0</v>
      </c>
      <c r="BV164">
        <v>9997.5418518518527</v>
      </c>
      <c r="BW164">
        <v>0</v>
      </c>
      <c r="BX164">
        <v>1619.2762962962961</v>
      </c>
      <c r="BY164">
        <v>-59.541922222222233</v>
      </c>
      <c r="BZ164">
        <v>937.31251851851857</v>
      </c>
      <c r="CA164">
        <v>993.00418518518518</v>
      </c>
      <c r="CB164">
        <v>5.1899162962962961</v>
      </c>
      <c r="CC164">
        <v>974.92266666666671</v>
      </c>
      <c r="CD164">
        <v>18.20845555555556</v>
      </c>
      <c r="CE164">
        <v>1.7843444444444441</v>
      </c>
      <c r="CF164">
        <v>1.3885640740740739</v>
      </c>
      <c r="CG164">
        <v>15.650303703703701</v>
      </c>
      <c r="CH164">
        <v>11.793322222222219</v>
      </c>
      <c r="CI164">
        <v>2000.01</v>
      </c>
      <c r="CJ164">
        <v>0.98000488888888893</v>
      </c>
      <c r="CK164">
        <v>1.9994781481481479E-2</v>
      </c>
      <c r="CL164">
        <v>0</v>
      </c>
      <c r="CM164">
        <v>2.280129629629629</v>
      </c>
      <c r="CN164">
        <v>0</v>
      </c>
      <c r="CO164">
        <v>17437.070370370369</v>
      </c>
      <c r="CP164">
        <v>16749.570370370369</v>
      </c>
      <c r="CQ164">
        <v>37.914037037037033</v>
      </c>
      <c r="CR164">
        <v>39.404851851851838</v>
      </c>
      <c r="CS164">
        <v>38.23833333333333</v>
      </c>
      <c r="CT164">
        <v>38.157148148148153</v>
      </c>
      <c r="CU164">
        <v>37.28674074074074</v>
      </c>
      <c r="CV164">
        <v>1960.0192592592589</v>
      </c>
      <c r="CW164">
        <v>39.99074074074074</v>
      </c>
      <c r="CX164">
        <v>0</v>
      </c>
      <c r="CY164">
        <v>1656085165.8</v>
      </c>
      <c r="CZ164">
        <v>0</v>
      </c>
      <c r="DA164">
        <v>1656081532.0999999</v>
      </c>
      <c r="DB164" t="s">
        <v>356</v>
      </c>
      <c r="DC164">
        <v>1656081528.0999999</v>
      </c>
      <c r="DD164">
        <v>1656081532.0999999</v>
      </c>
      <c r="DE164">
        <v>1</v>
      </c>
      <c r="DF164">
        <v>0.69399999999999995</v>
      </c>
      <c r="DG164">
        <v>-5.2999999999999999E-2</v>
      </c>
      <c r="DH164">
        <v>-3.6150000000000002</v>
      </c>
      <c r="DI164">
        <v>-0.13</v>
      </c>
      <c r="DJ164">
        <v>420</v>
      </c>
      <c r="DK164">
        <v>13</v>
      </c>
      <c r="DL164">
        <v>0.3</v>
      </c>
      <c r="DM164">
        <v>0.21</v>
      </c>
      <c r="DN164">
        <v>-59.417524390243891</v>
      </c>
      <c r="DO164">
        <v>-2.2352341463413459</v>
      </c>
      <c r="DP164">
        <v>0.23317166373933529</v>
      </c>
      <c r="DQ164">
        <v>0</v>
      </c>
      <c r="DR164">
        <v>5.1824029268292682</v>
      </c>
      <c r="DS164">
        <v>0.18992132404180759</v>
      </c>
      <c r="DT164">
        <v>2.1106149865983949E-2</v>
      </c>
      <c r="DU164">
        <v>0</v>
      </c>
      <c r="DV164">
        <v>0</v>
      </c>
      <c r="DW164">
        <v>2</v>
      </c>
      <c r="DX164" t="s">
        <v>370</v>
      </c>
      <c r="DY164">
        <v>2.97993</v>
      </c>
      <c r="DZ164">
        <v>2.7246899999999998</v>
      </c>
      <c r="EA164">
        <v>0.14124100000000001</v>
      </c>
      <c r="EB164">
        <v>0.144958</v>
      </c>
      <c r="EC164">
        <v>8.9411500000000005E-2</v>
      </c>
      <c r="ED164">
        <v>7.34268E-2</v>
      </c>
      <c r="EE164">
        <v>27170.9</v>
      </c>
      <c r="EF164">
        <v>27139.8</v>
      </c>
      <c r="EG164">
        <v>29417</v>
      </c>
      <c r="EH164">
        <v>29361.4</v>
      </c>
      <c r="EI164">
        <v>35506.800000000003</v>
      </c>
      <c r="EJ164">
        <v>36157.4</v>
      </c>
      <c r="EK164">
        <v>41450.300000000003</v>
      </c>
      <c r="EL164">
        <v>41819.699999999997</v>
      </c>
      <c r="EM164">
        <v>1.7983499999999999</v>
      </c>
      <c r="EN164">
        <v>2.2157499999999999</v>
      </c>
      <c r="EO164">
        <v>9.87537E-2</v>
      </c>
      <c r="EP164">
        <v>0</v>
      </c>
      <c r="EQ164">
        <v>25.661300000000001</v>
      </c>
      <c r="ER164">
        <v>999.9</v>
      </c>
      <c r="ES164">
        <v>35.9</v>
      </c>
      <c r="ET164">
        <v>32.299999999999997</v>
      </c>
      <c r="EU164">
        <v>22.8644</v>
      </c>
      <c r="EV164">
        <v>62.000900000000001</v>
      </c>
      <c r="EW164">
        <v>26.1859</v>
      </c>
      <c r="EX164">
        <v>2</v>
      </c>
      <c r="EY164">
        <v>6.6359199999999993E-2</v>
      </c>
      <c r="EZ164">
        <v>1.8339099999999999</v>
      </c>
      <c r="FA164">
        <v>20.375499999999999</v>
      </c>
      <c r="FB164">
        <v>5.2165400000000002</v>
      </c>
      <c r="FC164">
        <v>12.0099</v>
      </c>
      <c r="FD164">
        <v>4.9886499999999998</v>
      </c>
      <c r="FE164">
        <v>3.2885</v>
      </c>
      <c r="FF164">
        <v>4313.6000000000004</v>
      </c>
      <c r="FG164">
        <v>9999</v>
      </c>
      <c r="FH164">
        <v>9999</v>
      </c>
      <c r="FI164">
        <v>77.2</v>
      </c>
      <c r="FJ164">
        <v>1.8673299999999999</v>
      </c>
      <c r="FK164">
        <v>1.86632</v>
      </c>
      <c r="FL164">
        <v>1.8658399999999999</v>
      </c>
      <c r="FM164">
        <v>1.8657300000000001</v>
      </c>
      <c r="FN164">
        <v>1.86758</v>
      </c>
      <c r="FO164">
        <v>1.87012</v>
      </c>
      <c r="FP164">
        <v>1.8687400000000001</v>
      </c>
      <c r="FQ164">
        <v>1.8701399999999999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-5.9290000000000003</v>
      </c>
      <c r="GF164">
        <v>-6.9400000000000003E-2</v>
      </c>
      <c r="GG164">
        <v>-1.3512111609797011</v>
      </c>
      <c r="GH164">
        <v>-5.948179118228124E-3</v>
      </c>
      <c r="GI164">
        <v>1.6262660183860189E-6</v>
      </c>
      <c r="GJ164">
        <v>-4.7974429194702282E-10</v>
      </c>
      <c r="GK164">
        <v>-6.9452801352141644E-2</v>
      </c>
      <c r="GL164">
        <v>0</v>
      </c>
      <c r="GM164">
        <v>0</v>
      </c>
      <c r="GN164">
        <v>0</v>
      </c>
      <c r="GO164">
        <v>4</v>
      </c>
      <c r="GP164">
        <v>2407</v>
      </c>
      <c r="GQ164">
        <v>0</v>
      </c>
      <c r="GR164">
        <v>17</v>
      </c>
      <c r="GS164">
        <v>60.6</v>
      </c>
      <c r="GT164">
        <v>60.5</v>
      </c>
      <c r="GU164">
        <v>2.6245099999999999</v>
      </c>
      <c r="GV164">
        <v>2.19482</v>
      </c>
      <c r="GW164">
        <v>1.94702</v>
      </c>
      <c r="GX164">
        <v>2.7551299999999999</v>
      </c>
      <c r="GY164">
        <v>2.19482</v>
      </c>
      <c r="GZ164">
        <v>2.34131</v>
      </c>
      <c r="HA164">
        <v>36.836599999999997</v>
      </c>
      <c r="HB164">
        <v>14.2371</v>
      </c>
      <c r="HC164">
        <v>18</v>
      </c>
      <c r="HD164">
        <v>401.29399999999998</v>
      </c>
      <c r="HE164">
        <v>702.22699999999998</v>
      </c>
      <c r="HF164">
        <v>23.002099999999999</v>
      </c>
      <c r="HG164">
        <v>28.234300000000001</v>
      </c>
      <c r="HH164">
        <v>30.000599999999999</v>
      </c>
      <c r="HI164">
        <v>28.1295</v>
      </c>
      <c r="HJ164">
        <v>28.028199999999998</v>
      </c>
      <c r="HK164">
        <v>52.522100000000002</v>
      </c>
      <c r="HL164">
        <v>19.5442</v>
      </c>
      <c r="HM164">
        <v>26.8384</v>
      </c>
      <c r="HN164">
        <v>23</v>
      </c>
      <c r="HO164">
        <v>1021.63</v>
      </c>
      <c r="HP164">
        <v>18.185500000000001</v>
      </c>
      <c r="HQ164">
        <v>100.617</v>
      </c>
      <c r="HR164">
        <v>100.45699999999999</v>
      </c>
    </row>
    <row r="165" spans="1:226" x14ac:dyDescent="0.2">
      <c r="A165">
        <v>149</v>
      </c>
      <c r="B165">
        <v>1656085167.0999999</v>
      </c>
      <c r="C165">
        <v>2401.599999904633</v>
      </c>
      <c r="D165" t="s">
        <v>658</v>
      </c>
      <c r="E165" t="s">
        <v>659</v>
      </c>
      <c r="F165">
        <v>5</v>
      </c>
      <c r="G165" t="s">
        <v>539</v>
      </c>
      <c r="H165" t="s">
        <v>354</v>
      </c>
      <c r="I165">
        <v>1656085159.314285</v>
      </c>
      <c r="J165">
        <f t="shared" si="68"/>
        <v>4.4575273918756875E-3</v>
      </c>
      <c r="K165">
        <f t="shared" si="69"/>
        <v>4.4575273918756873</v>
      </c>
      <c r="L165">
        <f t="shared" si="70"/>
        <v>25.212756882178383</v>
      </c>
      <c r="M165">
        <f t="shared" si="71"/>
        <v>931.03214285714262</v>
      </c>
      <c r="N165">
        <f t="shared" si="72"/>
        <v>672.9546922266502</v>
      </c>
      <c r="O165">
        <f t="shared" si="73"/>
        <v>51.386288027316596</v>
      </c>
      <c r="P165">
        <f t="shared" si="74"/>
        <v>71.092878032023123</v>
      </c>
      <c r="Q165">
        <f t="shared" si="75"/>
        <v>0.18478408215446629</v>
      </c>
      <c r="R165">
        <f t="shared" si="76"/>
        <v>2.4795574435001031</v>
      </c>
      <c r="S165">
        <f t="shared" si="77"/>
        <v>0.17746047637620485</v>
      </c>
      <c r="T165">
        <f t="shared" si="78"/>
        <v>0.11154660912313763</v>
      </c>
      <c r="U165">
        <f t="shared" si="79"/>
        <v>321.51774318408809</v>
      </c>
      <c r="V165">
        <f t="shared" si="80"/>
        <v>27.848688787247653</v>
      </c>
      <c r="W165">
        <f t="shared" si="81"/>
        <v>27.274921428571439</v>
      </c>
      <c r="X165">
        <f t="shared" si="82"/>
        <v>3.6373606317929834</v>
      </c>
      <c r="Y165">
        <f t="shared" si="83"/>
        <v>49.973674982443072</v>
      </c>
      <c r="Z165">
        <f t="shared" si="84"/>
        <v>1.7874692715494156</v>
      </c>
      <c r="AA165">
        <f t="shared" si="85"/>
        <v>3.5768217410014285</v>
      </c>
      <c r="AB165">
        <f t="shared" si="86"/>
        <v>1.8498913602435678</v>
      </c>
      <c r="AC165">
        <f t="shared" si="87"/>
        <v>-196.57695798171781</v>
      </c>
      <c r="AD165">
        <f t="shared" si="88"/>
        <v>-38.238086129649005</v>
      </c>
      <c r="AE165">
        <f t="shared" si="89"/>
        <v>-3.3324968263376453</v>
      </c>
      <c r="AF165">
        <f t="shared" si="90"/>
        <v>83.370202246383613</v>
      </c>
      <c r="AG165">
        <f t="shared" si="91"/>
        <v>45.616664973311678</v>
      </c>
      <c r="AH165">
        <f t="shared" si="92"/>
        <v>4.4453579987169594</v>
      </c>
      <c r="AI165">
        <f t="shared" si="93"/>
        <v>25.212756882178383</v>
      </c>
      <c r="AJ165">
        <v>1022.669494829604</v>
      </c>
      <c r="AK165">
        <v>978.09255757575704</v>
      </c>
      <c r="AL165">
        <v>3.3907317643518948</v>
      </c>
      <c r="AM165">
        <v>66.396318334447386</v>
      </c>
      <c r="AN165">
        <f t="shared" si="94"/>
        <v>4.4575273918756873</v>
      </c>
      <c r="AO165">
        <v>18.192801963809369</v>
      </c>
      <c r="AP165">
        <v>23.416402797202799</v>
      </c>
      <c r="AQ165">
        <v>4.9697938413341807E-5</v>
      </c>
      <c r="AR165">
        <v>78.145336425045599</v>
      </c>
      <c r="AS165">
        <v>38</v>
      </c>
      <c r="AT165">
        <v>8</v>
      </c>
      <c r="AU165">
        <f t="shared" si="95"/>
        <v>1</v>
      </c>
      <c r="AV165">
        <f t="shared" si="96"/>
        <v>0</v>
      </c>
      <c r="AW165">
        <f t="shared" si="97"/>
        <v>40328.754902263565</v>
      </c>
      <c r="AX165">
        <f t="shared" si="98"/>
        <v>2000.014285714286</v>
      </c>
      <c r="AY165">
        <f t="shared" si="99"/>
        <v>1681.2117218570406</v>
      </c>
      <c r="AZ165">
        <f t="shared" si="100"/>
        <v>0.84059985664382986</v>
      </c>
      <c r="BA165">
        <f t="shared" si="101"/>
        <v>0.16075772332259172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1656085159.314285</v>
      </c>
      <c r="BH165">
        <v>931.03214285714262</v>
      </c>
      <c r="BI165">
        <v>990.7393571428571</v>
      </c>
      <c r="BJ165">
        <v>23.40869285714286</v>
      </c>
      <c r="BK165">
        <v>18.199075000000001</v>
      </c>
      <c r="BL165">
        <v>936.92328571428584</v>
      </c>
      <c r="BM165">
        <v>23.478146428571431</v>
      </c>
      <c r="BN165">
        <v>499.99421428571429</v>
      </c>
      <c r="BO165">
        <v>76.259221428571422</v>
      </c>
      <c r="BP165">
        <v>9.9987625000000011E-2</v>
      </c>
      <c r="BQ165">
        <v>26.988875</v>
      </c>
      <c r="BR165">
        <v>27.274921428571439</v>
      </c>
      <c r="BS165">
        <v>999.9000000000002</v>
      </c>
      <c r="BT165">
        <v>0</v>
      </c>
      <c r="BU165">
        <v>0</v>
      </c>
      <c r="BV165">
        <v>10000.91535714286</v>
      </c>
      <c r="BW165">
        <v>0</v>
      </c>
      <c r="BX165">
        <v>1619.426071428572</v>
      </c>
      <c r="BY165">
        <v>-59.707503571428568</v>
      </c>
      <c r="BZ165">
        <v>953.34889285714291</v>
      </c>
      <c r="CA165">
        <v>1009.104678571429</v>
      </c>
      <c r="CB165">
        <v>5.2096189285714276</v>
      </c>
      <c r="CC165">
        <v>990.7393571428571</v>
      </c>
      <c r="CD165">
        <v>18.199075000000001</v>
      </c>
      <c r="CE165">
        <v>1.7851300000000001</v>
      </c>
      <c r="CF165">
        <v>1.387847857142857</v>
      </c>
      <c r="CG165">
        <v>15.657182142857151</v>
      </c>
      <c r="CH165">
        <v>11.785503571428571</v>
      </c>
      <c r="CI165">
        <v>2000.014285714286</v>
      </c>
      <c r="CJ165">
        <v>0.98000496428571438</v>
      </c>
      <c r="CK165">
        <v>1.999470357142857E-2</v>
      </c>
      <c r="CL165">
        <v>0</v>
      </c>
      <c r="CM165">
        <v>2.3143285714285722</v>
      </c>
      <c r="CN165">
        <v>0</v>
      </c>
      <c r="CO165">
        <v>17430.610714285711</v>
      </c>
      <c r="CP165">
        <v>16749.610714285711</v>
      </c>
      <c r="CQ165">
        <v>37.932571428571421</v>
      </c>
      <c r="CR165">
        <v>39.423714285714283</v>
      </c>
      <c r="CS165">
        <v>38.25</v>
      </c>
      <c r="CT165">
        <v>38.175928571428571</v>
      </c>
      <c r="CU165">
        <v>37.30535714285714</v>
      </c>
      <c r="CV165">
        <v>1960.022857142857</v>
      </c>
      <c r="CW165">
        <v>39.990714285714283</v>
      </c>
      <c r="CX165">
        <v>0</v>
      </c>
      <c r="CY165">
        <v>1656085171.2</v>
      </c>
      <c r="CZ165">
        <v>0</v>
      </c>
      <c r="DA165">
        <v>1656081532.0999999</v>
      </c>
      <c r="DB165" t="s">
        <v>356</v>
      </c>
      <c r="DC165">
        <v>1656081528.0999999</v>
      </c>
      <c r="DD165">
        <v>1656081532.0999999</v>
      </c>
      <c r="DE165">
        <v>1</v>
      </c>
      <c r="DF165">
        <v>0.69399999999999995</v>
      </c>
      <c r="DG165">
        <v>-5.2999999999999999E-2</v>
      </c>
      <c r="DH165">
        <v>-3.6150000000000002</v>
      </c>
      <c r="DI165">
        <v>-0.13</v>
      </c>
      <c r="DJ165">
        <v>420</v>
      </c>
      <c r="DK165">
        <v>13</v>
      </c>
      <c r="DL165">
        <v>0.3</v>
      </c>
      <c r="DM165">
        <v>0.21</v>
      </c>
      <c r="DN165">
        <v>-59.564480487804879</v>
      </c>
      <c r="DO165">
        <v>-2.14610174216021</v>
      </c>
      <c r="DP165">
        <v>0.22620646431373881</v>
      </c>
      <c r="DQ165">
        <v>0</v>
      </c>
      <c r="DR165">
        <v>5.193209756097561</v>
      </c>
      <c r="DS165">
        <v>0.25319268292682567</v>
      </c>
      <c r="DT165">
        <v>2.523573709582861E-2</v>
      </c>
      <c r="DU165">
        <v>0</v>
      </c>
      <c r="DV165">
        <v>0</v>
      </c>
      <c r="DW165">
        <v>2</v>
      </c>
      <c r="DX165" t="s">
        <v>370</v>
      </c>
      <c r="DY165">
        <v>2.9799699999999998</v>
      </c>
      <c r="DZ165">
        <v>2.7248800000000002</v>
      </c>
      <c r="EA165">
        <v>0.14285300000000001</v>
      </c>
      <c r="EB165">
        <v>0.14654300000000001</v>
      </c>
      <c r="EC165">
        <v>8.9416499999999996E-2</v>
      </c>
      <c r="ED165">
        <v>7.3353799999999997E-2</v>
      </c>
      <c r="EE165">
        <v>27119.9</v>
      </c>
      <c r="EF165">
        <v>27088.400000000001</v>
      </c>
      <c r="EG165">
        <v>29417.1</v>
      </c>
      <c r="EH165">
        <v>29360.3</v>
      </c>
      <c r="EI165">
        <v>35506.5</v>
      </c>
      <c r="EJ165">
        <v>36159</v>
      </c>
      <c r="EK165">
        <v>41450.1</v>
      </c>
      <c r="EL165">
        <v>41818.199999999997</v>
      </c>
      <c r="EM165">
        <v>1.7980499999999999</v>
      </c>
      <c r="EN165">
        <v>2.2156699999999998</v>
      </c>
      <c r="EO165">
        <v>9.9036799999999994E-2</v>
      </c>
      <c r="EP165">
        <v>0</v>
      </c>
      <c r="EQ165">
        <v>25.6691</v>
      </c>
      <c r="ER165">
        <v>999.9</v>
      </c>
      <c r="ES165">
        <v>35.9</v>
      </c>
      <c r="ET165">
        <v>32.299999999999997</v>
      </c>
      <c r="EU165">
        <v>22.864100000000001</v>
      </c>
      <c r="EV165">
        <v>61.860900000000001</v>
      </c>
      <c r="EW165">
        <v>26.101800000000001</v>
      </c>
      <c r="EX165">
        <v>2</v>
      </c>
      <c r="EY165">
        <v>6.6844500000000001E-2</v>
      </c>
      <c r="EZ165">
        <v>1.84362</v>
      </c>
      <c r="FA165">
        <v>20.375399999999999</v>
      </c>
      <c r="FB165">
        <v>5.2163899999999996</v>
      </c>
      <c r="FC165">
        <v>12.0099</v>
      </c>
      <c r="FD165">
        <v>4.9887499999999996</v>
      </c>
      <c r="FE165">
        <v>3.2884500000000001</v>
      </c>
      <c r="FF165">
        <v>4313.6000000000004</v>
      </c>
      <c r="FG165">
        <v>9999</v>
      </c>
      <c r="FH165">
        <v>9999</v>
      </c>
      <c r="FI165">
        <v>77.2</v>
      </c>
      <c r="FJ165">
        <v>1.8673500000000001</v>
      </c>
      <c r="FK165">
        <v>1.86636</v>
      </c>
      <c r="FL165">
        <v>1.8658399999999999</v>
      </c>
      <c r="FM165">
        <v>1.86572</v>
      </c>
      <c r="FN165">
        <v>1.86758</v>
      </c>
      <c r="FO165">
        <v>1.87012</v>
      </c>
      <c r="FP165">
        <v>1.8687400000000001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-5.9980000000000002</v>
      </c>
      <c r="GF165">
        <v>-6.9400000000000003E-2</v>
      </c>
      <c r="GG165">
        <v>-1.3512111609797011</v>
      </c>
      <c r="GH165">
        <v>-5.948179118228124E-3</v>
      </c>
      <c r="GI165">
        <v>1.6262660183860189E-6</v>
      </c>
      <c r="GJ165">
        <v>-4.7974429194702282E-10</v>
      </c>
      <c r="GK165">
        <v>-6.9452801352141644E-2</v>
      </c>
      <c r="GL165">
        <v>0</v>
      </c>
      <c r="GM165">
        <v>0</v>
      </c>
      <c r="GN165">
        <v>0</v>
      </c>
      <c r="GO165">
        <v>4</v>
      </c>
      <c r="GP165">
        <v>2407</v>
      </c>
      <c r="GQ165">
        <v>0</v>
      </c>
      <c r="GR165">
        <v>17</v>
      </c>
      <c r="GS165">
        <v>60.6</v>
      </c>
      <c r="GT165">
        <v>60.6</v>
      </c>
      <c r="GU165">
        <v>2.65381</v>
      </c>
      <c r="GV165">
        <v>2.19604</v>
      </c>
      <c r="GW165">
        <v>1.94702</v>
      </c>
      <c r="GX165">
        <v>2.7551299999999999</v>
      </c>
      <c r="GY165">
        <v>2.19482</v>
      </c>
      <c r="GZ165">
        <v>2.3596200000000001</v>
      </c>
      <c r="HA165">
        <v>36.836599999999997</v>
      </c>
      <c r="HB165">
        <v>14.228300000000001</v>
      </c>
      <c r="HC165">
        <v>18</v>
      </c>
      <c r="HD165">
        <v>401.16899999999998</v>
      </c>
      <c r="HE165">
        <v>702.245</v>
      </c>
      <c r="HF165">
        <v>23.001999999999999</v>
      </c>
      <c r="HG165">
        <v>28.240100000000002</v>
      </c>
      <c r="HH165">
        <v>30.000599999999999</v>
      </c>
      <c r="HI165">
        <v>28.135300000000001</v>
      </c>
      <c r="HJ165">
        <v>28.035</v>
      </c>
      <c r="HK165">
        <v>53.216500000000003</v>
      </c>
      <c r="HL165">
        <v>19.5442</v>
      </c>
      <c r="HM165">
        <v>26.466000000000001</v>
      </c>
      <c r="HN165">
        <v>23</v>
      </c>
      <c r="HO165">
        <v>1041.67</v>
      </c>
      <c r="HP165">
        <v>18.163599999999999</v>
      </c>
      <c r="HQ165">
        <v>100.616</v>
      </c>
      <c r="HR165">
        <v>100.45399999999999</v>
      </c>
    </row>
    <row r="166" spans="1:226" x14ac:dyDescent="0.2">
      <c r="A166">
        <v>150</v>
      </c>
      <c r="B166">
        <v>1656085172.0999999</v>
      </c>
      <c r="C166">
        <v>2406.599999904633</v>
      </c>
      <c r="D166" t="s">
        <v>660</v>
      </c>
      <c r="E166" t="s">
        <v>661</v>
      </c>
      <c r="F166">
        <v>5</v>
      </c>
      <c r="G166" t="s">
        <v>539</v>
      </c>
      <c r="H166" t="s">
        <v>354</v>
      </c>
      <c r="I166">
        <v>1656085164.5999999</v>
      </c>
      <c r="J166">
        <f t="shared" si="68"/>
        <v>4.4767031140095824E-3</v>
      </c>
      <c r="K166">
        <f t="shared" si="69"/>
        <v>4.4767031140095828</v>
      </c>
      <c r="L166">
        <f t="shared" si="70"/>
        <v>25.765547889885053</v>
      </c>
      <c r="M166">
        <f t="shared" si="71"/>
        <v>948.5284444444444</v>
      </c>
      <c r="N166">
        <f t="shared" si="72"/>
        <v>685.69053325208256</v>
      </c>
      <c r="O166">
        <f t="shared" si="73"/>
        <v>52.358322022586492</v>
      </c>
      <c r="P166">
        <f t="shared" si="74"/>
        <v>72.428238882433817</v>
      </c>
      <c r="Q166">
        <f t="shared" si="75"/>
        <v>0.18546694461760796</v>
      </c>
      <c r="R166">
        <f t="shared" si="76"/>
        <v>2.4800097456101318</v>
      </c>
      <c r="S166">
        <f t="shared" si="77"/>
        <v>0.17809156034007248</v>
      </c>
      <c r="T166">
        <f t="shared" si="78"/>
        <v>0.11194543568551193</v>
      </c>
      <c r="U166">
        <f t="shared" si="79"/>
        <v>321.51453519089944</v>
      </c>
      <c r="V166">
        <f t="shared" si="80"/>
        <v>27.846022892407603</v>
      </c>
      <c r="W166">
        <f t="shared" si="81"/>
        <v>27.283062962962958</v>
      </c>
      <c r="X166">
        <f t="shared" si="82"/>
        <v>3.6390967156750649</v>
      </c>
      <c r="Y166">
        <f t="shared" si="83"/>
        <v>49.975261641695958</v>
      </c>
      <c r="Z166">
        <f t="shared" si="84"/>
        <v>1.7878747712121121</v>
      </c>
      <c r="AA166">
        <f t="shared" si="85"/>
        <v>3.5775195816492356</v>
      </c>
      <c r="AB166">
        <f t="shared" si="86"/>
        <v>1.8512219444629527</v>
      </c>
      <c r="AC166">
        <f t="shared" si="87"/>
        <v>-197.42260732782259</v>
      </c>
      <c r="AD166">
        <f t="shared" si="88"/>
        <v>-38.889538081563636</v>
      </c>
      <c r="AE166">
        <f t="shared" si="89"/>
        <v>-3.3888477049839469</v>
      </c>
      <c r="AF166">
        <f t="shared" si="90"/>
        <v>81.813542076529245</v>
      </c>
      <c r="AG166">
        <f t="shared" si="91"/>
        <v>45.751701317590182</v>
      </c>
      <c r="AH166">
        <f t="shared" si="92"/>
        <v>4.4683013354739201</v>
      </c>
      <c r="AI166">
        <f t="shared" si="93"/>
        <v>25.765547889885053</v>
      </c>
      <c r="AJ166">
        <v>1039.901709743549</v>
      </c>
      <c r="AK166">
        <v>994.83004848484791</v>
      </c>
      <c r="AL166">
        <v>3.346631366123566</v>
      </c>
      <c r="AM166">
        <v>66.396318334447386</v>
      </c>
      <c r="AN166">
        <f t="shared" si="94"/>
        <v>4.4767031140095828</v>
      </c>
      <c r="AO166">
        <v>18.163379461047612</v>
      </c>
      <c r="AP166">
        <v>23.409446153846169</v>
      </c>
      <c r="AQ166">
        <v>3.4363728671110527E-5</v>
      </c>
      <c r="AR166">
        <v>78.145336425045599</v>
      </c>
      <c r="AS166">
        <v>38</v>
      </c>
      <c r="AT166">
        <v>8</v>
      </c>
      <c r="AU166">
        <f t="shared" si="95"/>
        <v>1</v>
      </c>
      <c r="AV166">
        <f t="shared" si="96"/>
        <v>0</v>
      </c>
      <c r="AW166">
        <f t="shared" si="97"/>
        <v>40339.550736430421</v>
      </c>
      <c r="AX166">
        <f t="shared" si="98"/>
        <v>1999.994444444445</v>
      </c>
      <c r="AY166">
        <f t="shared" si="99"/>
        <v>1681.1950337776686</v>
      </c>
      <c r="AZ166">
        <f t="shared" si="100"/>
        <v>0.84059985188842268</v>
      </c>
      <c r="BA166">
        <f t="shared" si="101"/>
        <v>0.16075771414465564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1656085164.5999999</v>
      </c>
      <c r="BH166">
        <v>948.5284444444444</v>
      </c>
      <c r="BI166">
        <v>1008.515814814815</v>
      </c>
      <c r="BJ166">
        <v>23.414211111111111</v>
      </c>
      <c r="BK166">
        <v>18.177851851851852</v>
      </c>
      <c r="BL166">
        <v>954.49255555555555</v>
      </c>
      <c r="BM166">
        <v>23.48365185185185</v>
      </c>
      <c r="BN166">
        <v>500.00537037037037</v>
      </c>
      <c r="BO166">
        <v>76.258537037037044</v>
      </c>
      <c r="BP166">
        <v>9.9994229629629644E-2</v>
      </c>
      <c r="BQ166">
        <v>26.992196296296299</v>
      </c>
      <c r="BR166">
        <v>27.283062962962958</v>
      </c>
      <c r="BS166">
        <v>999.90000000000009</v>
      </c>
      <c r="BT166">
        <v>0</v>
      </c>
      <c r="BU166">
        <v>0</v>
      </c>
      <c r="BV166">
        <v>10003.91592592592</v>
      </c>
      <c r="BW166">
        <v>0</v>
      </c>
      <c r="BX166">
        <v>1620.4277777777779</v>
      </c>
      <c r="BY166">
        <v>-59.987340740740727</v>
      </c>
      <c r="BZ166">
        <v>971.26985185185185</v>
      </c>
      <c r="CA166">
        <v>1027.188148148148</v>
      </c>
      <c r="CB166">
        <v>5.2363566666666657</v>
      </c>
      <c r="CC166">
        <v>1008.515814814815</v>
      </c>
      <c r="CD166">
        <v>18.177851851851852</v>
      </c>
      <c r="CE166">
        <v>1.785533703703704</v>
      </c>
      <c r="CF166">
        <v>1.3862166666666671</v>
      </c>
      <c r="CG166">
        <v>15.66071851851852</v>
      </c>
      <c r="CH166">
        <v>11.767677777777781</v>
      </c>
      <c r="CI166">
        <v>1999.994444444445</v>
      </c>
      <c r="CJ166">
        <v>0.9800051111111111</v>
      </c>
      <c r="CK166">
        <v>1.9994551851851859E-2</v>
      </c>
      <c r="CL166">
        <v>0</v>
      </c>
      <c r="CM166">
        <v>2.3231888888888892</v>
      </c>
      <c r="CN166">
        <v>0</v>
      </c>
      <c r="CO166">
        <v>17421.292592592588</v>
      </c>
      <c r="CP166">
        <v>16749.440740740742</v>
      </c>
      <c r="CQ166">
        <v>37.941666666666663</v>
      </c>
      <c r="CR166">
        <v>39.436999999999991</v>
      </c>
      <c r="CS166">
        <v>38.25</v>
      </c>
      <c r="CT166">
        <v>38.196333333333328</v>
      </c>
      <c r="CU166">
        <v>37.311999999999998</v>
      </c>
      <c r="CV166">
        <v>1960.0037037037041</v>
      </c>
      <c r="CW166">
        <v>39.99</v>
      </c>
      <c r="CX166">
        <v>0</v>
      </c>
      <c r="CY166">
        <v>1656085176</v>
      </c>
      <c r="CZ166">
        <v>0</v>
      </c>
      <c r="DA166">
        <v>1656081532.0999999</v>
      </c>
      <c r="DB166" t="s">
        <v>356</v>
      </c>
      <c r="DC166">
        <v>1656081528.0999999</v>
      </c>
      <c r="DD166">
        <v>1656081532.0999999</v>
      </c>
      <c r="DE166">
        <v>1</v>
      </c>
      <c r="DF166">
        <v>0.69399999999999995</v>
      </c>
      <c r="DG166">
        <v>-5.2999999999999999E-2</v>
      </c>
      <c r="DH166">
        <v>-3.6150000000000002</v>
      </c>
      <c r="DI166">
        <v>-0.13</v>
      </c>
      <c r="DJ166">
        <v>420</v>
      </c>
      <c r="DK166">
        <v>13</v>
      </c>
      <c r="DL166">
        <v>0.3</v>
      </c>
      <c r="DM166">
        <v>0.21</v>
      </c>
      <c r="DN166">
        <v>-59.845705000000002</v>
      </c>
      <c r="DO166">
        <v>-2.9354724202625628</v>
      </c>
      <c r="DP166">
        <v>0.30520824116494571</v>
      </c>
      <c r="DQ166">
        <v>0</v>
      </c>
      <c r="DR166">
        <v>5.2214542499999999</v>
      </c>
      <c r="DS166">
        <v>0.28641354596622498</v>
      </c>
      <c r="DT166">
        <v>2.820135368094067E-2</v>
      </c>
      <c r="DU166">
        <v>0</v>
      </c>
      <c r="DV166">
        <v>0</v>
      </c>
      <c r="DW166">
        <v>2</v>
      </c>
      <c r="DX166" t="s">
        <v>370</v>
      </c>
      <c r="DY166">
        <v>2.9799000000000002</v>
      </c>
      <c r="DZ166">
        <v>2.7246899999999998</v>
      </c>
      <c r="EA166">
        <v>0.14443900000000001</v>
      </c>
      <c r="EB166">
        <v>0.14810100000000001</v>
      </c>
      <c r="EC166">
        <v>8.9395199999999994E-2</v>
      </c>
      <c r="ED166">
        <v>7.3251200000000002E-2</v>
      </c>
      <c r="EE166">
        <v>27068.799999999999</v>
      </c>
      <c r="EF166">
        <v>27038.7</v>
      </c>
      <c r="EG166">
        <v>29416.2</v>
      </c>
      <c r="EH166">
        <v>29360</v>
      </c>
      <c r="EI166">
        <v>35506.800000000003</v>
      </c>
      <c r="EJ166">
        <v>36162.6</v>
      </c>
      <c r="EK166">
        <v>41449.4</v>
      </c>
      <c r="EL166">
        <v>41817.699999999997</v>
      </c>
      <c r="EM166">
        <v>1.7983</v>
      </c>
      <c r="EN166">
        <v>2.2155</v>
      </c>
      <c r="EO166">
        <v>9.8615900000000006E-2</v>
      </c>
      <c r="EP166">
        <v>0</v>
      </c>
      <c r="EQ166">
        <v>25.678000000000001</v>
      </c>
      <c r="ER166">
        <v>999.9</v>
      </c>
      <c r="ES166">
        <v>35.799999999999997</v>
      </c>
      <c r="ET166">
        <v>32.299999999999997</v>
      </c>
      <c r="EU166">
        <v>22.799900000000001</v>
      </c>
      <c r="EV166">
        <v>61.750900000000001</v>
      </c>
      <c r="EW166">
        <v>26.222000000000001</v>
      </c>
      <c r="EX166">
        <v>2</v>
      </c>
      <c r="EY166">
        <v>6.7436499999999996E-2</v>
      </c>
      <c r="EZ166">
        <v>1.8524499999999999</v>
      </c>
      <c r="FA166">
        <v>20.375299999999999</v>
      </c>
      <c r="FB166">
        <v>5.2171399999999997</v>
      </c>
      <c r="FC166">
        <v>12.0099</v>
      </c>
      <c r="FD166">
        <v>4.9890999999999996</v>
      </c>
      <c r="FE166">
        <v>3.2885800000000001</v>
      </c>
      <c r="FF166">
        <v>4313.8</v>
      </c>
      <c r="FG166">
        <v>9999</v>
      </c>
      <c r="FH166">
        <v>9999</v>
      </c>
      <c r="FI166">
        <v>77.2</v>
      </c>
      <c r="FJ166">
        <v>1.86734</v>
      </c>
      <c r="FK166">
        <v>1.8663400000000001</v>
      </c>
      <c r="FL166">
        <v>1.8658399999999999</v>
      </c>
      <c r="FM166">
        <v>1.86574</v>
      </c>
      <c r="FN166">
        <v>1.8675600000000001</v>
      </c>
      <c r="FO166">
        <v>1.87012</v>
      </c>
      <c r="FP166">
        <v>1.86873</v>
      </c>
      <c r="FQ166">
        <v>1.8701399999999999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-6.0670000000000002</v>
      </c>
      <c r="GF166">
        <v>-6.9500000000000006E-2</v>
      </c>
      <c r="GG166">
        <v>-1.3512111609797011</v>
      </c>
      <c r="GH166">
        <v>-5.948179118228124E-3</v>
      </c>
      <c r="GI166">
        <v>1.6262660183860189E-6</v>
      </c>
      <c r="GJ166">
        <v>-4.7974429194702282E-10</v>
      </c>
      <c r="GK166">
        <v>-6.9452801352141644E-2</v>
      </c>
      <c r="GL166">
        <v>0</v>
      </c>
      <c r="GM166">
        <v>0</v>
      </c>
      <c r="GN166">
        <v>0</v>
      </c>
      <c r="GO166">
        <v>4</v>
      </c>
      <c r="GP166">
        <v>2407</v>
      </c>
      <c r="GQ166">
        <v>0</v>
      </c>
      <c r="GR166">
        <v>17</v>
      </c>
      <c r="GS166">
        <v>60.7</v>
      </c>
      <c r="GT166">
        <v>60.7</v>
      </c>
      <c r="GU166">
        <v>2.6916500000000001</v>
      </c>
      <c r="GV166">
        <v>2.19482</v>
      </c>
      <c r="GW166">
        <v>1.94702</v>
      </c>
      <c r="GX166">
        <v>2.7551299999999999</v>
      </c>
      <c r="GY166">
        <v>2.19482</v>
      </c>
      <c r="GZ166">
        <v>2.3596200000000001</v>
      </c>
      <c r="HA166">
        <v>36.860399999999998</v>
      </c>
      <c r="HB166">
        <v>14.228300000000001</v>
      </c>
      <c r="HC166">
        <v>18</v>
      </c>
      <c r="HD166">
        <v>401.34300000000002</v>
      </c>
      <c r="HE166">
        <v>702.16600000000005</v>
      </c>
      <c r="HF166">
        <v>23.001899999999999</v>
      </c>
      <c r="HG166">
        <v>28.246400000000001</v>
      </c>
      <c r="HH166">
        <v>30.000599999999999</v>
      </c>
      <c r="HI166">
        <v>28.141400000000001</v>
      </c>
      <c r="HJ166">
        <v>28.0412</v>
      </c>
      <c r="HK166">
        <v>53.856400000000001</v>
      </c>
      <c r="HL166">
        <v>19.5442</v>
      </c>
      <c r="HM166">
        <v>26.466000000000001</v>
      </c>
      <c r="HN166">
        <v>23</v>
      </c>
      <c r="HO166">
        <v>1055.0899999999999</v>
      </c>
      <c r="HP166">
        <v>18.156300000000002</v>
      </c>
      <c r="HQ166">
        <v>100.614</v>
      </c>
      <c r="HR166">
        <v>100.453</v>
      </c>
    </row>
    <row r="167" spans="1:226" x14ac:dyDescent="0.2">
      <c r="A167">
        <v>151</v>
      </c>
      <c r="B167">
        <v>1656085177.0999999</v>
      </c>
      <c r="C167">
        <v>2411.599999904633</v>
      </c>
      <c r="D167" t="s">
        <v>662</v>
      </c>
      <c r="E167" t="s">
        <v>663</v>
      </c>
      <c r="F167">
        <v>5</v>
      </c>
      <c r="G167" t="s">
        <v>539</v>
      </c>
      <c r="H167" t="s">
        <v>354</v>
      </c>
      <c r="I167">
        <v>1656085169.314285</v>
      </c>
      <c r="J167">
        <f t="shared" si="68"/>
        <v>4.491565438318362E-3</v>
      </c>
      <c r="K167">
        <f t="shared" si="69"/>
        <v>4.4915654383183616</v>
      </c>
      <c r="L167">
        <f t="shared" si="70"/>
        <v>25.724415748017659</v>
      </c>
      <c r="M167">
        <f t="shared" si="71"/>
        <v>964.04521428571411</v>
      </c>
      <c r="N167">
        <f t="shared" si="72"/>
        <v>701.58403337364075</v>
      </c>
      <c r="O167">
        <f t="shared" si="73"/>
        <v>53.572210325550614</v>
      </c>
      <c r="P167">
        <f t="shared" si="74"/>
        <v>73.613466849736298</v>
      </c>
      <c r="Q167">
        <f t="shared" si="75"/>
        <v>0.18601263115538133</v>
      </c>
      <c r="R167">
        <f t="shared" si="76"/>
        <v>2.4806027048059316</v>
      </c>
      <c r="S167">
        <f t="shared" si="77"/>
        <v>0.17859641337399593</v>
      </c>
      <c r="T167">
        <f t="shared" si="78"/>
        <v>0.11226443859828616</v>
      </c>
      <c r="U167">
        <f t="shared" si="79"/>
        <v>321.51502282693735</v>
      </c>
      <c r="V167">
        <f t="shared" si="80"/>
        <v>27.844402778183994</v>
      </c>
      <c r="W167">
        <f t="shared" si="81"/>
        <v>27.286278571428571</v>
      </c>
      <c r="X167">
        <f t="shared" si="82"/>
        <v>3.6397826045483366</v>
      </c>
      <c r="Y167">
        <f t="shared" si="83"/>
        <v>49.960257991329627</v>
      </c>
      <c r="Z167">
        <f t="shared" si="84"/>
        <v>1.7876608682873634</v>
      </c>
      <c r="AA167">
        <f t="shared" si="85"/>
        <v>3.5781658065048498</v>
      </c>
      <c r="AB167">
        <f t="shared" si="86"/>
        <v>1.8521217362609732</v>
      </c>
      <c r="AC167">
        <f t="shared" si="87"/>
        <v>-198.07803582983976</v>
      </c>
      <c r="AD167">
        <f t="shared" si="88"/>
        <v>-38.917622873919782</v>
      </c>
      <c r="AE167">
        <f t="shared" si="89"/>
        <v>-3.3905909701025574</v>
      </c>
      <c r="AF167">
        <f t="shared" si="90"/>
        <v>81.128773153075258</v>
      </c>
      <c r="AG167">
        <f t="shared" si="91"/>
        <v>45.917319832917308</v>
      </c>
      <c r="AH167">
        <f t="shared" si="92"/>
        <v>4.4845252145386159</v>
      </c>
      <c r="AI167">
        <f t="shared" si="93"/>
        <v>25.724415748017659</v>
      </c>
      <c r="AJ167">
        <v>1056.8493338829319</v>
      </c>
      <c r="AK167">
        <v>1011.699672727273</v>
      </c>
      <c r="AL167">
        <v>3.3782077532401051</v>
      </c>
      <c r="AM167">
        <v>66.396318334447386</v>
      </c>
      <c r="AN167">
        <f t="shared" si="94"/>
        <v>4.4915654383183616</v>
      </c>
      <c r="AO167">
        <v>18.132525020527019</v>
      </c>
      <c r="AP167">
        <v>23.397367132867139</v>
      </c>
      <c r="AQ167">
        <v>-2.1432635014514959E-4</v>
      </c>
      <c r="AR167">
        <v>78.145336425045599</v>
      </c>
      <c r="AS167">
        <v>38</v>
      </c>
      <c r="AT167">
        <v>8</v>
      </c>
      <c r="AU167">
        <f t="shared" si="95"/>
        <v>1</v>
      </c>
      <c r="AV167">
        <f t="shared" si="96"/>
        <v>0</v>
      </c>
      <c r="AW167">
        <f t="shared" si="97"/>
        <v>40353.904772879258</v>
      </c>
      <c r="AX167">
        <f t="shared" si="98"/>
        <v>1999.9974999999999</v>
      </c>
      <c r="AY167">
        <f t="shared" si="99"/>
        <v>1681.1976004284647</v>
      </c>
      <c r="AZ167">
        <f t="shared" si="100"/>
        <v>0.8405998509640461</v>
      </c>
      <c r="BA167">
        <f t="shared" si="101"/>
        <v>0.16075771236060912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1656085169.314285</v>
      </c>
      <c r="BH167">
        <v>964.04521428571411</v>
      </c>
      <c r="BI167">
        <v>1024.3344999999999</v>
      </c>
      <c r="BJ167">
        <v>23.411285714285722</v>
      </c>
      <c r="BK167">
        <v>18.15579285714286</v>
      </c>
      <c r="BL167">
        <v>970.0739642857144</v>
      </c>
      <c r="BM167">
        <v>23.480735714285711</v>
      </c>
      <c r="BN167">
        <v>499.99535714285719</v>
      </c>
      <c r="BO167">
        <v>76.258953571428577</v>
      </c>
      <c r="BP167">
        <v>9.9982460714285709E-2</v>
      </c>
      <c r="BQ167">
        <v>26.995271428571431</v>
      </c>
      <c r="BR167">
        <v>27.286278571428571</v>
      </c>
      <c r="BS167">
        <v>999.9000000000002</v>
      </c>
      <c r="BT167">
        <v>0</v>
      </c>
      <c r="BU167">
        <v>0</v>
      </c>
      <c r="BV167">
        <v>10007.67785714286</v>
      </c>
      <c r="BW167">
        <v>0</v>
      </c>
      <c r="BX167">
        <v>1621.462142857142</v>
      </c>
      <c r="BY167">
        <v>-60.289046428571432</v>
      </c>
      <c r="BZ167">
        <v>987.15550000000007</v>
      </c>
      <c r="CA167">
        <v>1043.276071428571</v>
      </c>
      <c r="CB167">
        <v>5.2554957142857139</v>
      </c>
      <c r="CC167">
        <v>1024.3344999999999</v>
      </c>
      <c r="CD167">
        <v>18.15579285714286</v>
      </c>
      <c r="CE167">
        <v>1.785320357142858</v>
      </c>
      <c r="CF167">
        <v>1.3845414285714279</v>
      </c>
      <c r="CG167">
        <v>15.658857142857141</v>
      </c>
      <c r="CH167">
        <v>11.749364285714289</v>
      </c>
      <c r="CI167">
        <v>1999.9974999999999</v>
      </c>
      <c r="CJ167">
        <v>0.98000507142857152</v>
      </c>
      <c r="CK167">
        <v>1.9994592857142859E-2</v>
      </c>
      <c r="CL167">
        <v>0</v>
      </c>
      <c r="CM167">
        <v>2.3093571428571429</v>
      </c>
      <c r="CN167">
        <v>0</v>
      </c>
      <c r="CO167">
        <v>17413.23928571428</v>
      </c>
      <c r="CP167">
        <v>16749.471428571429</v>
      </c>
      <c r="CQ167">
        <v>37.945999999999991</v>
      </c>
      <c r="CR167">
        <v>39.441499999999998</v>
      </c>
      <c r="CS167">
        <v>38.267714285714277</v>
      </c>
      <c r="CT167">
        <v>38.213999999999999</v>
      </c>
      <c r="CU167">
        <v>37.311999999999998</v>
      </c>
      <c r="CV167">
        <v>1960.006785714286</v>
      </c>
      <c r="CW167">
        <v>39.99</v>
      </c>
      <c r="CX167">
        <v>0</v>
      </c>
      <c r="CY167">
        <v>1656085180.8</v>
      </c>
      <c r="CZ167">
        <v>0</v>
      </c>
      <c r="DA167">
        <v>1656081532.0999999</v>
      </c>
      <c r="DB167" t="s">
        <v>356</v>
      </c>
      <c r="DC167">
        <v>1656081528.0999999</v>
      </c>
      <c r="DD167">
        <v>1656081532.0999999</v>
      </c>
      <c r="DE167">
        <v>1</v>
      </c>
      <c r="DF167">
        <v>0.69399999999999995</v>
      </c>
      <c r="DG167">
        <v>-5.2999999999999999E-2</v>
      </c>
      <c r="DH167">
        <v>-3.6150000000000002</v>
      </c>
      <c r="DI167">
        <v>-0.13</v>
      </c>
      <c r="DJ167">
        <v>420</v>
      </c>
      <c r="DK167">
        <v>13</v>
      </c>
      <c r="DL167">
        <v>0.3</v>
      </c>
      <c r="DM167">
        <v>0.21</v>
      </c>
      <c r="DN167">
        <v>-60.12329512195123</v>
      </c>
      <c r="DO167">
        <v>-3.924411846689988</v>
      </c>
      <c r="DP167">
        <v>0.3948581350377281</v>
      </c>
      <c r="DQ167">
        <v>0</v>
      </c>
      <c r="DR167">
        <v>5.2438451219512192</v>
      </c>
      <c r="DS167">
        <v>0.26613742160278742</v>
      </c>
      <c r="DT167">
        <v>2.730896968003604E-2</v>
      </c>
      <c r="DU167">
        <v>0</v>
      </c>
      <c r="DV167">
        <v>0</v>
      </c>
      <c r="DW167">
        <v>2</v>
      </c>
      <c r="DX167" t="s">
        <v>370</v>
      </c>
      <c r="DY167">
        <v>2.9799699999999998</v>
      </c>
      <c r="DZ167">
        <v>2.7248000000000001</v>
      </c>
      <c r="EA167">
        <v>0.14602200000000001</v>
      </c>
      <c r="EB167">
        <v>0.149644</v>
      </c>
      <c r="EC167">
        <v>8.93621E-2</v>
      </c>
      <c r="ED167">
        <v>7.3219400000000004E-2</v>
      </c>
      <c r="EE167">
        <v>27018.400000000001</v>
      </c>
      <c r="EF167">
        <v>26989.200000000001</v>
      </c>
      <c r="EG167">
        <v>29415.8</v>
      </c>
      <c r="EH167">
        <v>29359.5</v>
      </c>
      <c r="EI167">
        <v>35507.199999999997</v>
      </c>
      <c r="EJ167">
        <v>36163.199999999997</v>
      </c>
      <c r="EK167">
        <v>41448.300000000003</v>
      </c>
      <c r="EL167">
        <v>41816.9</v>
      </c>
      <c r="EM167">
        <v>1.79837</v>
      </c>
      <c r="EN167">
        <v>2.2154500000000001</v>
      </c>
      <c r="EO167">
        <v>9.7844700000000007E-2</v>
      </c>
      <c r="EP167">
        <v>0</v>
      </c>
      <c r="EQ167">
        <v>25.6875</v>
      </c>
      <c r="ER167">
        <v>999.9</v>
      </c>
      <c r="ES167">
        <v>35.799999999999997</v>
      </c>
      <c r="ET167">
        <v>32.4</v>
      </c>
      <c r="EU167">
        <v>22.930499999999999</v>
      </c>
      <c r="EV167">
        <v>61.760899999999999</v>
      </c>
      <c r="EW167">
        <v>26.085699999999999</v>
      </c>
      <c r="EX167">
        <v>2</v>
      </c>
      <c r="EY167">
        <v>6.8003099999999997E-2</v>
      </c>
      <c r="EZ167">
        <v>1.85829</v>
      </c>
      <c r="FA167">
        <v>20.375299999999999</v>
      </c>
      <c r="FB167">
        <v>5.2174399999999999</v>
      </c>
      <c r="FC167">
        <v>12.0099</v>
      </c>
      <c r="FD167">
        <v>4.9890499999999998</v>
      </c>
      <c r="FE167">
        <v>3.2886500000000001</v>
      </c>
      <c r="FF167">
        <v>4313.8</v>
      </c>
      <c r="FG167">
        <v>9999</v>
      </c>
      <c r="FH167">
        <v>9999</v>
      </c>
      <c r="FI167">
        <v>77.2</v>
      </c>
      <c r="FJ167">
        <v>1.8673500000000001</v>
      </c>
      <c r="FK167">
        <v>1.8663400000000001</v>
      </c>
      <c r="FL167">
        <v>1.86585</v>
      </c>
      <c r="FM167">
        <v>1.8657600000000001</v>
      </c>
      <c r="FN167">
        <v>1.86758</v>
      </c>
      <c r="FO167">
        <v>1.87012</v>
      </c>
      <c r="FP167">
        <v>1.8687400000000001</v>
      </c>
      <c r="FQ167">
        <v>1.87016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-6.1360000000000001</v>
      </c>
      <c r="GF167">
        <v>-6.9400000000000003E-2</v>
      </c>
      <c r="GG167">
        <v>-1.3512111609797011</v>
      </c>
      <c r="GH167">
        <v>-5.948179118228124E-3</v>
      </c>
      <c r="GI167">
        <v>1.6262660183860189E-6</v>
      </c>
      <c r="GJ167">
        <v>-4.7974429194702282E-10</v>
      </c>
      <c r="GK167">
        <v>-6.9452801352141644E-2</v>
      </c>
      <c r="GL167">
        <v>0</v>
      </c>
      <c r="GM167">
        <v>0</v>
      </c>
      <c r="GN167">
        <v>0</v>
      </c>
      <c r="GO167">
        <v>4</v>
      </c>
      <c r="GP167">
        <v>2407</v>
      </c>
      <c r="GQ167">
        <v>0</v>
      </c>
      <c r="GR167">
        <v>17</v>
      </c>
      <c r="GS167">
        <v>60.8</v>
      </c>
      <c r="GT167">
        <v>60.8</v>
      </c>
      <c r="GU167">
        <v>2.7197300000000002</v>
      </c>
      <c r="GV167">
        <v>2.1936</v>
      </c>
      <c r="GW167">
        <v>1.94702</v>
      </c>
      <c r="GX167">
        <v>2.7551299999999999</v>
      </c>
      <c r="GY167">
        <v>2.19482</v>
      </c>
      <c r="GZ167">
        <v>2.3559600000000001</v>
      </c>
      <c r="HA167">
        <v>36.860399999999998</v>
      </c>
      <c r="HB167">
        <v>14.228300000000001</v>
      </c>
      <c r="HC167">
        <v>18</v>
      </c>
      <c r="HD167">
        <v>401.42099999999999</v>
      </c>
      <c r="HE167">
        <v>702.20699999999999</v>
      </c>
      <c r="HF167">
        <v>23.0015</v>
      </c>
      <c r="HG167">
        <v>28.252199999999998</v>
      </c>
      <c r="HH167">
        <v>30.000599999999999</v>
      </c>
      <c r="HI167">
        <v>28.147200000000002</v>
      </c>
      <c r="HJ167">
        <v>28.047999999999998</v>
      </c>
      <c r="HK167">
        <v>54.547800000000002</v>
      </c>
      <c r="HL167">
        <v>19.5442</v>
      </c>
      <c r="HM167">
        <v>26.466000000000001</v>
      </c>
      <c r="HN167">
        <v>23</v>
      </c>
      <c r="HO167">
        <v>1075.1199999999999</v>
      </c>
      <c r="HP167">
        <v>18.148099999999999</v>
      </c>
      <c r="HQ167">
        <v>100.61199999999999</v>
      </c>
      <c r="HR167">
        <v>100.45099999999999</v>
      </c>
    </row>
    <row r="168" spans="1:226" x14ac:dyDescent="0.2">
      <c r="A168">
        <v>152</v>
      </c>
      <c r="B168">
        <v>1656085182.0999999</v>
      </c>
      <c r="C168">
        <v>2416.599999904633</v>
      </c>
      <c r="D168" t="s">
        <v>664</v>
      </c>
      <c r="E168" t="s">
        <v>665</v>
      </c>
      <c r="F168">
        <v>5</v>
      </c>
      <c r="G168" t="s">
        <v>539</v>
      </c>
      <c r="H168" t="s">
        <v>354</v>
      </c>
      <c r="I168">
        <v>1656085174.5999999</v>
      </c>
      <c r="J168">
        <f t="shared" si="68"/>
        <v>4.5030777597136586E-3</v>
      </c>
      <c r="K168">
        <f t="shared" si="69"/>
        <v>4.5030777597136584</v>
      </c>
      <c r="L168">
        <f t="shared" si="70"/>
        <v>25.976215026283448</v>
      </c>
      <c r="M168">
        <f t="shared" si="71"/>
        <v>981.43555555555565</v>
      </c>
      <c r="N168">
        <f t="shared" si="72"/>
        <v>716.4596520194475</v>
      </c>
      <c r="O168">
        <f t="shared" si="73"/>
        <v>54.707913142251087</v>
      </c>
      <c r="P168">
        <f t="shared" si="74"/>
        <v>74.941123309192093</v>
      </c>
      <c r="Q168">
        <f t="shared" si="75"/>
        <v>0.18634875368810214</v>
      </c>
      <c r="R168">
        <f t="shared" si="76"/>
        <v>2.4801480593181955</v>
      </c>
      <c r="S168">
        <f t="shared" si="77"/>
        <v>0.17890498057494877</v>
      </c>
      <c r="T168">
        <f t="shared" si="78"/>
        <v>0.11245963011123555</v>
      </c>
      <c r="U168">
        <f t="shared" si="79"/>
        <v>321.5176081111112</v>
      </c>
      <c r="V168">
        <f t="shared" si="80"/>
        <v>27.843682704298175</v>
      </c>
      <c r="W168">
        <f t="shared" si="81"/>
        <v>27.291385185185192</v>
      </c>
      <c r="X168">
        <f t="shared" si="82"/>
        <v>3.6408720764751523</v>
      </c>
      <c r="Y168">
        <f t="shared" si="83"/>
        <v>49.940281775375347</v>
      </c>
      <c r="Z168">
        <f t="shared" si="84"/>
        <v>1.7872204325968304</v>
      </c>
      <c r="AA168">
        <f t="shared" si="85"/>
        <v>3.5787151555041419</v>
      </c>
      <c r="AB168">
        <f t="shared" si="86"/>
        <v>1.8536516438783219</v>
      </c>
      <c r="AC168">
        <f t="shared" si="87"/>
        <v>-198.58572920337235</v>
      </c>
      <c r="AD168">
        <f t="shared" si="88"/>
        <v>-39.243809328058227</v>
      </c>
      <c r="AE168">
        <f t="shared" si="89"/>
        <v>-3.4197677783293532</v>
      </c>
      <c r="AF168">
        <f t="shared" si="90"/>
        <v>80.268301801351271</v>
      </c>
      <c r="AG168">
        <f t="shared" si="91"/>
        <v>46.129809297337808</v>
      </c>
      <c r="AH168">
        <f t="shared" si="92"/>
        <v>4.5010510663595804</v>
      </c>
      <c r="AI168">
        <f t="shared" si="93"/>
        <v>25.976215026283448</v>
      </c>
      <c r="AJ168">
        <v>1073.9738949343539</v>
      </c>
      <c r="AK168">
        <v>1028.5545454545461</v>
      </c>
      <c r="AL168">
        <v>3.369191279704546</v>
      </c>
      <c r="AM168">
        <v>66.396318334447386</v>
      </c>
      <c r="AN168">
        <f t="shared" si="94"/>
        <v>4.5030777597136584</v>
      </c>
      <c r="AO168">
        <v>18.122976441564859</v>
      </c>
      <c r="AP168">
        <v>23.399939160839178</v>
      </c>
      <c r="AQ168">
        <v>5.7847773697095903E-5</v>
      </c>
      <c r="AR168">
        <v>78.145336425045599</v>
      </c>
      <c r="AS168">
        <v>38</v>
      </c>
      <c r="AT168">
        <v>8</v>
      </c>
      <c r="AU168">
        <f t="shared" si="95"/>
        <v>1</v>
      </c>
      <c r="AV168">
        <f t="shared" si="96"/>
        <v>0</v>
      </c>
      <c r="AW168">
        <f t="shared" si="97"/>
        <v>40342.231203680327</v>
      </c>
      <c r="AX168">
        <f t="shared" si="98"/>
        <v>2000.0137037037041</v>
      </c>
      <c r="AY168">
        <f t="shared" si="99"/>
        <v>1681.2112111111114</v>
      </c>
      <c r="AZ168">
        <f t="shared" si="100"/>
        <v>0.84059984588994485</v>
      </c>
      <c r="BA168">
        <f t="shared" si="101"/>
        <v>0.16075770256759353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1656085174.5999999</v>
      </c>
      <c r="BH168">
        <v>981.43555555555565</v>
      </c>
      <c r="BI168">
        <v>1042.0922222222221</v>
      </c>
      <c r="BJ168">
        <v>23.405596296296299</v>
      </c>
      <c r="BK168">
        <v>18.130762962962969</v>
      </c>
      <c r="BL168">
        <v>987.536962962963</v>
      </c>
      <c r="BM168">
        <v>23.47504814814814</v>
      </c>
      <c r="BN168">
        <v>500.00077777777773</v>
      </c>
      <c r="BO168">
        <v>76.258674074074065</v>
      </c>
      <c r="BP168">
        <v>0.10000570370370369</v>
      </c>
      <c r="BQ168">
        <v>26.99788518518519</v>
      </c>
      <c r="BR168">
        <v>27.291385185185192</v>
      </c>
      <c r="BS168">
        <v>999.90000000000009</v>
      </c>
      <c r="BT168">
        <v>0</v>
      </c>
      <c r="BU168">
        <v>0</v>
      </c>
      <c r="BV168">
        <v>10004.788148148151</v>
      </c>
      <c r="BW168">
        <v>0</v>
      </c>
      <c r="BX168">
        <v>1622.495925925926</v>
      </c>
      <c r="BY168">
        <v>-60.655733333333323</v>
      </c>
      <c r="BZ168">
        <v>1004.956518518519</v>
      </c>
      <c r="CA168">
        <v>1061.334814814815</v>
      </c>
      <c r="CB168">
        <v>5.2748362962962956</v>
      </c>
      <c r="CC168">
        <v>1042.0922222222221</v>
      </c>
      <c r="CD168">
        <v>18.130762962962969</v>
      </c>
      <c r="CE168">
        <v>1.7848796296296301</v>
      </c>
      <c r="CF168">
        <v>1.382627407407407</v>
      </c>
      <c r="CG168">
        <v>15.654992592592601</v>
      </c>
      <c r="CH168">
        <v>11.72842962962963</v>
      </c>
      <c r="CI168">
        <v>2000.0137037037041</v>
      </c>
      <c r="CJ168">
        <v>0.98000544444444437</v>
      </c>
      <c r="CK168">
        <v>1.999420740740741E-2</v>
      </c>
      <c r="CL168">
        <v>0</v>
      </c>
      <c r="CM168">
        <v>2.2801740740740741</v>
      </c>
      <c r="CN168">
        <v>0</v>
      </c>
      <c r="CO168">
        <v>17405.796296296299</v>
      </c>
      <c r="CP168">
        <v>16749.599999999999</v>
      </c>
      <c r="CQ168">
        <v>37.967333333333329</v>
      </c>
      <c r="CR168">
        <v>39.441666666666663</v>
      </c>
      <c r="CS168">
        <v>38.289037037037033</v>
      </c>
      <c r="CT168">
        <v>38.235999999999997</v>
      </c>
      <c r="CU168">
        <v>37.311999999999998</v>
      </c>
      <c r="CV168">
        <v>1960.0237037037041</v>
      </c>
      <c r="CW168">
        <v>39.99</v>
      </c>
      <c r="CX168">
        <v>0</v>
      </c>
      <c r="CY168">
        <v>1656085186.2</v>
      </c>
      <c r="CZ168">
        <v>0</v>
      </c>
      <c r="DA168">
        <v>1656081532.0999999</v>
      </c>
      <c r="DB168" t="s">
        <v>356</v>
      </c>
      <c r="DC168">
        <v>1656081528.0999999</v>
      </c>
      <c r="DD168">
        <v>1656081532.0999999</v>
      </c>
      <c r="DE168">
        <v>1</v>
      </c>
      <c r="DF168">
        <v>0.69399999999999995</v>
      </c>
      <c r="DG168">
        <v>-5.2999999999999999E-2</v>
      </c>
      <c r="DH168">
        <v>-3.6150000000000002</v>
      </c>
      <c r="DI168">
        <v>-0.13</v>
      </c>
      <c r="DJ168">
        <v>420</v>
      </c>
      <c r="DK168">
        <v>13</v>
      </c>
      <c r="DL168">
        <v>0.3</v>
      </c>
      <c r="DM168">
        <v>0.21</v>
      </c>
      <c r="DN168">
        <v>-60.366868292682931</v>
      </c>
      <c r="DO168">
        <v>-4.1732508710801861</v>
      </c>
      <c r="DP168">
        <v>0.41555363860231298</v>
      </c>
      <c r="DQ168">
        <v>0</v>
      </c>
      <c r="DR168">
        <v>5.2577358536585361</v>
      </c>
      <c r="DS168">
        <v>0.21942062717770591</v>
      </c>
      <c r="DT168">
        <v>2.3587245000429531E-2</v>
      </c>
      <c r="DU168">
        <v>0</v>
      </c>
      <c r="DV168">
        <v>0</v>
      </c>
      <c r="DW168">
        <v>2</v>
      </c>
      <c r="DX168" t="s">
        <v>370</v>
      </c>
      <c r="DY168">
        <v>2.9798</v>
      </c>
      <c r="DZ168">
        <v>2.7246000000000001</v>
      </c>
      <c r="EA168">
        <v>0.147589</v>
      </c>
      <c r="EB168">
        <v>0.151176</v>
      </c>
      <c r="EC168">
        <v>8.93655E-2</v>
      </c>
      <c r="ED168">
        <v>7.31797E-2</v>
      </c>
      <c r="EE168">
        <v>26967.9</v>
      </c>
      <c r="EF168">
        <v>26940</v>
      </c>
      <c r="EG168">
        <v>29414.799999999999</v>
      </c>
      <c r="EH168">
        <v>29359</v>
      </c>
      <c r="EI168">
        <v>35505.699999999997</v>
      </c>
      <c r="EJ168">
        <v>36164.1</v>
      </c>
      <c r="EK168">
        <v>41446.6</v>
      </c>
      <c r="EL168">
        <v>41816.1</v>
      </c>
      <c r="EM168">
        <v>1.7979499999999999</v>
      </c>
      <c r="EN168">
        <v>2.2152799999999999</v>
      </c>
      <c r="EO168">
        <v>9.7781400000000004E-2</v>
      </c>
      <c r="EP168">
        <v>0</v>
      </c>
      <c r="EQ168">
        <v>25.6951</v>
      </c>
      <c r="ER168">
        <v>999.9</v>
      </c>
      <c r="ES168">
        <v>35.700000000000003</v>
      </c>
      <c r="ET168">
        <v>32.4</v>
      </c>
      <c r="EU168">
        <v>22.865300000000001</v>
      </c>
      <c r="EV168">
        <v>61.860900000000001</v>
      </c>
      <c r="EW168">
        <v>26.197900000000001</v>
      </c>
      <c r="EX168">
        <v>2</v>
      </c>
      <c r="EY168">
        <v>6.8569599999999994E-2</v>
      </c>
      <c r="EZ168">
        <v>1.8643799999999999</v>
      </c>
      <c r="FA168">
        <v>20.3751</v>
      </c>
      <c r="FB168">
        <v>5.21774</v>
      </c>
      <c r="FC168">
        <v>12.0099</v>
      </c>
      <c r="FD168">
        <v>4.9890499999999998</v>
      </c>
      <c r="FE168">
        <v>3.2886000000000002</v>
      </c>
      <c r="FF168">
        <v>4314.1000000000004</v>
      </c>
      <c r="FG168">
        <v>9999</v>
      </c>
      <c r="FH168">
        <v>9999</v>
      </c>
      <c r="FI168">
        <v>77.2</v>
      </c>
      <c r="FJ168">
        <v>1.86737</v>
      </c>
      <c r="FK168">
        <v>1.8663799999999999</v>
      </c>
      <c r="FL168">
        <v>1.8658399999999999</v>
      </c>
      <c r="FM168">
        <v>1.8657600000000001</v>
      </c>
      <c r="FN168">
        <v>1.8675999999999999</v>
      </c>
      <c r="FO168">
        <v>1.87012</v>
      </c>
      <c r="FP168">
        <v>1.8687400000000001</v>
      </c>
      <c r="FQ168">
        <v>1.8701300000000001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-6.21</v>
      </c>
      <c r="GF168">
        <v>-6.9500000000000006E-2</v>
      </c>
      <c r="GG168">
        <v>-1.3512111609797011</v>
      </c>
      <c r="GH168">
        <v>-5.948179118228124E-3</v>
      </c>
      <c r="GI168">
        <v>1.6262660183860189E-6</v>
      </c>
      <c r="GJ168">
        <v>-4.7974429194702282E-10</v>
      </c>
      <c r="GK168">
        <v>-6.9452801352141644E-2</v>
      </c>
      <c r="GL168">
        <v>0</v>
      </c>
      <c r="GM168">
        <v>0</v>
      </c>
      <c r="GN168">
        <v>0</v>
      </c>
      <c r="GO168">
        <v>4</v>
      </c>
      <c r="GP168">
        <v>2407</v>
      </c>
      <c r="GQ168">
        <v>0</v>
      </c>
      <c r="GR168">
        <v>17</v>
      </c>
      <c r="GS168">
        <v>60.9</v>
      </c>
      <c r="GT168">
        <v>60.8</v>
      </c>
      <c r="GU168">
        <v>2.7551299999999999</v>
      </c>
      <c r="GV168">
        <v>2.19116</v>
      </c>
      <c r="GW168">
        <v>1.94702</v>
      </c>
      <c r="GX168">
        <v>2.7551299999999999</v>
      </c>
      <c r="GY168">
        <v>2.19482</v>
      </c>
      <c r="GZ168">
        <v>2.34741</v>
      </c>
      <c r="HA168">
        <v>36.860399999999998</v>
      </c>
      <c r="HB168">
        <v>14.228300000000001</v>
      </c>
      <c r="HC168">
        <v>18</v>
      </c>
      <c r="HD168">
        <v>401.23200000000003</v>
      </c>
      <c r="HE168">
        <v>702.12800000000004</v>
      </c>
      <c r="HF168">
        <v>23.001300000000001</v>
      </c>
      <c r="HG168">
        <v>28.258400000000002</v>
      </c>
      <c r="HH168">
        <v>30.000599999999999</v>
      </c>
      <c r="HI168">
        <v>28.153400000000001</v>
      </c>
      <c r="HJ168">
        <v>28.054200000000002</v>
      </c>
      <c r="HK168">
        <v>55.182400000000001</v>
      </c>
      <c r="HL168">
        <v>19.5442</v>
      </c>
      <c r="HM168">
        <v>26.466000000000001</v>
      </c>
      <c r="HN168">
        <v>23</v>
      </c>
      <c r="HO168">
        <v>1088.48</v>
      </c>
      <c r="HP168">
        <v>18.134899999999998</v>
      </c>
      <c r="HQ168">
        <v>100.608</v>
      </c>
      <c r="HR168">
        <v>100.449</v>
      </c>
    </row>
    <row r="169" spans="1:226" x14ac:dyDescent="0.2">
      <c r="A169">
        <v>153</v>
      </c>
      <c r="B169">
        <v>1656085187.0999999</v>
      </c>
      <c r="C169">
        <v>2421.599999904633</v>
      </c>
      <c r="D169" t="s">
        <v>666</v>
      </c>
      <c r="E169" t="s">
        <v>667</v>
      </c>
      <c r="F169">
        <v>5</v>
      </c>
      <c r="G169" t="s">
        <v>539</v>
      </c>
      <c r="H169" t="s">
        <v>354</v>
      </c>
      <c r="I169">
        <v>1656085179.314285</v>
      </c>
      <c r="J169">
        <f t="shared" si="68"/>
        <v>4.5079511220060212E-3</v>
      </c>
      <c r="K169">
        <f t="shared" si="69"/>
        <v>4.5079511220060215</v>
      </c>
      <c r="L169">
        <f t="shared" si="70"/>
        <v>26.031852674053599</v>
      </c>
      <c r="M169">
        <f t="shared" si="71"/>
        <v>996.95696428571421</v>
      </c>
      <c r="N169">
        <f t="shared" si="72"/>
        <v>731.08553485538312</v>
      </c>
      <c r="O169">
        <f t="shared" si="73"/>
        <v>55.824826047776384</v>
      </c>
      <c r="P169">
        <f t="shared" si="74"/>
        <v>76.126453684216827</v>
      </c>
      <c r="Q169">
        <f t="shared" si="75"/>
        <v>0.18652478749086551</v>
      </c>
      <c r="R169">
        <f t="shared" si="76"/>
        <v>2.4795238420275525</v>
      </c>
      <c r="S169">
        <f t="shared" si="77"/>
        <v>0.17906545019449491</v>
      </c>
      <c r="T169">
        <f t="shared" si="78"/>
        <v>0.11256124172354598</v>
      </c>
      <c r="U169">
        <f t="shared" si="79"/>
        <v>321.51462299999992</v>
      </c>
      <c r="V169">
        <f t="shared" si="80"/>
        <v>27.846155581205547</v>
      </c>
      <c r="W169">
        <f t="shared" si="81"/>
        <v>27.290925000000001</v>
      </c>
      <c r="X169">
        <f t="shared" si="82"/>
        <v>3.6407738864720609</v>
      </c>
      <c r="Y169">
        <f t="shared" si="83"/>
        <v>49.916580092428639</v>
      </c>
      <c r="Z169">
        <f t="shared" si="84"/>
        <v>1.7867687574534092</v>
      </c>
      <c r="AA169">
        <f t="shared" si="85"/>
        <v>3.5795095620431474</v>
      </c>
      <c r="AB169">
        <f t="shared" si="86"/>
        <v>1.8540051290186517</v>
      </c>
      <c r="AC169">
        <f t="shared" si="87"/>
        <v>-198.80064448046554</v>
      </c>
      <c r="AD169">
        <f t="shared" si="88"/>
        <v>-38.667241094488539</v>
      </c>
      <c r="AE169">
        <f t="shared" si="89"/>
        <v>-3.3704288622699141</v>
      </c>
      <c r="AF169">
        <f t="shared" si="90"/>
        <v>80.676308562775915</v>
      </c>
      <c r="AG169">
        <f t="shared" si="91"/>
        <v>46.278535800779181</v>
      </c>
      <c r="AH169">
        <f t="shared" si="92"/>
        <v>4.5074369938111962</v>
      </c>
      <c r="AI169">
        <f t="shared" si="93"/>
        <v>26.031852674053599</v>
      </c>
      <c r="AJ169">
        <v>1090.9926106925229</v>
      </c>
      <c r="AK169">
        <v>1045.4708484848479</v>
      </c>
      <c r="AL169">
        <v>3.3776863387637732</v>
      </c>
      <c r="AM169">
        <v>66.396318334447386</v>
      </c>
      <c r="AN169">
        <f t="shared" si="94"/>
        <v>4.5079511220060215</v>
      </c>
      <c r="AO169">
        <v>18.110138303226119</v>
      </c>
      <c r="AP169">
        <v>23.39359510489512</v>
      </c>
      <c r="AQ169">
        <v>-8.6025071214735867E-5</v>
      </c>
      <c r="AR169">
        <v>78.145336425045599</v>
      </c>
      <c r="AS169">
        <v>38</v>
      </c>
      <c r="AT169">
        <v>8</v>
      </c>
      <c r="AU169">
        <f t="shared" si="95"/>
        <v>1</v>
      </c>
      <c r="AV169">
        <f t="shared" si="96"/>
        <v>0</v>
      </c>
      <c r="AW169">
        <f t="shared" si="97"/>
        <v>40326.190377107218</v>
      </c>
      <c r="AX169">
        <f t="shared" si="98"/>
        <v>1999.9949999999999</v>
      </c>
      <c r="AY169">
        <f t="shared" si="99"/>
        <v>1681.1954999999998</v>
      </c>
      <c r="AZ169">
        <f t="shared" si="100"/>
        <v>0.84059985149962868</v>
      </c>
      <c r="BA169">
        <f t="shared" si="101"/>
        <v>0.16075771339428346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1656085179.314285</v>
      </c>
      <c r="BH169">
        <v>996.95696428571421</v>
      </c>
      <c r="BI169">
        <v>1057.8842857142861</v>
      </c>
      <c r="BJ169">
        <v>23.399639285714279</v>
      </c>
      <c r="BK169">
        <v>18.117228571428569</v>
      </c>
      <c r="BL169">
        <v>1003.122785714286</v>
      </c>
      <c r="BM169">
        <v>23.469103571428569</v>
      </c>
      <c r="BN169">
        <v>499.99496428571427</v>
      </c>
      <c r="BO169">
        <v>76.258803571428572</v>
      </c>
      <c r="BP169">
        <v>0.1000127178571429</v>
      </c>
      <c r="BQ169">
        <v>27.001664285714291</v>
      </c>
      <c r="BR169">
        <v>27.290925000000001</v>
      </c>
      <c r="BS169">
        <v>999.9000000000002</v>
      </c>
      <c r="BT169">
        <v>0</v>
      </c>
      <c r="BU169">
        <v>0</v>
      </c>
      <c r="BV169">
        <v>10000.75392857143</v>
      </c>
      <c r="BW169">
        <v>0</v>
      </c>
      <c r="BX169">
        <v>1623.0174999999999</v>
      </c>
      <c r="BY169">
        <v>-60.926578571428571</v>
      </c>
      <c r="BZ169">
        <v>1020.843785714286</v>
      </c>
      <c r="CA169">
        <v>1077.4032142857141</v>
      </c>
      <c r="CB169">
        <v>5.2824175000000011</v>
      </c>
      <c r="CC169">
        <v>1057.8842857142861</v>
      </c>
      <c r="CD169">
        <v>18.117228571428569</v>
      </c>
      <c r="CE169">
        <v>1.784428928571429</v>
      </c>
      <c r="CF169">
        <v>1.3815978571428571</v>
      </c>
      <c r="CG169">
        <v>15.65104642857143</v>
      </c>
      <c r="CH169">
        <v>11.71715</v>
      </c>
      <c r="CI169">
        <v>1999.9949999999999</v>
      </c>
      <c r="CJ169">
        <v>0.98000539285714283</v>
      </c>
      <c r="CK169">
        <v>1.9994260714285721E-2</v>
      </c>
      <c r="CL169">
        <v>0</v>
      </c>
      <c r="CM169">
        <v>2.270771428571428</v>
      </c>
      <c r="CN169">
        <v>0</v>
      </c>
      <c r="CO169">
        <v>17403.375</v>
      </c>
      <c r="CP169">
        <v>16749.439285714288</v>
      </c>
      <c r="CQ169">
        <v>37.984250000000003</v>
      </c>
      <c r="CR169">
        <v>39.461750000000002</v>
      </c>
      <c r="CS169">
        <v>38.307571428571421</v>
      </c>
      <c r="CT169">
        <v>38.2455</v>
      </c>
      <c r="CU169">
        <v>37.325499999999998</v>
      </c>
      <c r="CV169">
        <v>1960.0050000000001</v>
      </c>
      <c r="CW169">
        <v>39.99</v>
      </c>
      <c r="CX169">
        <v>0</v>
      </c>
      <c r="CY169">
        <v>1656085191</v>
      </c>
      <c r="CZ169">
        <v>0</v>
      </c>
      <c r="DA169">
        <v>1656081532.0999999</v>
      </c>
      <c r="DB169" t="s">
        <v>356</v>
      </c>
      <c r="DC169">
        <v>1656081528.0999999</v>
      </c>
      <c r="DD169">
        <v>1656081532.0999999</v>
      </c>
      <c r="DE169">
        <v>1</v>
      </c>
      <c r="DF169">
        <v>0.69399999999999995</v>
      </c>
      <c r="DG169">
        <v>-5.2999999999999999E-2</v>
      </c>
      <c r="DH169">
        <v>-3.6150000000000002</v>
      </c>
      <c r="DI169">
        <v>-0.13</v>
      </c>
      <c r="DJ169">
        <v>420</v>
      </c>
      <c r="DK169">
        <v>13</v>
      </c>
      <c r="DL169">
        <v>0.3</v>
      </c>
      <c r="DM169">
        <v>0.21</v>
      </c>
      <c r="DN169">
        <v>-60.750582499999993</v>
      </c>
      <c r="DO169">
        <v>-3.557591369605869</v>
      </c>
      <c r="DP169">
        <v>0.344868803233563</v>
      </c>
      <c r="DQ169">
        <v>0</v>
      </c>
      <c r="DR169">
        <v>5.2769054999999998</v>
      </c>
      <c r="DS169">
        <v>0.1109617260787862</v>
      </c>
      <c r="DT169">
        <v>1.1798702460440281E-2</v>
      </c>
      <c r="DU169">
        <v>0</v>
      </c>
      <c r="DV169">
        <v>0</v>
      </c>
      <c r="DW169">
        <v>2</v>
      </c>
      <c r="DX169" t="s">
        <v>370</v>
      </c>
      <c r="DY169">
        <v>2.9799500000000001</v>
      </c>
      <c r="DZ169">
        <v>2.7246600000000001</v>
      </c>
      <c r="EA169">
        <v>0.149149</v>
      </c>
      <c r="EB169">
        <v>0.15270700000000001</v>
      </c>
      <c r="EC169">
        <v>8.9346200000000001E-2</v>
      </c>
      <c r="ED169">
        <v>7.3136800000000002E-2</v>
      </c>
      <c r="EE169">
        <v>26918.400000000001</v>
      </c>
      <c r="EF169">
        <v>26891.200000000001</v>
      </c>
      <c r="EG169">
        <v>29414.799999999999</v>
      </c>
      <c r="EH169">
        <v>29358.799999999999</v>
      </c>
      <c r="EI169">
        <v>35506.5</v>
      </c>
      <c r="EJ169">
        <v>36165.5</v>
      </c>
      <c r="EK169">
        <v>41446.699999999997</v>
      </c>
      <c r="EL169">
        <v>41815.699999999997</v>
      </c>
      <c r="EM169">
        <v>1.79827</v>
      </c>
      <c r="EN169">
        <v>2.2148300000000001</v>
      </c>
      <c r="EO169">
        <v>9.6969299999999994E-2</v>
      </c>
      <c r="EP169">
        <v>0</v>
      </c>
      <c r="EQ169">
        <v>25.700800000000001</v>
      </c>
      <c r="ER169">
        <v>999.9</v>
      </c>
      <c r="ES169">
        <v>35.6</v>
      </c>
      <c r="ET169">
        <v>32.4</v>
      </c>
      <c r="EU169">
        <v>22.802800000000001</v>
      </c>
      <c r="EV169">
        <v>61.870899999999999</v>
      </c>
      <c r="EW169">
        <v>26.101800000000001</v>
      </c>
      <c r="EX169">
        <v>2</v>
      </c>
      <c r="EY169">
        <v>6.91692E-2</v>
      </c>
      <c r="EZ169">
        <v>1.86938</v>
      </c>
      <c r="FA169">
        <v>20.3751</v>
      </c>
      <c r="FB169">
        <v>5.2175900000000004</v>
      </c>
      <c r="FC169">
        <v>12.0099</v>
      </c>
      <c r="FD169">
        <v>4.9891500000000004</v>
      </c>
      <c r="FE169">
        <v>3.2886500000000001</v>
      </c>
      <c r="FF169">
        <v>4314.1000000000004</v>
      </c>
      <c r="FG169">
        <v>9999</v>
      </c>
      <c r="FH169">
        <v>9999</v>
      </c>
      <c r="FI169">
        <v>77.2</v>
      </c>
      <c r="FJ169">
        <v>1.8673500000000001</v>
      </c>
      <c r="FK169">
        <v>1.86636</v>
      </c>
      <c r="FL169">
        <v>1.8658399999999999</v>
      </c>
      <c r="FM169">
        <v>1.8657600000000001</v>
      </c>
      <c r="FN169">
        <v>1.86757</v>
      </c>
      <c r="FO169">
        <v>1.87012</v>
      </c>
      <c r="FP169">
        <v>1.8687400000000001</v>
      </c>
      <c r="FQ169">
        <v>1.87015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-6.27</v>
      </c>
      <c r="GF169">
        <v>-6.9400000000000003E-2</v>
      </c>
      <c r="GG169">
        <v>-1.3512111609797011</v>
      </c>
      <c r="GH169">
        <v>-5.948179118228124E-3</v>
      </c>
      <c r="GI169">
        <v>1.6262660183860189E-6</v>
      </c>
      <c r="GJ169">
        <v>-4.7974429194702282E-10</v>
      </c>
      <c r="GK169">
        <v>-6.9452801352141644E-2</v>
      </c>
      <c r="GL169">
        <v>0</v>
      </c>
      <c r="GM169">
        <v>0</v>
      </c>
      <c r="GN169">
        <v>0</v>
      </c>
      <c r="GO169">
        <v>4</v>
      </c>
      <c r="GP169">
        <v>2407</v>
      </c>
      <c r="GQ169">
        <v>0</v>
      </c>
      <c r="GR169">
        <v>17</v>
      </c>
      <c r="GS169">
        <v>61</v>
      </c>
      <c r="GT169">
        <v>60.9</v>
      </c>
      <c r="GU169">
        <v>2.78687</v>
      </c>
      <c r="GV169">
        <v>2.1972700000000001</v>
      </c>
      <c r="GW169">
        <v>1.94702</v>
      </c>
      <c r="GX169">
        <v>2.7551299999999999</v>
      </c>
      <c r="GY169">
        <v>2.19482</v>
      </c>
      <c r="GZ169">
        <v>2.35229</v>
      </c>
      <c r="HA169">
        <v>36.860399999999998</v>
      </c>
      <c r="HB169">
        <v>14.2196</v>
      </c>
      <c r="HC169">
        <v>18</v>
      </c>
      <c r="HD169">
        <v>401.452</v>
      </c>
      <c r="HE169">
        <v>701.8</v>
      </c>
      <c r="HF169">
        <v>23.001100000000001</v>
      </c>
      <c r="HG169">
        <v>28.264199999999999</v>
      </c>
      <c r="HH169">
        <v>30.000599999999999</v>
      </c>
      <c r="HI169">
        <v>28.160299999999999</v>
      </c>
      <c r="HJ169">
        <v>28.059899999999999</v>
      </c>
      <c r="HK169">
        <v>55.869500000000002</v>
      </c>
      <c r="HL169">
        <v>19.5442</v>
      </c>
      <c r="HM169">
        <v>26.466000000000001</v>
      </c>
      <c r="HN169">
        <v>23</v>
      </c>
      <c r="HO169">
        <v>1108.51</v>
      </c>
      <c r="HP169">
        <v>18.126899999999999</v>
      </c>
      <c r="HQ169">
        <v>100.608</v>
      </c>
      <c r="HR169">
        <v>100.44799999999999</v>
      </c>
    </row>
    <row r="170" spans="1:226" x14ac:dyDescent="0.2">
      <c r="A170">
        <v>154</v>
      </c>
      <c r="B170">
        <v>1656085192.0999999</v>
      </c>
      <c r="C170">
        <v>2426.599999904633</v>
      </c>
      <c r="D170" t="s">
        <v>668</v>
      </c>
      <c r="E170" t="s">
        <v>669</v>
      </c>
      <c r="F170">
        <v>5</v>
      </c>
      <c r="G170" t="s">
        <v>539</v>
      </c>
      <c r="H170" t="s">
        <v>354</v>
      </c>
      <c r="I170">
        <v>1656085184.5999999</v>
      </c>
      <c r="J170">
        <f t="shared" si="68"/>
        <v>4.5195757693020557E-3</v>
      </c>
      <c r="K170">
        <f t="shared" si="69"/>
        <v>4.5195757693020555</v>
      </c>
      <c r="L170">
        <f t="shared" si="70"/>
        <v>26.391105900209759</v>
      </c>
      <c r="M170">
        <f t="shared" si="71"/>
        <v>1014.408666666667</v>
      </c>
      <c r="N170">
        <f t="shared" si="72"/>
        <v>745.27438127374489</v>
      </c>
      <c r="O170">
        <f t="shared" si="73"/>
        <v>56.907643197263333</v>
      </c>
      <c r="P170">
        <f t="shared" si="74"/>
        <v>77.458192458214313</v>
      </c>
      <c r="Q170">
        <f t="shared" si="75"/>
        <v>0.18699516552222248</v>
      </c>
      <c r="R170">
        <f t="shared" si="76"/>
        <v>2.4789618256959973</v>
      </c>
      <c r="S170">
        <f t="shared" si="77"/>
        <v>0.17949734565560488</v>
      </c>
      <c r="T170">
        <f t="shared" si="78"/>
        <v>0.11283443983525235</v>
      </c>
      <c r="U170">
        <f t="shared" si="79"/>
        <v>321.51731255555541</v>
      </c>
      <c r="V170">
        <f t="shared" si="80"/>
        <v>27.846762022331763</v>
      </c>
      <c r="W170">
        <f t="shared" si="81"/>
        <v>27.290792592592592</v>
      </c>
      <c r="X170">
        <f t="shared" si="82"/>
        <v>3.6407456350482312</v>
      </c>
      <c r="Y170">
        <f t="shared" si="83"/>
        <v>49.89608678615604</v>
      </c>
      <c r="Z170">
        <f t="shared" si="84"/>
        <v>1.7864488609052034</v>
      </c>
      <c r="AA170">
        <f t="shared" si="85"/>
        <v>3.580338611646122</v>
      </c>
      <c r="AB170">
        <f t="shared" si="86"/>
        <v>1.8542967741430278</v>
      </c>
      <c r="AC170">
        <f t="shared" si="87"/>
        <v>-199.31329142622064</v>
      </c>
      <c r="AD170">
        <f t="shared" si="88"/>
        <v>-38.113799355234377</v>
      </c>
      <c r="AE170">
        <f t="shared" si="89"/>
        <v>-3.3230045800701924</v>
      </c>
      <c r="AF170">
        <f t="shared" si="90"/>
        <v>80.767217194030209</v>
      </c>
      <c r="AG170">
        <f t="shared" si="91"/>
        <v>46.436636059161316</v>
      </c>
      <c r="AH170">
        <f t="shared" si="92"/>
        <v>4.5158551071276642</v>
      </c>
      <c r="AI170">
        <f t="shared" si="93"/>
        <v>26.391105900209759</v>
      </c>
      <c r="AJ170">
        <v>1108.156907790644</v>
      </c>
      <c r="AK170">
        <v>1062.288606060607</v>
      </c>
      <c r="AL170">
        <v>3.3549383687400822</v>
      </c>
      <c r="AM170">
        <v>66.396318334447386</v>
      </c>
      <c r="AN170">
        <f t="shared" si="94"/>
        <v>4.5195757693020555</v>
      </c>
      <c r="AO170">
        <v>18.094598371880441</v>
      </c>
      <c r="AP170">
        <v>23.39149510489511</v>
      </c>
      <c r="AQ170">
        <v>-3.1508822209284032E-5</v>
      </c>
      <c r="AR170">
        <v>78.145336425045599</v>
      </c>
      <c r="AS170">
        <v>38</v>
      </c>
      <c r="AT170">
        <v>8</v>
      </c>
      <c r="AU170">
        <f t="shared" si="95"/>
        <v>1</v>
      </c>
      <c r="AV170">
        <f t="shared" si="96"/>
        <v>0</v>
      </c>
      <c r="AW170">
        <f t="shared" si="97"/>
        <v>40311.656632908634</v>
      </c>
      <c r="AX170">
        <f t="shared" si="98"/>
        <v>2000.0118518518509</v>
      </c>
      <c r="AY170">
        <f t="shared" si="99"/>
        <v>1681.2096555555547</v>
      </c>
      <c r="AZ170">
        <f t="shared" si="100"/>
        <v>0.84059984644535435</v>
      </c>
      <c r="BA170">
        <f t="shared" si="101"/>
        <v>0.16075770363953398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1656085184.5999999</v>
      </c>
      <c r="BH170">
        <v>1014.408666666667</v>
      </c>
      <c r="BI170">
        <v>1075.6311111111111</v>
      </c>
      <c r="BJ170">
        <v>23.395707407407411</v>
      </c>
      <c r="BK170">
        <v>18.103344444444438</v>
      </c>
      <c r="BL170">
        <v>1020.646555555556</v>
      </c>
      <c r="BM170">
        <v>23.46516296296296</v>
      </c>
      <c r="BN170">
        <v>499.98877777777778</v>
      </c>
      <c r="BO170">
        <v>76.257999999999996</v>
      </c>
      <c r="BP170">
        <v>9.9975837037037038E-2</v>
      </c>
      <c r="BQ170">
        <v>27.0056074074074</v>
      </c>
      <c r="BR170">
        <v>27.290792592592592</v>
      </c>
      <c r="BS170">
        <v>999.90000000000009</v>
      </c>
      <c r="BT170">
        <v>0</v>
      </c>
      <c r="BU170">
        <v>0</v>
      </c>
      <c r="BV170">
        <v>9997.2429629629623</v>
      </c>
      <c r="BW170">
        <v>0</v>
      </c>
      <c r="BX170">
        <v>1622.7333333333329</v>
      </c>
      <c r="BY170">
        <v>-61.222370370370378</v>
      </c>
      <c r="BZ170">
        <v>1038.7092592592589</v>
      </c>
      <c r="CA170">
        <v>1095.4618518518521</v>
      </c>
      <c r="CB170">
        <v>5.2923644444444449</v>
      </c>
      <c r="CC170">
        <v>1075.6311111111111</v>
      </c>
      <c r="CD170">
        <v>18.103344444444438</v>
      </c>
      <c r="CE170">
        <v>1.7841092592592589</v>
      </c>
      <c r="CF170">
        <v>1.380524814814815</v>
      </c>
      <c r="CG170">
        <v>15.64824814814815</v>
      </c>
      <c r="CH170">
        <v>11.70539259259259</v>
      </c>
      <c r="CI170">
        <v>2000.0118518518509</v>
      </c>
      <c r="CJ170">
        <v>0.98000544444444437</v>
      </c>
      <c r="CK170">
        <v>1.999420740740741E-2</v>
      </c>
      <c r="CL170">
        <v>0</v>
      </c>
      <c r="CM170">
        <v>2.2985777777777781</v>
      </c>
      <c r="CN170">
        <v>0</v>
      </c>
      <c r="CO170">
        <v>17405.970370370371</v>
      </c>
      <c r="CP170">
        <v>16749.58148148148</v>
      </c>
      <c r="CQ170">
        <v>38</v>
      </c>
      <c r="CR170">
        <v>39.478999999999999</v>
      </c>
      <c r="CS170">
        <v>38.311999999999998</v>
      </c>
      <c r="CT170">
        <v>38.25</v>
      </c>
      <c r="CU170">
        <v>37.346999999999987</v>
      </c>
      <c r="CV170">
        <v>1960.021851851852</v>
      </c>
      <c r="CW170">
        <v>39.99</v>
      </c>
      <c r="CX170">
        <v>0</v>
      </c>
      <c r="CY170">
        <v>1656085195.8</v>
      </c>
      <c r="CZ170">
        <v>0</v>
      </c>
      <c r="DA170">
        <v>1656081532.0999999</v>
      </c>
      <c r="DB170" t="s">
        <v>356</v>
      </c>
      <c r="DC170">
        <v>1656081528.0999999</v>
      </c>
      <c r="DD170">
        <v>1656081532.0999999</v>
      </c>
      <c r="DE170">
        <v>1</v>
      </c>
      <c r="DF170">
        <v>0.69399999999999995</v>
      </c>
      <c r="DG170">
        <v>-5.2999999999999999E-2</v>
      </c>
      <c r="DH170">
        <v>-3.6150000000000002</v>
      </c>
      <c r="DI170">
        <v>-0.13</v>
      </c>
      <c r="DJ170">
        <v>420</v>
      </c>
      <c r="DK170">
        <v>13</v>
      </c>
      <c r="DL170">
        <v>0.3</v>
      </c>
      <c r="DM170">
        <v>0.21</v>
      </c>
      <c r="DN170">
        <v>-61.035809999999991</v>
      </c>
      <c r="DO170">
        <v>-3.3800307692305869</v>
      </c>
      <c r="DP170">
        <v>0.32719839608408852</v>
      </c>
      <c r="DQ170">
        <v>0</v>
      </c>
      <c r="DR170">
        <v>5.2865854999999993</v>
      </c>
      <c r="DS170">
        <v>0.1093641275797182</v>
      </c>
      <c r="DT170">
        <v>1.085236493811376E-2</v>
      </c>
      <c r="DU170">
        <v>0</v>
      </c>
      <c r="DV170">
        <v>0</v>
      </c>
      <c r="DW170">
        <v>2</v>
      </c>
      <c r="DX170" t="s">
        <v>370</v>
      </c>
      <c r="DY170">
        <v>2.9797899999999999</v>
      </c>
      <c r="DZ170">
        <v>2.72465</v>
      </c>
      <c r="EA170">
        <v>0.15068000000000001</v>
      </c>
      <c r="EB170">
        <v>0.15420400000000001</v>
      </c>
      <c r="EC170">
        <v>8.9335999999999999E-2</v>
      </c>
      <c r="ED170">
        <v>7.3087700000000005E-2</v>
      </c>
      <c r="EE170">
        <v>26869.7</v>
      </c>
      <c r="EF170">
        <v>26843.8</v>
      </c>
      <c r="EG170">
        <v>29414.5</v>
      </c>
      <c r="EH170">
        <v>29358.9</v>
      </c>
      <c r="EI170">
        <v>35507</v>
      </c>
      <c r="EJ170">
        <v>36167.599999999999</v>
      </c>
      <c r="EK170">
        <v>41446.800000000003</v>
      </c>
      <c r="EL170">
        <v>41815.9</v>
      </c>
      <c r="EM170">
        <v>1.798</v>
      </c>
      <c r="EN170">
        <v>2.21502</v>
      </c>
      <c r="EO170">
        <v>9.6183299999999999E-2</v>
      </c>
      <c r="EP170">
        <v>0</v>
      </c>
      <c r="EQ170">
        <v>25.708100000000002</v>
      </c>
      <c r="ER170">
        <v>999.9</v>
      </c>
      <c r="ES170">
        <v>35.6</v>
      </c>
      <c r="ET170">
        <v>32.4</v>
      </c>
      <c r="EU170">
        <v>22.8035</v>
      </c>
      <c r="EV170">
        <v>62.030900000000003</v>
      </c>
      <c r="EW170">
        <v>26.262</v>
      </c>
      <c r="EX170">
        <v>2</v>
      </c>
      <c r="EY170">
        <v>6.9725599999999999E-2</v>
      </c>
      <c r="EZ170">
        <v>1.86937</v>
      </c>
      <c r="FA170">
        <v>20.374500000000001</v>
      </c>
      <c r="FB170">
        <v>5.2145900000000003</v>
      </c>
      <c r="FC170">
        <v>12.0099</v>
      </c>
      <c r="FD170">
        <v>4.9879499999999997</v>
      </c>
      <c r="FE170">
        <v>3.2879800000000001</v>
      </c>
      <c r="FF170">
        <v>4314.3999999999996</v>
      </c>
      <c r="FG170">
        <v>9999</v>
      </c>
      <c r="FH170">
        <v>9999</v>
      </c>
      <c r="FI170">
        <v>77.2</v>
      </c>
      <c r="FJ170">
        <v>1.8673599999999999</v>
      </c>
      <c r="FK170">
        <v>1.8663700000000001</v>
      </c>
      <c r="FL170">
        <v>1.8658399999999999</v>
      </c>
      <c r="FM170">
        <v>1.86574</v>
      </c>
      <c r="FN170">
        <v>1.8675999999999999</v>
      </c>
      <c r="FO170">
        <v>1.87012</v>
      </c>
      <c r="FP170">
        <v>1.8687400000000001</v>
      </c>
      <c r="FQ170">
        <v>1.8701399999999999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-6.34</v>
      </c>
      <c r="GF170">
        <v>-6.9500000000000006E-2</v>
      </c>
      <c r="GG170">
        <v>-1.3512111609797011</v>
      </c>
      <c r="GH170">
        <v>-5.948179118228124E-3</v>
      </c>
      <c r="GI170">
        <v>1.6262660183860189E-6</v>
      </c>
      <c r="GJ170">
        <v>-4.7974429194702282E-10</v>
      </c>
      <c r="GK170">
        <v>-6.9452801352141644E-2</v>
      </c>
      <c r="GL170">
        <v>0</v>
      </c>
      <c r="GM170">
        <v>0</v>
      </c>
      <c r="GN170">
        <v>0</v>
      </c>
      <c r="GO170">
        <v>4</v>
      </c>
      <c r="GP170">
        <v>2407</v>
      </c>
      <c r="GQ170">
        <v>0</v>
      </c>
      <c r="GR170">
        <v>17</v>
      </c>
      <c r="GS170">
        <v>61.1</v>
      </c>
      <c r="GT170">
        <v>61</v>
      </c>
      <c r="GU170">
        <v>2.8234900000000001</v>
      </c>
      <c r="GV170">
        <v>2.1936</v>
      </c>
      <c r="GW170">
        <v>1.94702</v>
      </c>
      <c r="GX170">
        <v>2.7551299999999999</v>
      </c>
      <c r="GY170">
        <v>2.19482</v>
      </c>
      <c r="GZ170">
        <v>2.34253</v>
      </c>
      <c r="HA170">
        <v>36.8842</v>
      </c>
      <c r="HB170">
        <v>14.2196</v>
      </c>
      <c r="HC170">
        <v>18</v>
      </c>
      <c r="HD170">
        <v>401.34199999999998</v>
      </c>
      <c r="HE170">
        <v>702.05600000000004</v>
      </c>
      <c r="HF170">
        <v>23.000299999999999</v>
      </c>
      <c r="HG170">
        <v>28.270499999999998</v>
      </c>
      <c r="HH170">
        <v>30.000699999999998</v>
      </c>
      <c r="HI170">
        <v>28.166399999999999</v>
      </c>
      <c r="HJ170">
        <v>28.066299999999998</v>
      </c>
      <c r="HK170">
        <v>56.497399999999999</v>
      </c>
      <c r="HL170">
        <v>19.5442</v>
      </c>
      <c r="HM170">
        <v>26.466000000000001</v>
      </c>
      <c r="HN170">
        <v>23</v>
      </c>
      <c r="HO170">
        <v>1121.9000000000001</v>
      </c>
      <c r="HP170">
        <v>18.1785</v>
      </c>
      <c r="HQ170">
        <v>100.608</v>
      </c>
      <c r="HR170">
        <v>100.44799999999999</v>
      </c>
    </row>
    <row r="171" spans="1:226" x14ac:dyDescent="0.2">
      <c r="A171">
        <v>155</v>
      </c>
      <c r="B171">
        <v>1656085197.0999999</v>
      </c>
      <c r="C171">
        <v>2431.599999904633</v>
      </c>
      <c r="D171" t="s">
        <v>670</v>
      </c>
      <c r="E171" t="s">
        <v>671</v>
      </c>
      <c r="F171">
        <v>5</v>
      </c>
      <c r="G171" t="s">
        <v>539</v>
      </c>
      <c r="H171" t="s">
        <v>354</v>
      </c>
      <c r="I171">
        <v>1656085189.314285</v>
      </c>
      <c r="J171">
        <f t="shared" si="68"/>
        <v>4.5275049781793586E-3</v>
      </c>
      <c r="K171">
        <f t="shared" si="69"/>
        <v>4.5275049781793584</v>
      </c>
      <c r="L171">
        <f t="shared" si="70"/>
        <v>26.483161076486276</v>
      </c>
      <c r="M171">
        <f t="shared" si="71"/>
        <v>1029.931428571429</v>
      </c>
      <c r="N171">
        <f t="shared" si="72"/>
        <v>759.82695608217125</v>
      </c>
      <c r="O171">
        <f t="shared" si="73"/>
        <v>58.018806773030271</v>
      </c>
      <c r="P171">
        <f t="shared" si="74"/>
        <v>78.643422775980767</v>
      </c>
      <c r="Q171">
        <f t="shared" si="75"/>
        <v>0.18736085292858429</v>
      </c>
      <c r="R171">
        <f t="shared" si="76"/>
        <v>2.4791983849068746</v>
      </c>
      <c r="S171">
        <f t="shared" si="77"/>
        <v>0.17983500074430639</v>
      </c>
      <c r="T171">
        <f t="shared" si="78"/>
        <v>0.11304785438467474</v>
      </c>
      <c r="U171">
        <f t="shared" si="79"/>
        <v>321.51468</v>
      </c>
      <c r="V171">
        <f t="shared" si="80"/>
        <v>27.847111198768587</v>
      </c>
      <c r="W171">
        <f t="shared" si="81"/>
        <v>27.288457142857141</v>
      </c>
      <c r="X171">
        <f t="shared" si="82"/>
        <v>3.6402473576676853</v>
      </c>
      <c r="Y171">
        <f t="shared" si="83"/>
        <v>49.880138191466358</v>
      </c>
      <c r="Z171">
        <f t="shared" si="84"/>
        <v>1.7861767625141225</v>
      </c>
      <c r="AA171">
        <f t="shared" si="85"/>
        <v>3.5809378788363238</v>
      </c>
      <c r="AB171">
        <f t="shared" si="86"/>
        <v>1.8540705951535628</v>
      </c>
      <c r="AC171">
        <f t="shared" si="87"/>
        <v>-199.66296953770973</v>
      </c>
      <c r="AD171">
        <f t="shared" si="88"/>
        <v>-37.424392131587993</v>
      </c>
      <c r="AE171">
        <f t="shared" si="89"/>
        <v>-3.2625946738164044</v>
      </c>
      <c r="AF171">
        <f t="shared" si="90"/>
        <v>81.164723656885869</v>
      </c>
      <c r="AG171">
        <f t="shared" si="91"/>
        <v>46.596311216318284</v>
      </c>
      <c r="AH171">
        <f t="shared" si="92"/>
        <v>4.5243394439083016</v>
      </c>
      <c r="AI171">
        <f t="shared" si="93"/>
        <v>26.483161076486276</v>
      </c>
      <c r="AJ171">
        <v>1125.1851132575109</v>
      </c>
      <c r="AK171">
        <v>1079.1298787878791</v>
      </c>
      <c r="AL171">
        <v>3.3736386633358908</v>
      </c>
      <c r="AM171">
        <v>66.396318334447386</v>
      </c>
      <c r="AN171">
        <f t="shared" si="94"/>
        <v>4.5275049781793584</v>
      </c>
      <c r="AO171">
        <v>18.079955904418799</v>
      </c>
      <c r="AP171">
        <v>23.38624755244755</v>
      </c>
      <c r="AQ171">
        <v>-6.799204528372746E-5</v>
      </c>
      <c r="AR171">
        <v>78.145336425045599</v>
      </c>
      <c r="AS171">
        <v>37</v>
      </c>
      <c r="AT171">
        <v>7</v>
      </c>
      <c r="AU171">
        <f t="shared" si="95"/>
        <v>1</v>
      </c>
      <c r="AV171">
        <f t="shared" si="96"/>
        <v>0</v>
      </c>
      <c r="AW171">
        <f t="shared" si="97"/>
        <v>40317.158883896584</v>
      </c>
      <c r="AX171">
        <f t="shared" si="98"/>
        <v>1999.9953571428571</v>
      </c>
      <c r="AY171">
        <f t="shared" si="99"/>
        <v>1681.1958</v>
      </c>
      <c r="AZ171">
        <f t="shared" si="100"/>
        <v>0.84059985139251214</v>
      </c>
      <c r="BA171">
        <f t="shared" si="101"/>
        <v>0.16075771318754847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1656085189.314285</v>
      </c>
      <c r="BH171">
        <v>1029.931428571429</v>
      </c>
      <c r="BI171">
        <v>1091.438928571429</v>
      </c>
      <c r="BJ171">
        <v>23.392160714285719</v>
      </c>
      <c r="BK171">
        <v>18.089935714285719</v>
      </c>
      <c r="BL171">
        <v>1036.233214285714</v>
      </c>
      <c r="BM171">
        <v>23.46160714285714</v>
      </c>
      <c r="BN171">
        <v>499.99824999999998</v>
      </c>
      <c r="BO171">
        <v>76.257921428571436</v>
      </c>
      <c r="BP171">
        <v>9.9999685714285719E-2</v>
      </c>
      <c r="BQ171">
        <v>27.008457142857139</v>
      </c>
      <c r="BR171">
        <v>27.288457142857141</v>
      </c>
      <c r="BS171">
        <v>999.9000000000002</v>
      </c>
      <c r="BT171">
        <v>0</v>
      </c>
      <c r="BU171">
        <v>0</v>
      </c>
      <c r="BV171">
        <v>9998.7753571428566</v>
      </c>
      <c r="BW171">
        <v>0</v>
      </c>
      <c r="BX171">
        <v>1623.041428571428</v>
      </c>
      <c r="BY171">
        <v>-61.507339285714281</v>
      </c>
      <c r="BZ171">
        <v>1054.6003571428571</v>
      </c>
      <c r="CA171">
        <v>1111.545714285714</v>
      </c>
      <c r="CB171">
        <v>5.3022207142857152</v>
      </c>
      <c r="CC171">
        <v>1091.438928571429</v>
      </c>
      <c r="CD171">
        <v>18.089935714285719</v>
      </c>
      <c r="CE171">
        <v>1.7838371428571429</v>
      </c>
      <c r="CF171">
        <v>1.379502142857143</v>
      </c>
      <c r="CG171">
        <v>15.64587142857143</v>
      </c>
      <c r="CH171">
        <v>11.69416071428572</v>
      </c>
      <c r="CI171">
        <v>1999.9953571428571</v>
      </c>
      <c r="CJ171">
        <v>0.98000549999999997</v>
      </c>
      <c r="CK171">
        <v>1.9994150000000009E-2</v>
      </c>
      <c r="CL171">
        <v>0</v>
      </c>
      <c r="CM171">
        <v>2.3229642857142849</v>
      </c>
      <c r="CN171">
        <v>0</v>
      </c>
      <c r="CO171">
        <v>17404.16428571428</v>
      </c>
      <c r="CP171">
        <v>16749.446428571431</v>
      </c>
      <c r="CQ171">
        <v>38</v>
      </c>
      <c r="CR171">
        <v>39.497750000000003</v>
      </c>
      <c r="CS171">
        <v>38.311999999999998</v>
      </c>
      <c r="CT171">
        <v>38.254428571428562</v>
      </c>
      <c r="CU171">
        <v>37.366</v>
      </c>
      <c r="CV171">
        <v>1960.0053571428571</v>
      </c>
      <c r="CW171">
        <v>39.99</v>
      </c>
      <c r="CX171">
        <v>0</v>
      </c>
      <c r="CY171">
        <v>1656085201.2</v>
      </c>
      <c r="CZ171">
        <v>0</v>
      </c>
      <c r="DA171">
        <v>1656081532.0999999</v>
      </c>
      <c r="DB171" t="s">
        <v>356</v>
      </c>
      <c r="DC171">
        <v>1656081528.0999999</v>
      </c>
      <c r="DD171">
        <v>1656081532.0999999</v>
      </c>
      <c r="DE171">
        <v>1</v>
      </c>
      <c r="DF171">
        <v>0.69399999999999995</v>
      </c>
      <c r="DG171">
        <v>-5.2999999999999999E-2</v>
      </c>
      <c r="DH171">
        <v>-3.6150000000000002</v>
      </c>
      <c r="DI171">
        <v>-0.13</v>
      </c>
      <c r="DJ171">
        <v>420</v>
      </c>
      <c r="DK171">
        <v>13</v>
      </c>
      <c r="DL171">
        <v>0.3</v>
      </c>
      <c r="DM171">
        <v>0.21</v>
      </c>
      <c r="DN171">
        <v>-61.337689999999988</v>
      </c>
      <c r="DO171">
        <v>-3.5861223264540398</v>
      </c>
      <c r="DP171">
        <v>0.34827394878170259</v>
      </c>
      <c r="DQ171">
        <v>0</v>
      </c>
      <c r="DR171">
        <v>5.2962437500000004</v>
      </c>
      <c r="DS171">
        <v>0.13358555347090861</v>
      </c>
      <c r="DT171">
        <v>1.296089747808773E-2</v>
      </c>
      <c r="DU171">
        <v>0</v>
      </c>
      <c r="DV171">
        <v>0</v>
      </c>
      <c r="DW171">
        <v>2</v>
      </c>
      <c r="DX171" t="s">
        <v>370</v>
      </c>
      <c r="DY171">
        <v>2.97993</v>
      </c>
      <c r="DZ171">
        <v>2.7248600000000001</v>
      </c>
      <c r="EA171">
        <v>0.15221299999999999</v>
      </c>
      <c r="EB171">
        <v>0.155692</v>
      </c>
      <c r="EC171">
        <v>8.9324700000000007E-2</v>
      </c>
      <c r="ED171">
        <v>7.3115799999999995E-2</v>
      </c>
      <c r="EE171">
        <v>26819.8</v>
      </c>
      <c r="EF171">
        <v>26795.9</v>
      </c>
      <c r="EG171">
        <v>29413</v>
      </c>
      <c r="EH171">
        <v>29358.2</v>
      </c>
      <c r="EI171">
        <v>35505.9</v>
      </c>
      <c r="EJ171">
        <v>36165.599999999999</v>
      </c>
      <c r="EK171">
        <v>41444.9</v>
      </c>
      <c r="EL171">
        <v>41814.9</v>
      </c>
      <c r="EM171">
        <v>1.79878</v>
      </c>
      <c r="EN171">
        <v>2.2148699999999999</v>
      </c>
      <c r="EO171">
        <v>9.6313700000000002E-2</v>
      </c>
      <c r="EP171">
        <v>0</v>
      </c>
      <c r="EQ171">
        <v>25.714700000000001</v>
      </c>
      <c r="ER171">
        <v>999.9</v>
      </c>
      <c r="ES171">
        <v>35.6</v>
      </c>
      <c r="ET171">
        <v>32.4</v>
      </c>
      <c r="EU171">
        <v>22.804099999999998</v>
      </c>
      <c r="EV171">
        <v>61.860900000000001</v>
      </c>
      <c r="EW171">
        <v>26.0777</v>
      </c>
      <c r="EX171">
        <v>2</v>
      </c>
      <c r="EY171">
        <v>7.0221000000000006E-2</v>
      </c>
      <c r="EZ171">
        <v>1.8717699999999999</v>
      </c>
      <c r="FA171">
        <v>20.375</v>
      </c>
      <c r="FB171">
        <v>5.21774</v>
      </c>
      <c r="FC171">
        <v>12.0099</v>
      </c>
      <c r="FD171">
        <v>4.9890499999999998</v>
      </c>
      <c r="FE171">
        <v>3.2883499999999999</v>
      </c>
      <c r="FF171">
        <v>4314.3999999999996</v>
      </c>
      <c r="FG171">
        <v>9999</v>
      </c>
      <c r="FH171">
        <v>9999</v>
      </c>
      <c r="FI171">
        <v>77.2</v>
      </c>
      <c r="FJ171">
        <v>1.8673599999999999</v>
      </c>
      <c r="FK171">
        <v>1.8663400000000001</v>
      </c>
      <c r="FL171">
        <v>1.8658399999999999</v>
      </c>
      <c r="FM171">
        <v>1.86575</v>
      </c>
      <c r="FN171">
        <v>1.86754</v>
      </c>
      <c r="FO171">
        <v>1.87012</v>
      </c>
      <c r="FP171">
        <v>1.8687400000000001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-6.41</v>
      </c>
      <c r="GF171">
        <v>-6.9500000000000006E-2</v>
      </c>
      <c r="GG171">
        <v>-1.3512111609797011</v>
      </c>
      <c r="GH171">
        <v>-5.948179118228124E-3</v>
      </c>
      <c r="GI171">
        <v>1.6262660183860189E-6</v>
      </c>
      <c r="GJ171">
        <v>-4.7974429194702282E-10</v>
      </c>
      <c r="GK171">
        <v>-6.9452801352141644E-2</v>
      </c>
      <c r="GL171">
        <v>0</v>
      </c>
      <c r="GM171">
        <v>0</v>
      </c>
      <c r="GN171">
        <v>0</v>
      </c>
      <c r="GO171">
        <v>4</v>
      </c>
      <c r="GP171">
        <v>2407</v>
      </c>
      <c r="GQ171">
        <v>0</v>
      </c>
      <c r="GR171">
        <v>17</v>
      </c>
      <c r="GS171">
        <v>61.1</v>
      </c>
      <c r="GT171">
        <v>61.1</v>
      </c>
      <c r="GU171">
        <v>2.8527800000000001</v>
      </c>
      <c r="GV171">
        <v>2.19238</v>
      </c>
      <c r="GW171">
        <v>1.94702</v>
      </c>
      <c r="GX171">
        <v>2.7551299999999999</v>
      </c>
      <c r="GY171">
        <v>2.19482</v>
      </c>
      <c r="GZ171">
        <v>2.3596200000000001</v>
      </c>
      <c r="HA171">
        <v>36.8842</v>
      </c>
      <c r="HB171">
        <v>14.2196</v>
      </c>
      <c r="HC171">
        <v>18</v>
      </c>
      <c r="HD171">
        <v>401.8</v>
      </c>
      <c r="HE171">
        <v>702.00699999999995</v>
      </c>
      <c r="HF171">
        <v>23.000399999999999</v>
      </c>
      <c r="HG171">
        <v>28.276399999999999</v>
      </c>
      <c r="HH171">
        <v>30.000599999999999</v>
      </c>
      <c r="HI171">
        <v>28.1724</v>
      </c>
      <c r="HJ171">
        <v>28.073</v>
      </c>
      <c r="HK171">
        <v>57.186100000000003</v>
      </c>
      <c r="HL171">
        <v>19.2376</v>
      </c>
      <c r="HM171">
        <v>26.466000000000001</v>
      </c>
      <c r="HN171">
        <v>23</v>
      </c>
      <c r="HO171">
        <v>1141.95</v>
      </c>
      <c r="HP171">
        <v>18.189299999999999</v>
      </c>
      <c r="HQ171">
        <v>100.60299999999999</v>
      </c>
      <c r="HR171">
        <v>100.446</v>
      </c>
    </row>
    <row r="172" spans="1:226" x14ac:dyDescent="0.2">
      <c r="A172">
        <v>156</v>
      </c>
      <c r="B172">
        <v>1656085202.0999999</v>
      </c>
      <c r="C172">
        <v>2436.599999904633</v>
      </c>
      <c r="D172" t="s">
        <v>672</v>
      </c>
      <c r="E172" t="s">
        <v>673</v>
      </c>
      <c r="F172">
        <v>5</v>
      </c>
      <c r="G172" t="s">
        <v>539</v>
      </c>
      <c r="H172" t="s">
        <v>354</v>
      </c>
      <c r="I172">
        <v>1656085194.5999999</v>
      </c>
      <c r="J172">
        <f t="shared" si="68"/>
        <v>4.5307839536744771E-3</v>
      </c>
      <c r="K172">
        <f t="shared" si="69"/>
        <v>4.5307839536744767</v>
      </c>
      <c r="L172">
        <f t="shared" si="70"/>
        <v>26.464950727582579</v>
      </c>
      <c r="M172">
        <f t="shared" si="71"/>
        <v>1047.3444444444449</v>
      </c>
      <c r="N172">
        <f t="shared" si="72"/>
        <v>776.85131088524599</v>
      </c>
      <c r="O172">
        <f t="shared" si="73"/>
        <v>59.318408520210767</v>
      </c>
      <c r="P172">
        <f t="shared" si="74"/>
        <v>79.972582586149429</v>
      </c>
      <c r="Q172">
        <f t="shared" si="75"/>
        <v>0.18747787837071639</v>
      </c>
      <c r="R172">
        <f t="shared" si="76"/>
        <v>2.4800455782089723</v>
      </c>
      <c r="S172">
        <f t="shared" si="77"/>
        <v>0.17994528805019946</v>
      </c>
      <c r="T172">
        <f t="shared" si="78"/>
        <v>0.11311735996134106</v>
      </c>
      <c r="U172">
        <f t="shared" si="79"/>
        <v>321.52139122222218</v>
      </c>
      <c r="V172">
        <f t="shared" si="80"/>
        <v>27.849002633493441</v>
      </c>
      <c r="W172">
        <f t="shared" si="81"/>
        <v>27.289062962962959</v>
      </c>
      <c r="X172">
        <f t="shared" si="82"/>
        <v>3.640376606050864</v>
      </c>
      <c r="Y172">
        <f t="shared" si="83"/>
        <v>49.869241656865462</v>
      </c>
      <c r="Z172">
        <f t="shared" si="84"/>
        <v>1.786112319547791</v>
      </c>
      <c r="AA172">
        <f t="shared" si="85"/>
        <v>3.5815910974493397</v>
      </c>
      <c r="AB172">
        <f t="shared" si="86"/>
        <v>1.854264286503073</v>
      </c>
      <c r="AC172">
        <f t="shared" si="87"/>
        <v>-199.80757235704445</v>
      </c>
      <c r="AD172">
        <f t="shared" si="88"/>
        <v>-37.102920276441566</v>
      </c>
      <c r="AE172">
        <f t="shared" si="89"/>
        <v>-3.2335243296857734</v>
      </c>
      <c r="AF172">
        <f t="shared" si="90"/>
        <v>81.37737425905037</v>
      </c>
      <c r="AG172">
        <f t="shared" si="91"/>
        <v>46.767380972345556</v>
      </c>
      <c r="AH172">
        <f t="shared" si="92"/>
        <v>4.5192443174388259</v>
      </c>
      <c r="AI172">
        <f t="shared" si="93"/>
        <v>26.464950727582579</v>
      </c>
      <c r="AJ172">
        <v>1142.172095393878</v>
      </c>
      <c r="AK172">
        <v>1096.0589090909091</v>
      </c>
      <c r="AL172">
        <v>3.3933805224338749</v>
      </c>
      <c r="AM172">
        <v>66.396318334447386</v>
      </c>
      <c r="AN172">
        <f t="shared" si="94"/>
        <v>4.5307839536744767</v>
      </c>
      <c r="AO172">
        <v>18.098039006110231</v>
      </c>
      <c r="AP172">
        <v>23.407530769230771</v>
      </c>
      <c r="AQ172">
        <v>4.5777592716230513E-5</v>
      </c>
      <c r="AR172">
        <v>78.145336425045599</v>
      </c>
      <c r="AS172">
        <v>37</v>
      </c>
      <c r="AT172">
        <v>7</v>
      </c>
      <c r="AU172">
        <f t="shared" si="95"/>
        <v>1</v>
      </c>
      <c r="AV172">
        <f t="shared" si="96"/>
        <v>0</v>
      </c>
      <c r="AW172">
        <f t="shared" si="97"/>
        <v>40337.816002273299</v>
      </c>
      <c r="AX172">
        <f t="shared" si="98"/>
        <v>2000.037407407407</v>
      </c>
      <c r="AY172">
        <f t="shared" si="99"/>
        <v>1681.231122222222</v>
      </c>
      <c r="AZ172">
        <f t="shared" si="100"/>
        <v>0.84059983878079325</v>
      </c>
      <c r="BA172">
        <f t="shared" si="101"/>
        <v>0.16075768884693084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1656085194.5999999</v>
      </c>
      <c r="BH172">
        <v>1047.3444444444449</v>
      </c>
      <c r="BI172">
        <v>1109.1455555555549</v>
      </c>
      <c r="BJ172">
        <v>23.391451851851851</v>
      </c>
      <c r="BK172">
        <v>18.095177777777781</v>
      </c>
      <c r="BL172">
        <v>1053.7177777777781</v>
      </c>
      <c r="BM172">
        <v>23.460896296296301</v>
      </c>
      <c r="BN172">
        <v>499.99670370370359</v>
      </c>
      <c r="BO172">
        <v>76.257500000000007</v>
      </c>
      <c r="BP172">
        <v>9.9980111111111117E-2</v>
      </c>
      <c r="BQ172">
        <v>27.011562962962959</v>
      </c>
      <c r="BR172">
        <v>27.289062962962959</v>
      </c>
      <c r="BS172">
        <v>999.90000000000009</v>
      </c>
      <c r="BT172">
        <v>0</v>
      </c>
      <c r="BU172">
        <v>0</v>
      </c>
      <c r="BV172">
        <v>10004.28259259259</v>
      </c>
      <c r="BW172">
        <v>0</v>
      </c>
      <c r="BX172">
        <v>1622.913703703704</v>
      </c>
      <c r="BY172">
        <v>-61.801622222222221</v>
      </c>
      <c r="BZ172">
        <v>1072.429259259259</v>
      </c>
      <c r="CA172">
        <v>1129.5851851851851</v>
      </c>
      <c r="CB172">
        <v>5.2962637037037048</v>
      </c>
      <c r="CC172">
        <v>1109.1455555555549</v>
      </c>
      <c r="CD172">
        <v>18.095177777777781</v>
      </c>
      <c r="CE172">
        <v>1.7837729629629631</v>
      </c>
      <c r="CF172">
        <v>1.3798940740740739</v>
      </c>
      <c r="CG172">
        <v>15.645311111111109</v>
      </c>
      <c r="CH172">
        <v>11.698459259259259</v>
      </c>
      <c r="CI172">
        <v>2000.037407407407</v>
      </c>
      <c r="CJ172">
        <v>0.98000600000000004</v>
      </c>
      <c r="CK172">
        <v>1.999363333333333E-2</v>
      </c>
      <c r="CL172">
        <v>0</v>
      </c>
      <c r="CM172">
        <v>2.3771740740740741</v>
      </c>
      <c r="CN172">
        <v>0</v>
      </c>
      <c r="CO172">
        <v>17393.833333333328</v>
      </c>
      <c r="CP172">
        <v>16749.818518518521</v>
      </c>
      <c r="CQ172">
        <v>38</v>
      </c>
      <c r="CR172">
        <v>39.5</v>
      </c>
      <c r="CS172">
        <v>38.311999999999998</v>
      </c>
      <c r="CT172">
        <v>38.268370370370377</v>
      </c>
      <c r="CU172">
        <v>37.375</v>
      </c>
      <c r="CV172">
        <v>1960.047407407407</v>
      </c>
      <c r="CW172">
        <v>39.99</v>
      </c>
      <c r="CX172">
        <v>0</v>
      </c>
      <c r="CY172">
        <v>1656085206</v>
      </c>
      <c r="CZ172">
        <v>0</v>
      </c>
      <c r="DA172">
        <v>1656081532.0999999</v>
      </c>
      <c r="DB172" t="s">
        <v>356</v>
      </c>
      <c r="DC172">
        <v>1656081528.0999999</v>
      </c>
      <c r="DD172">
        <v>1656081532.0999999</v>
      </c>
      <c r="DE172">
        <v>1</v>
      </c>
      <c r="DF172">
        <v>0.69399999999999995</v>
      </c>
      <c r="DG172">
        <v>-5.2999999999999999E-2</v>
      </c>
      <c r="DH172">
        <v>-3.6150000000000002</v>
      </c>
      <c r="DI172">
        <v>-0.13</v>
      </c>
      <c r="DJ172">
        <v>420</v>
      </c>
      <c r="DK172">
        <v>13</v>
      </c>
      <c r="DL172">
        <v>0.3</v>
      </c>
      <c r="DM172">
        <v>0.21</v>
      </c>
      <c r="DN172">
        <v>-61.616075000000002</v>
      </c>
      <c r="DO172">
        <v>-3.403386866791644</v>
      </c>
      <c r="DP172">
        <v>0.33186690837593302</v>
      </c>
      <c r="DQ172">
        <v>0</v>
      </c>
      <c r="DR172">
        <v>5.2957262500000004</v>
      </c>
      <c r="DS172">
        <v>-3.3947054409009199E-2</v>
      </c>
      <c r="DT172">
        <v>1.508945968010446E-2</v>
      </c>
      <c r="DU172">
        <v>1</v>
      </c>
      <c r="DV172">
        <v>1</v>
      </c>
      <c r="DW172">
        <v>2</v>
      </c>
      <c r="DX172" t="s">
        <v>363</v>
      </c>
      <c r="DY172">
        <v>2.9799199999999999</v>
      </c>
      <c r="DZ172">
        <v>2.7247300000000001</v>
      </c>
      <c r="EA172">
        <v>0.15373400000000001</v>
      </c>
      <c r="EB172">
        <v>0.157192</v>
      </c>
      <c r="EC172">
        <v>8.9384599999999995E-2</v>
      </c>
      <c r="ED172">
        <v>7.3227600000000004E-2</v>
      </c>
      <c r="EE172">
        <v>26772.1</v>
      </c>
      <c r="EF172">
        <v>26747.7</v>
      </c>
      <c r="EG172">
        <v>29413.5</v>
      </c>
      <c r="EH172">
        <v>29357.599999999999</v>
      </c>
      <c r="EI172">
        <v>35503.9</v>
      </c>
      <c r="EJ172">
        <v>36160.699999999997</v>
      </c>
      <c r="EK172">
        <v>41445.199999999997</v>
      </c>
      <c r="EL172">
        <v>41814.300000000003</v>
      </c>
      <c r="EM172">
        <v>1.7986</v>
      </c>
      <c r="EN172">
        <v>2.2147000000000001</v>
      </c>
      <c r="EO172">
        <v>9.6116199999999999E-2</v>
      </c>
      <c r="EP172">
        <v>0</v>
      </c>
      <c r="EQ172">
        <v>25.7241</v>
      </c>
      <c r="ER172">
        <v>999.9</v>
      </c>
      <c r="ES172">
        <v>35.5</v>
      </c>
      <c r="ET172">
        <v>32.4</v>
      </c>
      <c r="EU172">
        <v>22.7361</v>
      </c>
      <c r="EV172">
        <v>61.810899999999997</v>
      </c>
      <c r="EW172">
        <v>26.193899999999999</v>
      </c>
      <c r="EX172">
        <v>2</v>
      </c>
      <c r="EY172">
        <v>7.0825700000000005E-2</v>
      </c>
      <c r="EZ172">
        <v>1.87419</v>
      </c>
      <c r="FA172">
        <v>20.3749</v>
      </c>
      <c r="FB172">
        <v>5.2171399999999997</v>
      </c>
      <c r="FC172">
        <v>12.0099</v>
      </c>
      <c r="FD172">
        <v>4.9889000000000001</v>
      </c>
      <c r="FE172">
        <v>3.2884799999999998</v>
      </c>
      <c r="FF172">
        <v>4314.7</v>
      </c>
      <c r="FG172">
        <v>9999</v>
      </c>
      <c r="FH172">
        <v>9999</v>
      </c>
      <c r="FI172">
        <v>77.2</v>
      </c>
      <c r="FJ172">
        <v>1.8673500000000001</v>
      </c>
      <c r="FK172">
        <v>1.86639</v>
      </c>
      <c r="FL172">
        <v>1.8658399999999999</v>
      </c>
      <c r="FM172">
        <v>1.8657699999999999</v>
      </c>
      <c r="FN172">
        <v>1.8675600000000001</v>
      </c>
      <c r="FO172">
        <v>1.87012</v>
      </c>
      <c r="FP172">
        <v>1.8687400000000001</v>
      </c>
      <c r="FQ172">
        <v>1.8701300000000001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-6.48</v>
      </c>
      <c r="GF172">
        <v>-6.9400000000000003E-2</v>
      </c>
      <c r="GG172">
        <v>-1.3512111609797011</v>
      </c>
      <c r="GH172">
        <v>-5.948179118228124E-3</v>
      </c>
      <c r="GI172">
        <v>1.6262660183860189E-6</v>
      </c>
      <c r="GJ172">
        <v>-4.7974429194702282E-10</v>
      </c>
      <c r="GK172">
        <v>-6.9452801352141644E-2</v>
      </c>
      <c r="GL172">
        <v>0</v>
      </c>
      <c r="GM172">
        <v>0</v>
      </c>
      <c r="GN172">
        <v>0</v>
      </c>
      <c r="GO172">
        <v>4</v>
      </c>
      <c r="GP172">
        <v>2407</v>
      </c>
      <c r="GQ172">
        <v>0</v>
      </c>
      <c r="GR172">
        <v>17</v>
      </c>
      <c r="GS172">
        <v>61.2</v>
      </c>
      <c r="GT172">
        <v>61.2</v>
      </c>
      <c r="GU172">
        <v>2.8894000000000002</v>
      </c>
      <c r="GV172">
        <v>2.19238</v>
      </c>
      <c r="GW172">
        <v>1.94702</v>
      </c>
      <c r="GX172">
        <v>2.7551299999999999</v>
      </c>
      <c r="GY172">
        <v>2.19482</v>
      </c>
      <c r="GZ172">
        <v>2.35107</v>
      </c>
      <c r="HA172">
        <v>36.8842</v>
      </c>
      <c r="HB172">
        <v>14.228300000000001</v>
      </c>
      <c r="HC172">
        <v>18</v>
      </c>
      <c r="HD172">
        <v>401.745</v>
      </c>
      <c r="HE172">
        <v>701.92700000000002</v>
      </c>
      <c r="HF172">
        <v>23.000399999999999</v>
      </c>
      <c r="HG172">
        <v>28.2837</v>
      </c>
      <c r="HH172">
        <v>30.000599999999999</v>
      </c>
      <c r="HI172">
        <v>28.1785</v>
      </c>
      <c r="HJ172">
        <v>28.0791</v>
      </c>
      <c r="HK172">
        <v>57.806699999999999</v>
      </c>
      <c r="HL172">
        <v>19.2376</v>
      </c>
      <c r="HM172">
        <v>26.466000000000001</v>
      </c>
      <c r="HN172">
        <v>23</v>
      </c>
      <c r="HO172">
        <v>1155.31</v>
      </c>
      <c r="HP172">
        <v>18.171600000000002</v>
      </c>
      <c r="HQ172">
        <v>100.604</v>
      </c>
      <c r="HR172">
        <v>100.444</v>
      </c>
    </row>
    <row r="173" spans="1:226" x14ac:dyDescent="0.2">
      <c r="A173">
        <v>157</v>
      </c>
      <c r="B173">
        <v>1656085207.0999999</v>
      </c>
      <c r="C173">
        <v>2441.599999904633</v>
      </c>
      <c r="D173" t="s">
        <v>674</v>
      </c>
      <c r="E173" t="s">
        <v>675</v>
      </c>
      <c r="F173">
        <v>5</v>
      </c>
      <c r="G173" t="s">
        <v>539</v>
      </c>
      <c r="H173" t="s">
        <v>354</v>
      </c>
      <c r="I173">
        <v>1656085199.314285</v>
      </c>
      <c r="J173">
        <f t="shared" si="68"/>
        <v>4.5315132062110223E-3</v>
      </c>
      <c r="K173">
        <f t="shared" si="69"/>
        <v>4.5315132062110219</v>
      </c>
      <c r="L173">
        <f t="shared" si="70"/>
        <v>26.598463821456885</v>
      </c>
      <c r="M173">
        <f t="shared" si="71"/>
        <v>1062.8953571428569</v>
      </c>
      <c r="N173">
        <f t="shared" si="72"/>
        <v>790.62969756732969</v>
      </c>
      <c r="O173">
        <f t="shared" si="73"/>
        <v>60.37014744348749</v>
      </c>
      <c r="P173">
        <f t="shared" si="74"/>
        <v>81.159548680181118</v>
      </c>
      <c r="Q173">
        <f t="shared" si="75"/>
        <v>0.18747800651031715</v>
      </c>
      <c r="R173">
        <f t="shared" si="76"/>
        <v>2.480296370250954</v>
      </c>
      <c r="S173">
        <f t="shared" si="77"/>
        <v>0.1799461348593398</v>
      </c>
      <c r="T173">
        <f t="shared" si="78"/>
        <v>0.11311782948023433</v>
      </c>
      <c r="U173">
        <f t="shared" si="79"/>
        <v>321.519069</v>
      </c>
      <c r="V173">
        <f t="shared" si="80"/>
        <v>27.851758198085975</v>
      </c>
      <c r="W173">
        <f t="shared" si="81"/>
        <v>27.293360714285711</v>
      </c>
      <c r="X173">
        <f t="shared" si="82"/>
        <v>3.6412936226233721</v>
      </c>
      <c r="Y173">
        <f t="shared" si="83"/>
        <v>49.878614045164163</v>
      </c>
      <c r="Z173">
        <f t="shared" si="84"/>
        <v>1.7867703985334584</v>
      </c>
      <c r="AA173">
        <f t="shared" si="85"/>
        <v>3.5822374633657037</v>
      </c>
      <c r="AB173">
        <f t="shared" si="86"/>
        <v>1.8545232240899137</v>
      </c>
      <c r="AC173">
        <f t="shared" si="87"/>
        <v>-199.83973239390608</v>
      </c>
      <c r="AD173">
        <f t="shared" si="88"/>
        <v>-37.270476499791179</v>
      </c>
      <c r="AE173">
        <f t="shared" si="89"/>
        <v>-3.2479180832847718</v>
      </c>
      <c r="AF173">
        <f t="shared" si="90"/>
        <v>81.160942023017952</v>
      </c>
      <c r="AG173">
        <f t="shared" si="91"/>
        <v>46.904613887081091</v>
      </c>
      <c r="AH173">
        <f t="shared" si="92"/>
        <v>4.5177958111312497</v>
      </c>
      <c r="AI173">
        <f t="shared" si="93"/>
        <v>26.598463821456885</v>
      </c>
      <c r="AJ173">
        <v>1159.4315894592371</v>
      </c>
      <c r="AK173">
        <v>1113.11606060606</v>
      </c>
      <c r="AL173">
        <v>3.403211529795088</v>
      </c>
      <c r="AM173">
        <v>66.396318334447386</v>
      </c>
      <c r="AN173">
        <f t="shared" si="94"/>
        <v>4.5315132062110219</v>
      </c>
      <c r="AO173">
        <v>18.128680417143389</v>
      </c>
      <c r="AP173">
        <v>23.425069930069931</v>
      </c>
      <c r="AQ173">
        <v>2.92791953547261E-3</v>
      </c>
      <c r="AR173">
        <v>78.145336425045599</v>
      </c>
      <c r="AS173">
        <v>37</v>
      </c>
      <c r="AT173">
        <v>7</v>
      </c>
      <c r="AU173">
        <f t="shared" si="95"/>
        <v>1</v>
      </c>
      <c r="AV173">
        <f t="shared" si="96"/>
        <v>0</v>
      </c>
      <c r="AW173">
        <f t="shared" si="97"/>
        <v>40343.634765661031</v>
      </c>
      <c r="AX173">
        <f t="shared" si="98"/>
        <v>2000.022857142857</v>
      </c>
      <c r="AY173">
        <f t="shared" si="99"/>
        <v>1681.2188999999998</v>
      </c>
      <c r="AZ173">
        <f t="shared" si="100"/>
        <v>0.84059984314464975</v>
      </c>
      <c r="BA173">
        <f t="shared" si="101"/>
        <v>0.16075769726917408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1656085199.314285</v>
      </c>
      <c r="BH173">
        <v>1062.8953571428569</v>
      </c>
      <c r="BI173">
        <v>1124.9425000000001</v>
      </c>
      <c r="BJ173">
        <v>23.40020357142857</v>
      </c>
      <c r="BK173">
        <v>18.10577142857143</v>
      </c>
      <c r="BL173">
        <v>1069.3342857142859</v>
      </c>
      <c r="BM173">
        <v>23.46964642857143</v>
      </c>
      <c r="BN173">
        <v>500.00585714285722</v>
      </c>
      <c r="BO173">
        <v>76.257053571428557</v>
      </c>
      <c r="BP173">
        <v>9.9991489285714288E-2</v>
      </c>
      <c r="BQ173">
        <v>27.014635714285721</v>
      </c>
      <c r="BR173">
        <v>27.293360714285711</v>
      </c>
      <c r="BS173">
        <v>999.9000000000002</v>
      </c>
      <c r="BT173">
        <v>0</v>
      </c>
      <c r="BU173">
        <v>0</v>
      </c>
      <c r="BV173">
        <v>10005.955357142861</v>
      </c>
      <c r="BW173">
        <v>0</v>
      </c>
      <c r="BX173">
        <v>1623.4475</v>
      </c>
      <c r="BY173">
        <v>-62.047257142857141</v>
      </c>
      <c r="BZ173">
        <v>1088.363571428571</v>
      </c>
      <c r="CA173">
        <v>1145.6857142857141</v>
      </c>
      <c r="CB173">
        <v>5.2944282142857153</v>
      </c>
      <c r="CC173">
        <v>1124.9425000000001</v>
      </c>
      <c r="CD173">
        <v>18.10577142857143</v>
      </c>
      <c r="CE173">
        <v>1.78443</v>
      </c>
      <c r="CF173">
        <v>1.3806925000000001</v>
      </c>
      <c r="CG173">
        <v>15.65106071428572</v>
      </c>
      <c r="CH173">
        <v>11.70722142857143</v>
      </c>
      <c r="CI173">
        <v>2000.022857142857</v>
      </c>
      <c r="CJ173">
        <v>0.98000603571428591</v>
      </c>
      <c r="CK173">
        <v>1.9993596428571431E-2</v>
      </c>
      <c r="CL173">
        <v>0</v>
      </c>
      <c r="CM173">
        <v>2.363053571428571</v>
      </c>
      <c r="CN173">
        <v>0</v>
      </c>
      <c r="CO173">
        <v>17377.682142857138</v>
      </c>
      <c r="CP173">
        <v>16749.696428571431</v>
      </c>
      <c r="CQ173">
        <v>38</v>
      </c>
      <c r="CR173">
        <v>39.5</v>
      </c>
      <c r="CS173">
        <v>38.311999999999998</v>
      </c>
      <c r="CT173">
        <v>38.287642857142849</v>
      </c>
      <c r="CU173">
        <v>37.375</v>
      </c>
      <c r="CV173">
        <v>1960.032857142857</v>
      </c>
      <c r="CW173">
        <v>39.99</v>
      </c>
      <c r="CX173">
        <v>0</v>
      </c>
      <c r="CY173">
        <v>1656085211.4000001</v>
      </c>
      <c r="CZ173">
        <v>0</v>
      </c>
      <c r="DA173">
        <v>1656081532.0999999</v>
      </c>
      <c r="DB173" t="s">
        <v>356</v>
      </c>
      <c r="DC173">
        <v>1656081528.0999999</v>
      </c>
      <c r="DD173">
        <v>1656081532.0999999</v>
      </c>
      <c r="DE173">
        <v>1</v>
      </c>
      <c r="DF173">
        <v>0.69399999999999995</v>
      </c>
      <c r="DG173">
        <v>-5.2999999999999999E-2</v>
      </c>
      <c r="DH173">
        <v>-3.6150000000000002</v>
      </c>
      <c r="DI173">
        <v>-0.13</v>
      </c>
      <c r="DJ173">
        <v>420</v>
      </c>
      <c r="DK173">
        <v>13</v>
      </c>
      <c r="DL173">
        <v>0.3</v>
      </c>
      <c r="DM173">
        <v>0.21</v>
      </c>
      <c r="DN173">
        <v>-61.894297560975623</v>
      </c>
      <c r="DO173">
        <v>-3.0150919860627021</v>
      </c>
      <c r="DP173">
        <v>0.30849463646189751</v>
      </c>
      <c r="DQ173">
        <v>0</v>
      </c>
      <c r="DR173">
        <v>5.2962085365853664</v>
      </c>
      <c r="DS173">
        <v>-6.1685017421610637E-2</v>
      </c>
      <c r="DT173">
        <v>1.5617760146857101E-2</v>
      </c>
      <c r="DU173">
        <v>1</v>
      </c>
      <c r="DV173">
        <v>1</v>
      </c>
      <c r="DW173">
        <v>2</v>
      </c>
      <c r="DX173" t="s">
        <v>363</v>
      </c>
      <c r="DY173">
        <v>2.9797799999999999</v>
      </c>
      <c r="DZ173">
        <v>2.7247300000000001</v>
      </c>
      <c r="EA173">
        <v>0.155246</v>
      </c>
      <c r="EB173">
        <v>0.15862699999999999</v>
      </c>
      <c r="EC173">
        <v>8.9425299999999999E-2</v>
      </c>
      <c r="ED173">
        <v>7.3183600000000001E-2</v>
      </c>
      <c r="EE173">
        <v>26724.400000000001</v>
      </c>
      <c r="EF173">
        <v>26701.9</v>
      </c>
      <c r="EG173">
        <v>29413.8</v>
      </c>
      <c r="EH173">
        <v>29357.4</v>
      </c>
      <c r="EI173">
        <v>35502.800000000003</v>
      </c>
      <c r="EJ173">
        <v>36162.199999999997</v>
      </c>
      <c r="EK173">
        <v>41445.800000000003</v>
      </c>
      <c r="EL173">
        <v>41814</v>
      </c>
      <c r="EM173">
        <v>1.7984</v>
      </c>
      <c r="EN173">
        <v>2.2145199999999998</v>
      </c>
      <c r="EO173">
        <v>9.5874100000000004E-2</v>
      </c>
      <c r="EP173">
        <v>0</v>
      </c>
      <c r="EQ173">
        <v>25.7334</v>
      </c>
      <c r="ER173">
        <v>999.9</v>
      </c>
      <c r="ES173">
        <v>35.5</v>
      </c>
      <c r="ET173">
        <v>32.4</v>
      </c>
      <c r="EU173">
        <v>22.739000000000001</v>
      </c>
      <c r="EV173">
        <v>61.820900000000002</v>
      </c>
      <c r="EW173">
        <v>26.097799999999999</v>
      </c>
      <c r="EX173">
        <v>2</v>
      </c>
      <c r="EY173">
        <v>7.1410100000000004E-2</v>
      </c>
      <c r="EZ173">
        <v>1.8740699999999999</v>
      </c>
      <c r="FA173">
        <v>20.3749</v>
      </c>
      <c r="FB173">
        <v>5.21699</v>
      </c>
      <c r="FC173">
        <v>12.0099</v>
      </c>
      <c r="FD173">
        <v>4.9886499999999998</v>
      </c>
      <c r="FE173">
        <v>3.2884500000000001</v>
      </c>
      <c r="FF173">
        <v>4314.7</v>
      </c>
      <c r="FG173">
        <v>9999</v>
      </c>
      <c r="FH173">
        <v>9999</v>
      </c>
      <c r="FI173">
        <v>77.2</v>
      </c>
      <c r="FJ173">
        <v>1.86737</v>
      </c>
      <c r="FK173">
        <v>1.8663700000000001</v>
      </c>
      <c r="FL173">
        <v>1.8658399999999999</v>
      </c>
      <c r="FM173">
        <v>1.86575</v>
      </c>
      <c r="FN173">
        <v>1.8676200000000001</v>
      </c>
      <c r="FO173">
        <v>1.87012</v>
      </c>
      <c r="FP173">
        <v>1.8687400000000001</v>
      </c>
      <c r="FQ173">
        <v>1.8701300000000001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-6.55</v>
      </c>
      <c r="GF173">
        <v>-6.9400000000000003E-2</v>
      </c>
      <c r="GG173">
        <v>-1.3512111609797011</v>
      </c>
      <c r="GH173">
        <v>-5.948179118228124E-3</v>
      </c>
      <c r="GI173">
        <v>1.6262660183860189E-6</v>
      </c>
      <c r="GJ173">
        <v>-4.7974429194702282E-10</v>
      </c>
      <c r="GK173">
        <v>-6.9452801352141644E-2</v>
      </c>
      <c r="GL173">
        <v>0</v>
      </c>
      <c r="GM173">
        <v>0</v>
      </c>
      <c r="GN173">
        <v>0</v>
      </c>
      <c r="GO173">
        <v>4</v>
      </c>
      <c r="GP173">
        <v>2407</v>
      </c>
      <c r="GQ173">
        <v>0</v>
      </c>
      <c r="GR173">
        <v>17</v>
      </c>
      <c r="GS173">
        <v>61.3</v>
      </c>
      <c r="GT173">
        <v>61.2</v>
      </c>
      <c r="GU173">
        <v>2.9174799999999999</v>
      </c>
      <c r="GV173">
        <v>2.18994</v>
      </c>
      <c r="GW173">
        <v>1.94702</v>
      </c>
      <c r="GX173">
        <v>2.7551299999999999</v>
      </c>
      <c r="GY173">
        <v>2.19482</v>
      </c>
      <c r="GZ173">
        <v>2.3571800000000001</v>
      </c>
      <c r="HA173">
        <v>36.8842</v>
      </c>
      <c r="HB173">
        <v>14.210800000000001</v>
      </c>
      <c r="HC173">
        <v>18</v>
      </c>
      <c r="HD173">
        <v>401.67500000000001</v>
      </c>
      <c r="HE173">
        <v>701.83600000000001</v>
      </c>
      <c r="HF173">
        <v>23.0001</v>
      </c>
      <c r="HG173">
        <v>28.288399999999999</v>
      </c>
      <c r="HH173">
        <v>30.000699999999998</v>
      </c>
      <c r="HI173">
        <v>28.1843</v>
      </c>
      <c r="HJ173">
        <v>28.084199999999999</v>
      </c>
      <c r="HK173">
        <v>58.374299999999998</v>
      </c>
      <c r="HL173">
        <v>19.2376</v>
      </c>
      <c r="HM173">
        <v>26.466000000000001</v>
      </c>
      <c r="HN173">
        <v>23</v>
      </c>
      <c r="HO173">
        <v>1175.3399999999999</v>
      </c>
      <c r="HP173">
        <v>18.172000000000001</v>
      </c>
      <c r="HQ173">
        <v>100.60599999999999</v>
      </c>
      <c r="HR173">
        <v>100.444</v>
      </c>
    </row>
    <row r="174" spans="1:226" x14ac:dyDescent="0.2">
      <c r="A174">
        <v>158</v>
      </c>
      <c r="B174">
        <v>1656085212.0999999</v>
      </c>
      <c r="C174">
        <v>2446.599999904633</v>
      </c>
      <c r="D174" t="s">
        <v>676</v>
      </c>
      <c r="E174" t="s">
        <v>677</v>
      </c>
      <c r="F174">
        <v>5</v>
      </c>
      <c r="G174" t="s">
        <v>539</v>
      </c>
      <c r="H174" t="s">
        <v>354</v>
      </c>
      <c r="I174">
        <v>1656085204.5999999</v>
      </c>
      <c r="J174">
        <f t="shared" si="68"/>
        <v>4.5348751301915241E-3</v>
      </c>
      <c r="K174">
        <f t="shared" si="69"/>
        <v>4.5348751301915238</v>
      </c>
      <c r="L174">
        <f t="shared" si="70"/>
        <v>26.769148498225093</v>
      </c>
      <c r="M174">
        <f t="shared" si="71"/>
        <v>1080.312962962963</v>
      </c>
      <c r="N174">
        <f t="shared" si="72"/>
        <v>806.01269432049662</v>
      </c>
      <c r="O174">
        <f t="shared" si="73"/>
        <v>61.544530813091285</v>
      </c>
      <c r="P174">
        <f t="shared" si="74"/>
        <v>82.489215002882446</v>
      </c>
      <c r="Q174">
        <f t="shared" si="75"/>
        <v>0.18759272075927674</v>
      </c>
      <c r="R174">
        <f t="shared" si="76"/>
        <v>2.4795872225745277</v>
      </c>
      <c r="S174">
        <f t="shared" si="77"/>
        <v>0.1800497650129195</v>
      </c>
      <c r="T174">
        <f t="shared" si="78"/>
        <v>0.11318353535417233</v>
      </c>
      <c r="U174">
        <f t="shared" si="79"/>
        <v>321.52050455555553</v>
      </c>
      <c r="V174">
        <f t="shared" si="80"/>
        <v>27.855777263866432</v>
      </c>
      <c r="W174">
        <f t="shared" si="81"/>
        <v>27.299307407407412</v>
      </c>
      <c r="X174">
        <f t="shared" si="82"/>
        <v>3.6425628084467929</v>
      </c>
      <c r="Y174">
        <f t="shared" si="83"/>
        <v>49.892338642817954</v>
      </c>
      <c r="Z174">
        <f t="shared" si="84"/>
        <v>1.7877672160867364</v>
      </c>
      <c r="AA174">
        <f t="shared" si="85"/>
        <v>3.5832499832999654</v>
      </c>
      <c r="AB174">
        <f t="shared" si="86"/>
        <v>1.8547955923600565</v>
      </c>
      <c r="AC174">
        <f t="shared" si="87"/>
        <v>-199.98799324144622</v>
      </c>
      <c r="AD174">
        <f t="shared" si="88"/>
        <v>-37.411447623418255</v>
      </c>
      <c r="AE174">
        <f t="shared" si="89"/>
        <v>-3.2613106982848805</v>
      </c>
      <c r="AF174">
        <f t="shared" si="90"/>
        <v>80.859752992406172</v>
      </c>
      <c r="AG174">
        <f t="shared" si="91"/>
        <v>46.813855100717028</v>
      </c>
      <c r="AH174">
        <f t="shared" si="92"/>
        <v>4.5196740897397669</v>
      </c>
      <c r="AI174">
        <f t="shared" si="93"/>
        <v>26.769148498225093</v>
      </c>
      <c r="AJ174">
        <v>1175.664991066302</v>
      </c>
      <c r="AK174">
        <v>1129.580303030303</v>
      </c>
      <c r="AL174">
        <v>3.2946008697898299</v>
      </c>
      <c r="AM174">
        <v>66.396318334447386</v>
      </c>
      <c r="AN174">
        <f t="shared" si="94"/>
        <v>4.5348751301915238</v>
      </c>
      <c r="AO174">
        <v>18.112410337539171</v>
      </c>
      <c r="AP174">
        <v>23.426678321678331</v>
      </c>
      <c r="AQ174">
        <v>3.5624358514015082E-5</v>
      </c>
      <c r="AR174">
        <v>78.145336425045599</v>
      </c>
      <c r="AS174">
        <v>37</v>
      </c>
      <c r="AT174">
        <v>7</v>
      </c>
      <c r="AU174">
        <f t="shared" si="95"/>
        <v>1</v>
      </c>
      <c r="AV174">
        <f t="shared" si="96"/>
        <v>0</v>
      </c>
      <c r="AW174">
        <f t="shared" si="97"/>
        <v>40325.334026584198</v>
      </c>
      <c r="AX174">
        <f t="shared" si="98"/>
        <v>2000.031851851852</v>
      </c>
      <c r="AY174">
        <f t="shared" si="99"/>
        <v>1681.2264555555557</v>
      </c>
      <c r="AZ174">
        <f t="shared" si="100"/>
        <v>0.84059984044698544</v>
      </c>
      <c r="BA174">
        <f t="shared" si="101"/>
        <v>0.16075769206268195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1656085204.5999999</v>
      </c>
      <c r="BH174">
        <v>1080.312962962963</v>
      </c>
      <c r="BI174">
        <v>1142.34962962963</v>
      </c>
      <c r="BJ174">
        <v>23.41334074074074</v>
      </c>
      <c r="BK174">
        <v>18.11664444444445</v>
      </c>
      <c r="BL174">
        <v>1086.824444444444</v>
      </c>
      <c r="BM174">
        <v>23.482785185185179</v>
      </c>
      <c r="BN174">
        <v>499.99318518518521</v>
      </c>
      <c r="BO174">
        <v>76.25680370370371</v>
      </c>
      <c r="BP174">
        <v>9.9972370370370378E-2</v>
      </c>
      <c r="BQ174">
        <v>27.01944814814815</v>
      </c>
      <c r="BR174">
        <v>27.299307407407412</v>
      </c>
      <c r="BS174">
        <v>999.90000000000009</v>
      </c>
      <c r="BT174">
        <v>0</v>
      </c>
      <c r="BU174">
        <v>0</v>
      </c>
      <c r="BV174">
        <v>10001.424074074081</v>
      </c>
      <c r="BW174">
        <v>0</v>
      </c>
      <c r="BX174">
        <v>1623.3918518518519</v>
      </c>
      <c r="BY174">
        <v>-62.037229629629628</v>
      </c>
      <c r="BZ174">
        <v>1106.212592592593</v>
      </c>
      <c r="CA174">
        <v>1163.426666666667</v>
      </c>
      <c r="CB174">
        <v>5.2966933333333337</v>
      </c>
      <c r="CC174">
        <v>1142.34962962963</v>
      </c>
      <c r="CD174">
        <v>18.11664444444445</v>
      </c>
      <c r="CE174">
        <v>1.7854262962962959</v>
      </c>
      <c r="CF174">
        <v>1.3815166666666669</v>
      </c>
      <c r="CG174">
        <v>15.659774074074081</v>
      </c>
      <c r="CH174">
        <v>11.716266666666669</v>
      </c>
      <c r="CI174">
        <v>2000.031851851852</v>
      </c>
      <c r="CJ174">
        <v>0.98000611111111124</v>
      </c>
      <c r="CK174">
        <v>1.9993518518518522E-2</v>
      </c>
      <c r="CL174">
        <v>0</v>
      </c>
      <c r="CM174">
        <v>2.3324703703703711</v>
      </c>
      <c r="CN174">
        <v>0</v>
      </c>
      <c r="CO174">
        <v>17363.633333333331</v>
      </c>
      <c r="CP174">
        <v>16749.777777777781</v>
      </c>
      <c r="CQ174">
        <v>38.004592592592587</v>
      </c>
      <c r="CR174">
        <v>39.5</v>
      </c>
      <c r="CS174">
        <v>38.316666666666663</v>
      </c>
      <c r="CT174">
        <v>38.305111111111103</v>
      </c>
      <c r="CU174">
        <v>37.375</v>
      </c>
      <c r="CV174">
        <v>1960.041851851852</v>
      </c>
      <c r="CW174">
        <v>39.99</v>
      </c>
      <c r="CX174">
        <v>0</v>
      </c>
      <c r="CY174">
        <v>1656085216.2</v>
      </c>
      <c r="CZ174">
        <v>0</v>
      </c>
      <c r="DA174">
        <v>1656081532.0999999</v>
      </c>
      <c r="DB174" t="s">
        <v>356</v>
      </c>
      <c r="DC174">
        <v>1656081528.0999999</v>
      </c>
      <c r="DD174">
        <v>1656081532.0999999</v>
      </c>
      <c r="DE174">
        <v>1</v>
      </c>
      <c r="DF174">
        <v>0.69399999999999995</v>
      </c>
      <c r="DG174">
        <v>-5.2999999999999999E-2</v>
      </c>
      <c r="DH174">
        <v>-3.6150000000000002</v>
      </c>
      <c r="DI174">
        <v>-0.13</v>
      </c>
      <c r="DJ174">
        <v>420</v>
      </c>
      <c r="DK174">
        <v>13</v>
      </c>
      <c r="DL174">
        <v>0.3</v>
      </c>
      <c r="DM174">
        <v>0.21</v>
      </c>
      <c r="DN174">
        <v>-61.968665853658543</v>
      </c>
      <c r="DO174">
        <v>-0.80526480836258274</v>
      </c>
      <c r="DP174">
        <v>0.2270002176959906</v>
      </c>
      <c r="DQ174">
        <v>0</v>
      </c>
      <c r="DR174">
        <v>5.2997519512195117</v>
      </c>
      <c r="DS174">
        <v>1.4827108013935331E-2</v>
      </c>
      <c r="DT174">
        <v>1.801231736008849E-2</v>
      </c>
      <c r="DU174">
        <v>1</v>
      </c>
      <c r="DV174">
        <v>1</v>
      </c>
      <c r="DW174">
        <v>2</v>
      </c>
      <c r="DX174" t="s">
        <v>363</v>
      </c>
      <c r="DY174">
        <v>2.9799600000000002</v>
      </c>
      <c r="DZ174">
        <v>2.7248299999999999</v>
      </c>
      <c r="EA174">
        <v>0.15670700000000001</v>
      </c>
      <c r="EB174">
        <v>0.16001499999999999</v>
      </c>
      <c r="EC174">
        <v>8.9430399999999993E-2</v>
      </c>
      <c r="ED174">
        <v>7.3126800000000006E-2</v>
      </c>
      <c r="EE174">
        <v>26677.9</v>
      </c>
      <c r="EF174">
        <v>26657.9</v>
      </c>
      <c r="EG174">
        <v>29413.599999999999</v>
      </c>
      <c r="EH174">
        <v>29357.5</v>
      </c>
      <c r="EI174">
        <v>35502.199999999997</v>
      </c>
      <c r="EJ174">
        <v>36164.699999999997</v>
      </c>
      <c r="EK174">
        <v>41445.300000000003</v>
      </c>
      <c r="EL174">
        <v>41814.300000000003</v>
      </c>
      <c r="EM174">
        <v>1.7982</v>
      </c>
      <c r="EN174">
        <v>2.2145199999999998</v>
      </c>
      <c r="EO174">
        <v>9.5426999999999998E-2</v>
      </c>
      <c r="EP174">
        <v>0</v>
      </c>
      <c r="EQ174">
        <v>25.743600000000001</v>
      </c>
      <c r="ER174">
        <v>999.9</v>
      </c>
      <c r="ES174">
        <v>35.4</v>
      </c>
      <c r="ET174">
        <v>32.4</v>
      </c>
      <c r="EU174">
        <v>22.675999999999998</v>
      </c>
      <c r="EV174">
        <v>61.8309</v>
      </c>
      <c r="EW174">
        <v>26.222000000000001</v>
      </c>
      <c r="EX174">
        <v>2</v>
      </c>
      <c r="EY174">
        <v>7.1735300000000002E-2</v>
      </c>
      <c r="EZ174">
        <v>1.87354</v>
      </c>
      <c r="FA174">
        <v>20.375</v>
      </c>
      <c r="FB174">
        <v>5.2165400000000002</v>
      </c>
      <c r="FC174">
        <v>12.0099</v>
      </c>
      <c r="FD174">
        <v>4.9886499999999998</v>
      </c>
      <c r="FE174">
        <v>3.2883300000000002</v>
      </c>
      <c r="FF174">
        <v>4314.8999999999996</v>
      </c>
      <c r="FG174">
        <v>9999</v>
      </c>
      <c r="FH174">
        <v>9999</v>
      </c>
      <c r="FI174">
        <v>77.2</v>
      </c>
      <c r="FJ174">
        <v>1.86737</v>
      </c>
      <c r="FK174">
        <v>1.8664000000000001</v>
      </c>
      <c r="FL174">
        <v>1.8658399999999999</v>
      </c>
      <c r="FM174">
        <v>1.86575</v>
      </c>
      <c r="FN174">
        <v>1.8676299999999999</v>
      </c>
      <c r="FO174">
        <v>1.87012</v>
      </c>
      <c r="FP174">
        <v>1.8687400000000001</v>
      </c>
      <c r="FQ174">
        <v>1.8701399999999999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-6.61</v>
      </c>
      <c r="GF174">
        <v>-6.9500000000000006E-2</v>
      </c>
      <c r="GG174">
        <v>-1.3512111609797011</v>
      </c>
      <c r="GH174">
        <v>-5.948179118228124E-3</v>
      </c>
      <c r="GI174">
        <v>1.6262660183860189E-6</v>
      </c>
      <c r="GJ174">
        <v>-4.7974429194702282E-10</v>
      </c>
      <c r="GK174">
        <v>-6.9452801352141644E-2</v>
      </c>
      <c r="GL174">
        <v>0</v>
      </c>
      <c r="GM174">
        <v>0</v>
      </c>
      <c r="GN174">
        <v>0</v>
      </c>
      <c r="GO174">
        <v>4</v>
      </c>
      <c r="GP174">
        <v>2407</v>
      </c>
      <c r="GQ174">
        <v>0</v>
      </c>
      <c r="GR174">
        <v>17</v>
      </c>
      <c r="GS174">
        <v>61.4</v>
      </c>
      <c r="GT174">
        <v>61.3</v>
      </c>
      <c r="GU174">
        <v>2.948</v>
      </c>
      <c r="GV174">
        <v>2.1972700000000001</v>
      </c>
      <c r="GW174">
        <v>1.94702</v>
      </c>
      <c r="GX174">
        <v>2.7551299999999999</v>
      </c>
      <c r="GY174">
        <v>2.19482</v>
      </c>
      <c r="GZ174">
        <v>2.32422</v>
      </c>
      <c r="HA174">
        <v>36.8842</v>
      </c>
      <c r="HB174">
        <v>14.2196</v>
      </c>
      <c r="HC174">
        <v>18</v>
      </c>
      <c r="HD174">
        <v>401.60399999999998</v>
      </c>
      <c r="HE174">
        <v>701.89599999999996</v>
      </c>
      <c r="HF174">
        <v>22.9999</v>
      </c>
      <c r="HG174">
        <v>28.294599999999999</v>
      </c>
      <c r="HH174">
        <v>30.000499999999999</v>
      </c>
      <c r="HI174">
        <v>28.19</v>
      </c>
      <c r="HJ174">
        <v>28.089099999999998</v>
      </c>
      <c r="HK174">
        <v>59.0456</v>
      </c>
      <c r="HL174">
        <v>19.2376</v>
      </c>
      <c r="HM174">
        <v>26.466000000000001</v>
      </c>
      <c r="HN174">
        <v>23</v>
      </c>
      <c r="HO174">
        <v>1188.7</v>
      </c>
      <c r="HP174">
        <v>18.170400000000001</v>
      </c>
      <c r="HQ174">
        <v>100.605</v>
      </c>
      <c r="HR174">
        <v>100.444</v>
      </c>
    </row>
    <row r="175" spans="1:226" x14ac:dyDescent="0.2">
      <c r="A175">
        <v>159</v>
      </c>
      <c r="B175">
        <v>1656085217.0999999</v>
      </c>
      <c r="C175">
        <v>2451.599999904633</v>
      </c>
      <c r="D175" t="s">
        <v>678</v>
      </c>
      <c r="E175" t="s">
        <v>679</v>
      </c>
      <c r="F175">
        <v>5</v>
      </c>
      <c r="G175" t="s">
        <v>539</v>
      </c>
      <c r="H175" t="s">
        <v>354</v>
      </c>
      <c r="I175">
        <v>1656085209.314285</v>
      </c>
      <c r="J175">
        <f t="shared" si="68"/>
        <v>4.5460231905521033E-3</v>
      </c>
      <c r="K175">
        <f t="shared" si="69"/>
        <v>4.5460231905521029</v>
      </c>
      <c r="L175">
        <f t="shared" si="70"/>
        <v>26.65587166632929</v>
      </c>
      <c r="M175">
        <f t="shared" si="71"/>
        <v>1095.6721428571429</v>
      </c>
      <c r="N175">
        <f t="shared" si="72"/>
        <v>822.28792236279548</v>
      </c>
      <c r="O175">
        <f t="shared" si="73"/>
        <v>62.786988224149887</v>
      </c>
      <c r="P175">
        <f t="shared" si="74"/>
        <v>83.66163731728561</v>
      </c>
      <c r="Q175">
        <f t="shared" si="75"/>
        <v>0.18805130677405649</v>
      </c>
      <c r="R175">
        <f t="shared" si="76"/>
        <v>2.479131098809733</v>
      </c>
      <c r="S175">
        <f t="shared" si="77"/>
        <v>0.18047089432080576</v>
      </c>
      <c r="T175">
        <f t="shared" si="78"/>
        <v>0.11344991703532467</v>
      </c>
      <c r="U175">
        <f t="shared" si="79"/>
        <v>321.51952499999993</v>
      </c>
      <c r="V175">
        <f t="shared" si="80"/>
        <v>27.857002201230106</v>
      </c>
      <c r="W175">
        <f t="shared" si="81"/>
        <v>27.303482142857149</v>
      </c>
      <c r="X175">
        <f t="shared" si="82"/>
        <v>3.643454041030211</v>
      </c>
      <c r="Y175">
        <f t="shared" si="83"/>
        <v>49.898715027440936</v>
      </c>
      <c r="Z175">
        <f t="shared" si="84"/>
        <v>1.7884658130882718</v>
      </c>
      <c r="AA175">
        <f t="shared" si="85"/>
        <v>3.584192122191395</v>
      </c>
      <c r="AB175">
        <f t="shared" si="86"/>
        <v>1.8549882279419392</v>
      </c>
      <c r="AC175">
        <f t="shared" si="87"/>
        <v>-200.47962270334776</v>
      </c>
      <c r="AD175">
        <f t="shared" si="88"/>
        <v>-37.36418638958996</v>
      </c>
      <c r="AE175">
        <f t="shared" si="89"/>
        <v>-3.2579308672204621</v>
      </c>
      <c r="AF175">
        <f t="shared" si="90"/>
        <v>80.417785039841746</v>
      </c>
      <c r="AG175">
        <f t="shared" si="91"/>
        <v>46.730216381176554</v>
      </c>
      <c r="AH175">
        <f t="shared" si="92"/>
        <v>4.537794422361519</v>
      </c>
      <c r="AI175">
        <f t="shared" si="93"/>
        <v>26.65587166632929</v>
      </c>
      <c r="AJ175">
        <v>1192.0089951184959</v>
      </c>
      <c r="AK175">
        <v>1146.032727272727</v>
      </c>
      <c r="AL175">
        <v>3.302394964593121</v>
      </c>
      <c r="AM175">
        <v>66.396318334447386</v>
      </c>
      <c r="AN175">
        <f t="shared" si="94"/>
        <v>4.5460231905521029</v>
      </c>
      <c r="AO175">
        <v>18.0923018420145</v>
      </c>
      <c r="AP175">
        <v>23.420159440559459</v>
      </c>
      <c r="AQ175">
        <v>-8.9989150732931665E-5</v>
      </c>
      <c r="AR175">
        <v>78.145336425045599</v>
      </c>
      <c r="AS175">
        <v>37</v>
      </c>
      <c r="AT175">
        <v>7</v>
      </c>
      <c r="AU175">
        <f t="shared" si="95"/>
        <v>1</v>
      </c>
      <c r="AV175">
        <f t="shared" si="96"/>
        <v>0</v>
      </c>
      <c r="AW175">
        <f t="shared" si="97"/>
        <v>40313.374416672079</v>
      </c>
      <c r="AX175">
        <f t="shared" si="98"/>
        <v>2000.025714285714</v>
      </c>
      <c r="AY175">
        <f t="shared" si="99"/>
        <v>1681.2212999999997</v>
      </c>
      <c r="AZ175">
        <f t="shared" si="100"/>
        <v>0.84059984228774198</v>
      </c>
      <c r="BA175">
        <f t="shared" si="101"/>
        <v>0.16075769561534209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1656085209.314285</v>
      </c>
      <c r="BH175">
        <v>1095.6721428571429</v>
      </c>
      <c r="BI175">
        <v>1157.714285714286</v>
      </c>
      <c r="BJ175">
        <v>23.422589285714292</v>
      </c>
      <c r="BK175">
        <v>18.104817857142859</v>
      </c>
      <c r="BL175">
        <v>1102.2478571428569</v>
      </c>
      <c r="BM175">
        <v>23.49202142857143</v>
      </c>
      <c r="BN175">
        <v>500.0035357142857</v>
      </c>
      <c r="BO175">
        <v>76.256460714285708</v>
      </c>
      <c r="BP175">
        <v>9.9991225000000017E-2</v>
      </c>
      <c r="BQ175">
        <v>27.023924999999998</v>
      </c>
      <c r="BR175">
        <v>27.303482142857149</v>
      </c>
      <c r="BS175">
        <v>999.9000000000002</v>
      </c>
      <c r="BT175">
        <v>0</v>
      </c>
      <c r="BU175">
        <v>0</v>
      </c>
      <c r="BV175">
        <v>9998.533928571429</v>
      </c>
      <c r="BW175">
        <v>0</v>
      </c>
      <c r="BX175">
        <v>1623.4567857142861</v>
      </c>
      <c r="BY175">
        <v>-62.041892857142848</v>
      </c>
      <c r="BZ175">
        <v>1121.9510714285709</v>
      </c>
      <c r="CA175">
        <v>1179.0607142857141</v>
      </c>
      <c r="CB175">
        <v>5.3177624999999997</v>
      </c>
      <c r="CC175">
        <v>1157.714285714286</v>
      </c>
      <c r="CD175">
        <v>18.104817857142859</v>
      </c>
      <c r="CE175">
        <v>1.786123571428571</v>
      </c>
      <c r="CF175">
        <v>1.380608571428571</v>
      </c>
      <c r="CG175">
        <v>15.66586785714286</v>
      </c>
      <c r="CH175">
        <v>11.706310714285721</v>
      </c>
      <c r="CI175">
        <v>2000.025714285714</v>
      </c>
      <c r="CJ175">
        <v>0.98000603571428579</v>
      </c>
      <c r="CK175">
        <v>1.9993596428571431E-2</v>
      </c>
      <c r="CL175">
        <v>0</v>
      </c>
      <c r="CM175">
        <v>2.2842035714285709</v>
      </c>
      <c r="CN175">
        <v>0</v>
      </c>
      <c r="CO175">
        <v>17360.83214285714</v>
      </c>
      <c r="CP175">
        <v>16749.721428571429</v>
      </c>
      <c r="CQ175">
        <v>38.024357142857127</v>
      </c>
      <c r="CR175">
        <v>39.504428571428562</v>
      </c>
      <c r="CS175">
        <v>38.334499999999998</v>
      </c>
      <c r="CT175">
        <v>38.311999999999998</v>
      </c>
      <c r="CU175">
        <v>37.383857142857153</v>
      </c>
      <c r="CV175">
        <v>1960.035714285714</v>
      </c>
      <c r="CW175">
        <v>39.99</v>
      </c>
      <c r="CX175">
        <v>0</v>
      </c>
      <c r="CY175">
        <v>1656085221</v>
      </c>
      <c r="CZ175">
        <v>0</v>
      </c>
      <c r="DA175">
        <v>1656081532.0999999</v>
      </c>
      <c r="DB175" t="s">
        <v>356</v>
      </c>
      <c r="DC175">
        <v>1656081528.0999999</v>
      </c>
      <c r="DD175">
        <v>1656081532.0999999</v>
      </c>
      <c r="DE175">
        <v>1</v>
      </c>
      <c r="DF175">
        <v>0.69399999999999995</v>
      </c>
      <c r="DG175">
        <v>-5.2999999999999999E-2</v>
      </c>
      <c r="DH175">
        <v>-3.6150000000000002</v>
      </c>
      <c r="DI175">
        <v>-0.13</v>
      </c>
      <c r="DJ175">
        <v>420</v>
      </c>
      <c r="DK175">
        <v>13</v>
      </c>
      <c r="DL175">
        <v>0.3</v>
      </c>
      <c r="DM175">
        <v>0.21</v>
      </c>
      <c r="DN175">
        <v>-62.035109756097562</v>
      </c>
      <c r="DO175">
        <v>0.36603554006969707</v>
      </c>
      <c r="DP175">
        <v>0.1959854708463542</v>
      </c>
      <c r="DQ175">
        <v>0</v>
      </c>
      <c r="DR175">
        <v>5.3072141463414626</v>
      </c>
      <c r="DS175">
        <v>0.23758348432055579</v>
      </c>
      <c r="DT175">
        <v>2.5480495168409951E-2</v>
      </c>
      <c r="DU175">
        <v>0</v>
      </c>
      <c r="DV175">
        <v>0</v>
      </c>
      <c r="DW175">
        <v>2</v>
      </c>
      <c r="DX175" t="s">
        <v>370</v>
      </c>
      <c r="DY175">
        <v>2.9797500000000001</v>
      </c>
      <c r="DZ175">
        <v>2.7246199999999998</v>
      </c>
      <c r="EA175">
        <v>0.15816</v>
      </c>
      <c r="EB175">
        <v>0.16145100000000001</v>
      </c>
      <c r="EC175">
        <v>8.9406799999999995E-2</v>
      </c>
      <c r="ED175">
        <v>7.3085899999999995E-2</v>
      </c>
      <c r="EE175">
        <v>26631</v>
      </c>
      <c r="EF175">
        <v>26611.8</v>
      </c>
      <c r="EG175">
        <v>29412.5</v>
      </c>
      <c r="EH175">
        <v>29356.9</v>
      </c>
      <c r="EI175">
        <v>35501.9</v>
      </c>
      <c r="EJ175">
        <v>36165.800000000003</v>
      </c>
      <c r="EK175">
        <v>41443.800000000003</v>
      </c>
      <c r="EL175">
        <v>41813.599999999999</v>
      </c>
      <c r="EM175">
        <v>1.7983</v>
      </c>
      <c r="EN175">
        <v>2.2146499999999998</v>
      </c>
      <c r="EO175">
        <v>9.5147599999999999E-2</v>
      </c>
      <c r="EP175">
        <v>0</v>
      </c>
      <c r="EQ175">
        <v>25.7502</v>
      </c>
      <c r="ER175">
        <v>999.9</v>
      </c>
      <c r="ES175">
        <v>35.299999999999997</v>
      </c>
      <c r="ET175">
        <v>32.4</v>
      </c>
      <c r="EU175">
        <v>22.611999999999998</v>
      </c>
      <c r="EV175">
        <v>61.870899999999999</v>
      </c>
      <c r="EW175">
        <v>26.089700000000001</v>
      </c>
      <c r="EX175">
        <v>2</v>
      </c>
      <c r="EY175">
        <v>7.2238300000000005E-2</v>
      </c>
      <c r="EZ175">
        <v>1.87266</v>
      </c>
      <c r="FA175">
        <v>20.375</v>
      </c>
      <c r="FB175">
        <v>5.2172900000000002</v>
      </c>
      <c r="FC175">
        <v>12.0099</v>
      </c>
      <c r="FD175">
        <v>4.9890499999999998</v>
      </c>
      <c r="FE175">
        <v>3.2886000000000002</v>
      </c>
      <c r="FF175">
        <v>4314.8999999999996</v>
      </c>
      <c r="FG175">
        <v>9999</v>
      </c>
      <c r="FH175">
        <v>9999</v>
      </c>
      <c r="FI175">
        <v>77.2</v>
      </c>
      <c r="FJ175">
        <v>1.8673500000000001</v>
      </c>
      <c r="FK175">
        <v>1.86639</v>
      </c>
      <c r="FL175">
        <v>1.8658399999999999</v>
      </c>
      <c r="FM175">
        <v>1.8657600000000001</v>
      </c>
      <c r="FN175">
        <v>1.8675999999999999</v>
      </c>
      <c r="FO175">
        <v>1.87012</v>
      </c>
      <c r="FP175">
        <v>1.8687400000000001</v>
      </c>
      <c r="FQ175">
        <v>1.8701399999999999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-6.68</v>
      </c>
      <c r="GF175">
        <v>-6.9400000000000003E-2</v>
      </c>
      <c r="GG175">
        <v>-1.3512111609797011</v>
      </c>
      <c r="GH175">
        <v>-5.948179118228124E-3</v>
      </c>
      <c r="GI175">
        <v>1.6262660183860189E-6</v>
      </c>
      <c r="GJ175">
        <v>-4.7974429194702282E-10</v>
      </c>
      <c r="GK175">
        <v>-6.9452801352141644E-2</v>
      </c>
      <c r="GL175">
        <v>0</v>
      </c>
      <c r="GM175">
        <v>0</v>
      </c>
      <c r="GN175">
        <v>0</v>
      </c>
      <c r="GO175">
        <v>4</v>
      </c>
      <c r="GP175">
        <v>2407</v>
      </c>
      <c r="GQ175">
        <v>0</v>
      </c>
      <c r="GR175">
        <v>17</v>
      </c>
      <c r="GS175">
        <v>61.5</v>
      </c>
      <c r="GT175">
        <v>61.4</v>
      </c>
      <c r="GU175">
        <v>2.9821800000000001</v>
      </c>
      <c r="GV175">
        <v>2.1936</v>
      </c>
      <c r="GW175">
        <v>1.94702</v>
      </c>
      <c r="GX175">
        <v>2.7551299999999999</v>
      </c>
      <c r="GY175">
        <v>2.19482</v>
      </c>
      <c r="GZ175">
        <v>2.3290999999999999</v>
      </c>
      <c r="HA175">
        <v>36.8842</v>
      </c>
      <c r="HB175">
        <v>14.2196</v>
      </c>
      <c r="HC175">
        <v>18</v>
      </c>
      <c r="HD175">
        <v>401.69099999999997</v>
      </c>
      <c r="HE175">
        <v>702.07299999999998</v>
      </c>
      <c r="HF175">
        <v>22.9998</v>
      </c>
      <c r="HG175">
        <v>28.3002</v>
      </c>
      <c r="HH175">
        <v>30.000499999999999</v>
      </c>
      <c r="HI175">
        <v>28.1952</v>
      </c>
      <c r="HJ175">
        <v>28.0944</v>
      </c>
      <c r="HK175">
        <v>59.660200000000003</v>
      </c>
      <c r="HL175">
        <v>18.9619</v>
      </c>
      <c r="HM175">
        <v>26.466000000000001</v>
      </c>
      <c r="HN175">
        <v>23</v>
      </c>
      <c r="HO175">
        <v>1202.47</v>
      </c>
      <c r="HP175">
        <v>18.174499999999998</v>
      </c>
      <c r="HQ175">
        <v>100.601</v>
      </c>
      <c r="HR175">
        <v>100.44199999999999</v>
      </c>
    </row>
    <row r="176" spans="1:226" x14ac:dyDescent="0.2">
      <c r="A176">
        <v>160</v>
      </c>
      <c r="B176">
        <v>1656085222.0999999</v>
      </c>
      <c r="C176">
        <v>2456.599999904633</v>
      </c>
      <c r="D176" t="s">
        <v>680</v>
      </c>
      <c r="E176" t="s">
        <v>681</v>
      </c>
      <c r="F176">
        <v>5</v>
      </c>
      <c r="G176" t="s">
        <v>539</v>
      </c>
      <c r="H176" t="s">
        <v>354</v>
      </c>
      <c r="I176">
        <v>1656085214.5999999</v>
      </c>
      <c r="J176">
        <f t="shared" si="68"/>
        <v>4.5519363032079886E-3</v>
      </c>
      <c r="K176">
        <f t="shared" si="69"/>
        <v>4.5519363032079889</v>
      </c>
      <c r="L176">
        <f t="shared" si="70"/>
        <v>26.942491358818213</v>
      </c>
      <c r="M176">
        <f t="shared" si="71"/>
        <v>1112.787037037037</v>
      </c>
      <c r="N176">
        <f t="shared" si="72"/>
        <v>836.4537713444754</v>
      </c>
      <c r="O176">
        <f t="shared" si="73"/>
        <v>63.868619769158748</v>
      </c>
      <c r="P176">
        <f t="shared" si="74"/>
        <v>84.96844008286233</v>
      </c>
      <c r="Q176">
        <f t="shared" si="75"/>
        <v>0.18823258581175142</v>
      </c>
      <c r="R176">
        <f t="shared" si="76"/>
        <v>2.4785434108607096</v>
      </c>
      <c r="S176">
        <f t="shared" si="77"/>
        <v>0.180636146198625</v>
      </c>
      <c r="T176">
        <f t="shared" si="78"/>
        <v>0.11355455623432756</v>
      </c>
      <c r="U176">
        <f t="shared" si="79"/>
        <v>321.51908588888887</v>
      </c>
      <c r="V176">
        <f t="shared" si="80"/>
        <v>27.85751484827291</v>
      </c>
      <c r="W176">
        <f t="shared" si="81"/>
        <v>27.306833333333341</v>
      </c>
      <c r="X176">
        <f t="shared" si="82"/>
        <v>3.6441695989476379</v>
      </c>
      <c r="Y176">
        <f t="shared" si="83"/>
        <v>49.892801383065439</v>
      </c>
      <c r="Z176">
        <f t="shared" si="84"/>
        <v>1.7884775981925711</v>
      </c>
      <c r="AA176">
        <f t="shared" si="85"/>
        <v>3.5846405666040919</v>
      </c>
      <c r="AB176">
        <f t="shared" si="86"/>
        <v>1.8556920007550668</v>
      </c>
      <c r="AC176">
        <f t="shared" si="87"/>
        <v>-200.74039097147229</v>
      </c>
      <c r="AD176">
        <f t="shared" si="88"/>
        <v>-37.518434243300284</v>
      </c>
      <c r="AE176">
        <f t="shared" si="89"/>
        <v>-3.2722456677425273</v>
      </c>
      <c r="AF176">
        <f t="shared" si="90"/>
        <v>79.988015006373757</v>
      </c>
      <c r="AG176">
        <f t="shared" si="91"/>
        <v>46.719968346576216</v>
      </c>
      <c r="AH176">
        <f t="shared" si="92"/>
        <v>4.5471334316988541</v>
      </c>
      <c r="AI176">
        <f t="shared" si="93"/>
        <v>26.942491358818213</v>
      </c>
      <c r="AJ176">
        <v>1209.0462852448179</v>
      </c>
      <c r="AK176">
        <v>1162.6686666666669</v>
      </c>
      <c r="AL176">
        <v>3.3150875976154448</v>
      </c>
      <c r="AM176">
        <v>66.396318334447386</v>
      </c>
      <c r="AN176">
        <f t="shared" si="94"/>
        <v>4.5519363032079889</v>
      </c>
      <c r="AO176">
        <v>18.08389958102136</v>
      </c>
      <c r="AP176">
        <v>23.419243356643381</v>
      </c>
      <c r="AQ176">
        <v>-2.0472716513557051E-4</v>
      </c>
      <c r="AR176">
        <v>78.145336425045599</v>
      </c>
      <c r="AS176">
        <v>37</v>
      </c>
      <c r="AT176">
        <v>7</v>
      </c>
      <c r="AU176">
        <f t="shared" si="95"/>
        <v>1</v>
      </c>
      <c r="AV176">
        <f t="shared" si="96"/>
        <v>0</v>
      </c>
      <c r="AW176">
        <f t="shared" si="97"/>
        <v>40298.463543695361</v>
      </c>
      <c r="AX176">
        <f t="shared" si="98"/>
        <v>2000.022962962963</v>
      </c>
      <c r="AY176">
        <f t="shared" si="99"/>
        <v>1681.2189888888888</v>
      </c>
      <c r="AZ176">
        <f t="shared" si="100"/>
        <v>0.84059984311291236</v>
      </c>
      <c r="BA176">
        <f t="shared" si="101"/>
        <v>0.16075769720792094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1656085214.5999999</v>
      </c>
      <c r="BH176">
        <v>1112.787037037037</v>
      </c>
      <c r="BI176">
        <v>1174.922592592593</v>
      </c>
      <c r="BJ176">
        <v>23.42275185185186</v>
      </c>
      <c r="BK176">
        <v>18.094033333333329</v>
      </c>
      <c r="BL176">
        <v>1119.4337037037039</v>
      </c>
      <c r="BM176">
        <v>23.492192592592591</v>
      </c>
      <c r="BN176">
        <v>500.0031851851852</v>
      </c>
      <c r="BO176">
        <v>76.256411111111106</v>
      </c>
      <c r="BP176">
        <v>0.10001402222222219</v>
      </c>
      <c r="BQ176">
        <v>27.026055555555558</v>
      </c>
      <c r="BR176">
        <v>27.306833333333341</v>
      </c>
      <c r="BS176">
        <v>999.90000000000009</v>
      </c>
      <c r="BT176">
        <v>0</v>
      </c>
      <c r="BU176">
        <v>0</v>
      </c>
      <c r="BV176">
        <v>9994.7592592592591</v>
      </c>
      <c r="BW176">
        <v>0</v>
      </c>
      <c r="BX176">
        <v>1623.4459259259261</v>
      </c>
      <c r="BY176">
        <v>-62.135185185185179</v>
      </c>
      <c r="BZ176">
        <v>1139.477037037037</v>
      </c>
      <c r="CA176">
        <v>1196.574444444444</v>
      </c>
      <c r="CB176">
        <v>5.3287074074074079</v>
      </c>
      <c r="CC176">
        <v>1174.922592592593</v>
      </c>
      <c r="CD176">
        <v>18.094033333333329</v>
      </c>
      <c r="CE176">
        <v>1.7861348148148151</v>
      </c>
      <c r="CF176">
        <v>1.379785925925926</v>
      </c>
      <c r="CG176">
        <v>15.665970370370371</v>
      </c>
      <c r="CH176">
        <v>11.69728888888889</v>
      </c>
      <c r="CI176">
        <v>2000.022962962963</v>
      </c>
      <c r="CJ176">
        <v>0.98000622222222233</v>
      </c>
      <c r="CK176">
        <v>1.999340370370371E-2</v>
      </c>
      <c r="CL176">
        <v>0</v>
      </c>
      <c r="CM176">
        <v>2.3012518518518519</v>
      </c>
      <c r="CN176">
        <v>0</v>
      </c>
      <c r="CO176">
        <v>17360.31481481481</v>
      </c>
      <c r="CP176">
        <v>16749.696296296301</v>
      </c>
      <c r="CQ176">
        <v>38.041333333333327</v>
      </c>
      <c r="CR176">
        <v>39.504592592592587</v>
      </c>
      <c r="CS176">
        <v>38.353999999999999</v>
      </c>
      <c r="CT176">
        <v>38.311999999999998</v>
      </c>
      <c r="CU176">
        <v>37.393370370370377</v>
      </c>
      <c r="CV176">
        <v>1960.032962962963</v>
      </c>
      <c r="CW176">
        <v>39.99</v>
      </c>
      <c r="CX176">
        <v>0</v>
      </c>
      <c r="CY176">
        <v>1656085225.8</v>
      </c>
      <c r="CZ176">
        <v>0</v>
      </c>
      <c r="DA176">
        <v>1656081532.0999999</v>
      </c>
      <c r="DB176" t="s">
        <v>356</v>
      </c>
      <c r="DC176">
        <v>1656081528.0999999</v>
      </c>
      <c r="DD176">
        <v>1656081532.0999999</v>
      </c>
      <c r="DE176">
        <v>1</v>
      </c>
      <c r="DF176">
        <v>0.69399999999999995</v>
      </c>
      <c r="DG176">
        <v>-5.2999999999999999E-2</v>
      </c>
      <c r="DH176">
        <v>-3.6150000000000002</v>
      </c>
      <c r="DI176">
        <v>-0.13</v>
      </c>
      <c r="DJ176">
        <v>420</v>
      </c>
      <c r="DK176">
        <v>13</v>
      </c>
      <c r="DL176">
        <v>0.3</v>
      </c>
      <c r="DM176">
        <v>0.21</v>
      </c>
      <c r="DN176">
        <v>-62.132004878048761</v>
      </c>
      <c r="DO176">
        <v>-0.60700557491291685</v>
      </c>
      <c r="DP176">
        <v>0.2597459555789447</v>
      </c>
      <c r="DQ176">
        <v>0</v>
      </c>
      <c r="DR176">
        <v>5.3163721951219509</v>
      </c>
      <c r="DS176">
        <v>0.18062006968641489</v>
      </c>
      <c r="DT176">
        <v>2.1387957349211371E-2</v>
      </c>
      <c r="DU176">
        <v>0</v>
      </c>
      <c r="DV176">
        <v>0</v>
      </c>
      <c r="DW176">
        <v>2</v>
      </c>
      <c r="DX176" t="s">
        <v>370</v>
      </c>
      <c r="DY176">
        <v>2.9796900000000002</v>
      </c>
      <c r="DZ176">
        <v>2.7245900000000001</v>
      </c>
      <c r="EA176">
        <v>0.15961400000000001</v>
      </c>
      <c r="EB176">
        <v>0.16290299999999999</v>
      </c>
      <c r="EC176">
        <v>8.94065E-2</v>
      </c>
      <c r="ED176">
        <v>7.3121900000000004E-2</v>
      </c>
      <c r="EE176">
        <v>26584.6</v>
      </c>
      <c r="EF176">
        <v>26565.8</v>
      </c>
      <c r="EG176">
        <v>29412.1</v>
      </c>
      <c r="EH176">
        <v>29357</v>
      </c>
      <c r="EI176">
        <v>35501.599999999999</v>
      </c>
      <c r="EJ176">
        <v>36164.5</v>
      </c>
      <c r="EK176">
        <v>41443.4</v>
      </c>
      <c r="EL176">
        <v>41813.699999999997</v>
      </c>
      <c r="EM176">
        <v>1.7982499999999999</v>
      </c>
      <c r="EN176">
        <v>2.21435</v>
      </c>
      <c r="EO176">
        <v>9.5378599999999994E-2</v>
      </c>
      <c r="EP176">
        <v>0</v>
      </c>
      <c r="EQ176">
        <v>25.753399999999999</v>
      </c>
      <c r="ER176">
        <v>999.9</v>
      </c>
      <c r="ES176">
        <v>35.299999999999997</v>
      </c>
      <c r="ET176">
        <v>32.4</v>
      </c>
      <c r="EU176">
        <v>22.610600000000002</v>
      </c>
      <c r="EV176">
        <v>61.760899999999999</v>
      </c>
      <c r="EW176">
        <v>26.193899999999999</v>
      </c>
      <c r="EX176">
        <v>2</v>
      </c>
      <c r="EY176">
        <v>7.2558399999999995E-2</v>
      </c>
      <c r="EZ176">
        <v>1.8714599999999999</v>
      </c>
      <c r="FA176">
        <v>20.3749</v>
      </c>
      <c r="FB176">
        <v>5.2150400000000001</v>
      </c>
      <c r="FC176">
        <v>12.0099</v>
      </c>
      <c r="FD176">
        <v>4.9882499999999999</v>
      </c>
      <c r="FE176">
        <v>3.2883499999999999</v>
      </c>
      <c r="FF176">
        <v>4315.2</v>
      </c>
      <c r="FG176">
        <v>9999</v>
      </c>
      <c r="FH176">
        <v>9999</v>
      </c>
      <c r="FI176">
        <v>77.2</v>
      </c>
      <c r="FJ176">
        <v>1.8673500000000001</v>
      </c>
      <c r="FK176">
        <v>1.8664000000000001</v>
      </c>
      <c r="FL176">
        <v>1.86585</v>
      </c>
      <c r="FM176">
        <v>1.86575</v>
      </c>
      <c r="FN176">
        <v>1.86761</v>
      </c>
      <c r="FO176">
        <v>1.87012</v>
      </c>
      <c r="FP176">
        <v>1.8687400000000001</v>
      </c>
      <c r="FQ176">
        <v>1.8701399999999999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-6.74</v>
      </c>
      <c r="GF176">
        <v>-6.9500000000000006E-2</v>
      </c>
      <c r="GG176">
        <v>-1.3512111609797011</v>
      </c>
      <c r="GH176">
        <v>-5.948179118228124E-3</v>
      </c>
      <c r="GI176">
        <v>1.6262660183860189E-6</v>
      </c>
      <c r="GJ176">
        <v>-4.7974429194702282E-10</v>
      </c>
      <c r="GK176">
        <v>-6.9452801352141644E-2</v>
      </c>
      <c r="GL176">
        <v>0</v>
      </c>
      <c r="GM176">
        <v>0</v>
      </c>
      <c r="GN176">
        <v>0</v>
      </c>
      <c r="GO176">
        <v>4</v>
      </c>
      <c r="GP176">
        <v>2407</v>
      </c>
      <c r="GQ176">
        <v>0</v>
      </c>
      <c r="GR176">
        <v>17</v>
      </c>
      <c r="GS176">
        <v>61.6</v>
      </c>
      <c r="GT176">
        <v>61.5</v>
      </c>
      <c r="GU176">
        <v>3.0163600000000002</v>
      </c>
      <c r="GV176">
        <v>2.1936</v>
      </c>
      <c r="GW176">
        <v>1.94702</v>
      </c>
      <c r="GX176">
        <v>2.7551299999999999</v>
      </c>
      <c r="GY176">
        <v>2.19482</v>
      </c>
      <c r="GZ176">
        <v>2.3095699999999999</v>
      </c>
      <c r="HA176">
        <v>36.908000000000001</v>
      </c>
      <c r="HB176">
        <v>14.210800000000001</v>
      </c>
      <c r="HC176">
        <v>18</v>
      </c>
      <c r="HD176">
        <v>401.69900000000001</v>
      </c>
      <c r="HE176">
        <v>701.86599999999999</v>
      </c>
      <c r="HF176">
        <v>22.999700000000001</v>
      </c>
      <c r="HG176">
        <v>28.305399999999999</v>
      </c>
      <c r="HH176">
        <v>30.000499999999999</v>
      </c>
      <c r="HI176">
        <v>28.200600000000001</v>
      </c>
      <c r="HJ176">
        <v>28.0992</v>
      </c>
      <c r="HK176">
        <v>60.3461</v>
      </c>
      <c r="HL176">
        <v>18.9619</v>
      </c>
      <c r="HM176">
        <v>26.466000000000001</v>
      </c>
      <c r="HN176">
        <v>23</v>
      </c>
      <c r="HO176">
        <v>1222.57</v>
      </c>
      <c r="HP176">
        <v>18.173300000000001</v>
      </c>
      <c r="HQ176">
        <v>100.6</v>
      </c>
      <c r="HR176">
        <v>100.443</v>
      </c>
    </row>
    <row r="177" spans="1:226" x14ac:dyDescent="0.2">
      <c r="A177">
        <v>161</v>
      </c>
      <c r="B177">
        <v>1656085227.0999999</v>
      </c>
      <c r="C177">
        <v>2461.599999904633</v>
      </c>
      <c r="D177" t="s">
        <v>682</v>
      </c>
      <c r="E177" t="s">
        <v>683</v>
      </c>
      <c r="F177">
        <v>5</v>
      </c>
      <c r="G177" t="s">
        <v>539</v>
      </c>
      <c r="H177" t="s">
        <v>354</v>
      </c>
      <c r="I177">
        <v>1656085219.314285</v>
      </c>
      <c r="J177">
        <f t="shared" si="68"/>
        <v>4.5488875815385237E-3</v>
      </c>
      <c r="K177">
        <f t="shared" si="69"/>
        <v>4.5488875815385237</v>
      </c>
      <c r="L177">
        <f t="shared" si="70"/>
        <v>26.595508116696401</v>
      </c>
      <c r="M177">
        <f t="shared" si="71"/>
        <v>1128.1267857142859</v>
      </c>
      <c r="N177">
        <f t="shared" si="72"/>
        <v>853.90356412066603</v>
      </c>
      <c r="O177">
        <f t="shared" si="73"/>
        <v>65.200471140087743</v>
      </c>
      <c r="P177">
        <f t="shared" si="74"/>
        <v>86.138998623420889</v>
      </c>
      <c r="Q177">
        <f t="shared" si="75"/>
        <v>0.18800869190971048</v>
      </c>
      <c r="R177">
        <f t="shared" si="76"/>
        <v>2.4785073312002823</v>
      </c>
      <c r="S177">
        <f t="shared" si="77"/>
        <v>0.18042981601717537</v>
      </c>
      <c r="T177">
        <f t="shared" si="78"/>
        <v>0.11342410959305269</v>
      </c>
      <c r="U177">
        <f t="shared" si="79"/>
        <v>321.51473700000014</v>
      </c>
      <c r="V177">
        <f t="shared" si="80"/>
        <v>27.858819371376729</v>
      </c>
      <c r="W177">
        <f t="shared" si="81"/>
        <v>27.310460714285711</v>
      </c>
      <c r="X177">
        <f t="shared" si="82"/>
        <v>3.6449442682520483</v>
      </c>
      <c r="Y177">
        <f t="shared" si="83"/>
        <v>49.889458980700901</v>
      </c>
      <c r="Z177">
        <f t="shared" si="84"/>
        <v>1.7883995828489432</v>
      </c>
      <c r="AA177">
        <f t="shared" si="85"/>
        <v>3.5847243473631627</v>
      </c>
      <c r="AB177">
        <f t="shared" si="86"/>
        <v>1.8565446854031051</v>
      </c>
      <c r="AC177">
        <f t="shared" si="87"/>
        <v>-200.60594234584889</v>
      </c>
      <c r="AD177">
        <f t="shared" si="88"/>
        <v>-37.949400013833007</v>
      </c>
      <c r="AE177">
        <f t="shared" si="89"/>
        <v>-3.309947993270733</v>
      </c>
      <c r="AF177">
        <f t="shared" si="90"/>
        <v>79.649446647047512</v>
      </c>
      <c r="AG177">
        <f t="shared" si="91"/>
        <v>46.979846838805116</v>
      </c>
      <c r="AH177">
        <f t="shared" si="92"/>
        <v>4.5510064792444966</v>
      </c>
      <c r="AI177">
        <f t="shared" si="93"/>
        <v>26.595508116696401</v>
      </c>
      <c r="AJ177">
        <v>1226.3698361587319</v>
      </c>
      <c r="AK177">
        <v>1179.876787878788</v>
      </c>
      <c r="AL177">
        <v>3.4483701542248162</v>
      </c>
      <c r="AM177">
        <v>66.396318334447386</v>
      </c>
      <c r="AN177">
        <f t="shared" si="94"/>
        <v>4.5488875815385237</v>
      </c>
      <c r="AO177">
        <v>18.093948446817191</v>
      </c>
      <c r="AP177">
        <v>23.42380629370631</v>
      </c>
      <c r="AQ177">
        <v>1.6653767879210219E-4</v>
      </c>
      <c r="AR177">
        <v>78.145336425045599</v>
      </c>
      <c r="AS177">
        <v>37</v>
      </c>
      <c r="AT177">
        <v>7</v>
      </c>
      <c r="AU177">
        <f t="shared" si="95"/>
        <v>1</v>
      </c>
      <c r="AV177">
        <f t="shared" si="96"/>
        <v>0</v>
      </c>
      <c r="AW177">
        <f t="shared" si="97"/>
        <v>40297.498257187712</v>
      </c>
      <c r="AX177">
        <f t="shared" si="98"/>
        <v>1999.9957142857149</v>
      </c>
      <c r="AY177">
        <f t="shared" si="99"/>
        <v>1681.1961000000006</v>
      </c>
      <c r="AZ177">
        <f t="shared" si="100"/>
        <v>0.84059985128539561</v>
      </c>
      <c r="BA177">
        <f t="shared" si="101"/>
        <v>0.16075771298081354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1656085219.314285</v>
      </c>
      <c r="BH177">
        <v>1128.1267857142859</v>
      </c>
      <c r="BI177">
        <v>1190.661785714286</v>
      </c>
      <c r="BJ177">
        <v>23.42192857142857</v>
      </c>
      <c r="BK177">
        <v>18.088782142857141</v>
      </c>
      <c r="BL177">
        <v>1134.836428571429</v>
      </c>
      <c r="BM177">
        <v>23.491378571428569</v>
      </c>
      <c r="BN177">
        <v>500.01400000000001</v>
      </c>
      <c r="BO177">
        <v>76.255757142857149</v>
      </c>
      <c r="BP177">
        <v>0.10002105</v>
      </c>
      <c r="BQ177">
        <v>27.026453571428561</v>
      </c>
      <c r="BR177">
        <v>27.310460714285711</v>
      </c>
      <c r="BS177">
        <v>999.9000000000002</v>
      </c>
      <c r="BT177">
        <v>0</v>
      </c>
      <c r="BU177">
        <v>0</v>
      </c>
      <c r="BV177">
        <v>9994.612857142858</v>
      </c>
      <c r="BW177">
        <v>0</v>
      </c>
      <c r="BX177">
        <v>1623.4171428571431</v>
      </c>
      <c r="BY177">
        <v>-62.534667857142871</v>
      </c>
      <c r="BZ177">
        <v>1155.184285714286</v>
      </c>
      <c r="CA177">
        <v>1212.5975000000001</v>
      </c>
      <c r="CB177">
        <v>5.3331424999999992</v>
      </c>
      <c r="CC177">
        <v>1190.661785714286</v>
      </c>
      <c r="CD177">
        <v>18.088782142857141</v>
      </c>
      <c r="CE177">
        <v>1.786057142857143</v>
      </c>
      <c r="CF177">
        <v>1.379373214285714</v>
      </c>
      <c r="CG177">
        <v>15.665292857142861</v>
      </c>
      <c r="CH177">
        <v>11.69276071428571</v>
      </c>
      <c r="CI177">
        <v>1999.9957142857149</v>
      </c>
      <c r="CJ177">
        <v>0.98000592857142865</v>
      </c>
      <c r="CK177">
        <v>1.9993707142857139E-2</v>
      </c>
      <c r="CL177">
        <v>0</v>
      </c>
      <c r="CM177">
        <v>2.2880035714285709</v>
      </c>
      <c r="CN177">
        <v>0</v>
      </c>
      <c r="CO177">
        <v>17358.16785714286</v>
      </c>
      <c r="CP177">
        <v>16749.467857142859</v>
      </c>
      <c r="CQ177">
        <v>38.057571428571421</v>
      </c>
      <c r="CR177">
        <v>39.508857142857153</v>
      </c>
      <c r="CS177">
        <v>38.368250000000003</v>
      </c>
      <c r="CT177">
        <v>38.311999999999998</v>
      </c>
      <c r="CU177">
        <v>37.412642857142849</v>
      </c>
      <c r="CV177">
        <v>1960.005714285714</v>
      </c>
      <c r="CW177">
        <v>39.99</v>
      </c>
      <c r="CX177">
        <v>0</v>
      </c>
      <c r="CY177">
        <v>1656085231.2</v>
      </c>
      <c r="CZ177">
        <v>0</v>
      </c>
      <c r="DA177">
        <v>1656081532.0999999</v>
      </c>
      <c r="DB177" t="s">
        <v>356</v>
      </c>
      <c r="DC177">
        <v>1656081528.0999999</v>
      </c>
      <c r="DD177">
        <v>1656081532.0999999</v>
      </c>
      <c r="DE177">
        <v>1</v>
      </c>
      <c r="DF177">
        <v>0.69399999999999995</v>
      </c>
      <c r="DG177">
        <v>-5.2999999999999999E-2</v>
      </c>
      <c r="DH177">
        <v>-3.6150000000000002</v>
      </c>
      <c r="DI177">
        <v>-0.13</v>
      </c>
      <c r="DJ177">
        <v>420</v>
      </c>
      <c r="DK177">
        <v>13</v>
      </c>
      <c r="DL177">
        <v>0.3</v>
      </c>
      <c r="DM177">
        <v>0.21</v>
      </c>
      <c r="DN177">
        <v>-62.348173170731712</v>
      </c>
      <c r="DO177">
        <v>-4.6404773519163491</v>
      </c>
      <c r="DP177">
        <v>0.48715910709095189</v>
      </c>
      <c r="DQ177">
        <v>0</v>
      </c>
      <c r="DR177">
        <v>5.3293946341463414</v>
      </c>
      <c r="DS177">
        <v>4.21070383275284E-2</v>
      </c>
      <c r="DT177">
        <v>9.6057229124637197E-3</v>
      </c>
      <c r="DU177">
        <v>1</v>
      </c>
      <c r="DV177">
        <v>1</v>
      </c>
      <c r="DW177">
        <v>2</v>
      </c>
      <c r="DX177" t="s">
        <v>363</v>
      </c>
      <c r="DY177">
        <v>2.97987</v>
      </c>
      <c r="DZ177">
        <v>2.7246999999999999</v>
      </c>
      <c r="EA177">
        <v>0.16109999999999999</v>
      </c>
      <c r="EB177">
        <v>0.164356</v>
      </c>
      <c r="EC177">
        <v>8.9415400000000006E-2</v>
      </c>
      <c r="ED177">
        <v>7.3137199999999999E-2</v>
      </c>
      <c r="EE177">
        <v>26537.599999999999</v>
      </c>
      <c r="EF177">
        <v>26519.200000000001</v>
      </c>
      <c r="EG177">
        <v>29412.2</v>
      </c>
      <c r="EH177">
        <v>29356.6</v>
      </c>
      <c r="EI177">
        <v>35501.300000000003</v>
      </c>
      <c r="EJ177">
        <v>36163.4</v>
      </c>
      <c r="EK177">
        <v>41443.5</v>
      </c>
      <c r="EL177">
        <v>41813.1</v>
      </c>
      <c r="EM177">
        <v>1.79888</v>
      </c>
      <c r="EN177">
        <v>2.21455</v>
      </c>
      <c r="EO177">
        <v>9.5371200000000003E-2</v>
      </c>
      <c r="EP177">
        <v>0</v>
      </c>
      <c r="EQ177">
        <v>25.755600000000001</v>
      </c>
      <c r="ER177">
        <v>999.9</v>
      </c>
      <c r="ES177">
        <v>35.299999999999997</v>
      </c>
      <c r="ET177">
        <v>32.5</v>
      </c>
      <c r="EU177">
        <v>22.7379</v>
      </c>
      <c r="EV177">
        <v>61.831000000000003</v>
      </c>
      <c r="EW177">
        <v>26.053699999999999</v>
      </c>
      <c r="EX177">
        <v>2</v>
      </c>
      <c r="EY177">
        <v>7.2898900000000003E-2</v>
      </c>
      <c r="EZ177">
        <v>1.8687100000000001</v>
      </c>
      <c r="FA177">
        <v>20.3751</v>
      </c>
      <c r="FB177">
        <v>5.2159399999999998</v>
      </c>
      <c r="FC177">
        <v>12.0099</v>
      </c>
      <c r="FD177">
        <v>4.9888500000000002</v>
      </c>
      <c r="FE177">
        <v>3.2885800000000001</v>
      </c>
      <c r="FF177">
        <v>4315.2</v>
      </c>
      <c r="FG177">
        <v>9999</v>
      </c>
      <c r="FH177">
        <v>9999</v>
      </c>
      <c r="FI177">
        <v>77.2</v>
      </c>
      <c r="FJ177">
        <v>1.86734</v>
      </c>
      <c r="FK177">
        <v>1.8664000000000001</v>
      </c>
      <c r="FL177">
        <v>1.8658399999999999</v>
      </c>
      <c r="FM177">
        <v>1.86574</v>
      </c>
      <c r="FN177">
        <v>1.8676200000000001</v>
      </c>
      <c r="FO177">
        <v>1.87012</v>
      </c>
      <c r="FP177">
        <v>1.8687400000000001</v>
      </c>
      <c r="FQ177">
        <v>1.8701399999999999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-6.82</v>
      </c>
      <c r="GF177">
        <v>-6.9500000000000006E-2</v>
      </c>
      <c r="GG177">
        <v>-1.3512111609797011</v>
      </c>
      <c r="GH177">
        <v>-5.948179118228124E-3</v>
      </c>
      <c r="GI177">
        <v>1.6262660183860189E-6</v>
      </c>
      <c r="GJ177">
        <v>-4.7974429194702282E-10</v>
      </c>
      <c r="GK177">
        <v>-6.9452801352141644E-2</v>
      </c>
      <c r="GL177">
        <v>0</v>
      </c>
      <c r="GM177">
        <v>0</v>
      </c>
      <c r="GN177">
        <v>0</v>
      </c>
      <c r="GO177">
        <v>4</v>
      </c>
      <c r="GP177">
        <v>2407</v>
      </c>
      <c r="GQ177">
        <v>0</v>
      </c>
      <c r="GR177">
        <v>17</v>
      </c>
      <c r="GS177">
        <v>61.6</v>
      </c>
      <c r="GT177">
        <v>61.6</v>
      </c>
      <c r="GU177">
        <v>3.0444300000000002</v>
      </c>
      <c r="GV177">
        <v>2.18872</v>
      </c>
      <c r="GW177">
        <v>1.94702</v>
      </c>
      <c r="GX177">
        <v>2.7551299999999999</v>
      </c>
      <c r="GY177">
        <v>2.19482</v>
      </c>
      <c r="GZ177">
        <v>2.34741</v>
      </c>
      <c r="HA177">
        <v>36.908000000000001</v>
      </c>
      <c r="HB177">
        <v>14.228300000000001</v>
      </c>
      <c r="HC177">
        <v>18</v>
      </c>
      <c r="HD177">
        <v>402.06700000000001</v>
      </c>
      <c r="HE177">
        <v>702.09500000000003</v>
      </c>
      <c r="HF177">
        <v>22.999500000000001</v>
      </c>
      <c r="HG177">
        <v>28.310300000000002</v>
      </c>
      <c r="HH177">
        <v>30.000399999999999</v>
      </c>
      <c r="HI177">
        <v>28.205400000000001</v>
      </c>
      <c r="HJ177">
        <v>28.103300000000001</v>
      </c>
      <c r="HK177">
        <v>60.955599999999997</v>
      </c>
      <c r="HL177">
        <v>18.680800000000001</v>
      </c>
      <c r="HM177">
        <v>26.096</v>
      </c>
      <c r="HN177">
        <v>23</v>
      </c>
      <c r="HO177">
        <v>1236.18</v>
      </c>
      <c r="HP177">
        <v>18.171700000000001</v>
      </c>
      <c r="HQ177">
        <v>100.6</v>
      </c>
      <c r="HR177">
        <v>100.441</v>
      </c>
    </row>
    <row r="178" spans="1:226" x14ac:dyDescent="0.2">
      <c r="A178">
        <v>162</v>
      </c>
      <c r="B178">
        <v>1656085232.0999999</v>
      </c>
      <c r="C178">
        <v>2466.599999904633</v>
      </c>
      <c r="D178" t="s">
        <v>684</v>
      </c>
      <c r="E178" t="s">
        <v>685</v>
      </c>
      <c r="F178">
        <v>5</v>
      </c>
      <c r="G178" t="s">
        <v>539</v>
      </c>
      <c r="H178" t="s">
        <v>354</v>
      </c>
      <c r="I178">
        <v>1656085224.5999999</v>
      </c>
      <c r="J178">
        <f t="shared" si="68"/>
        <v>4.540829901909905E-3</v>
      </c>
      <c r="K178">
        <f t="shared" si="69"/>
        <v>4.5408299019099045</v>
      </c>
      <c r="L178">
        <f t="shared" si="70"/>
        <v>26.680732529395076</v>
      </c>
      <c r="M178">
        <f t="shared" si="71"/>
        <v>1145.58037037037</v>
      </c>
      <c r="N178">
        <f t="shared" si="72"/>
        <v>869.37937657963528</v>
      </c>
      <c r="O178">
        <f t="shared" si="73"/>
        <v>66.382070687205854</v>
      </c>
      <c r="P178">
        <f t="shared" si="74"/>
        <v>87.471590852529886</v>
      </c>
      <c r="Q178">
        <f t="shared" si="75"/>
        <v>0.18756012357793325</v>
      </c>
      <c r="R178">
        <f t="shared" si="76"/>
        <v>2.478133961746452</v>
      </c>
      <c r="S178">
        <f t="shared" si="77"/>
        <v>0.18001550170318284</v>
      </c>
      <c r="T178">
        <f t="shared" si="78"/>
        <v>0.11316225490529443</v>
      </c>
      <c r="U178">
        <f t="shared" si="79"/>
        <v>321.51323388888881</v>
      </c>
      <c r="V178">
        <f t="shared" si="80"/>
        <v>27.862198350335426</v>
      </c>
      <c r="W178">
        <f t="shared" si="81"/>
        <v>27.315325925925929</v>
      </c>
      <c r="X178">
        <f t="shared" si="82"/>
        <v>3.6459835163291481</v>
      </c>
      <c r="Y178">
        <f t="shared" si="83"/>
        <v>49.889225041249034</v>
      </c>
      <c r="Z178">
        <f t="shared" si="84"/>
        <v>1.7884781423342071</v>
      </c>
      <c r="AA178">
        <f t="shared" si="85"/>
        <v>3.584898624613774</v>
      </c>
      <c r="AB178">
        <f t="shared" si="86"/>
        <v>1.857505373994941</v>
      </c>
      <c r="AC178">
        <f t="shared" si="87"/>
        <v>-200.25059867422681</v>
      </c>
      <c r="AD178">
        <f t="shared" si="88"/>
        <v>-38.483071375205789</v>
      </c>
      <c r="AE178">
        <f t="shared" si="89"/>
        <v>-3.3570960640579575</v>
      </c>
      <c r="AF178">
        <f t="shared" si="90"/>
        <v>79.422467775398275</v>
      </c>
      <c r="AG178">
        <f t="shared" si="91"/>
        <v>47.195982014907798</v>
      </c>
      <c r="AH178">
        <f t="shared" si="92"/>
        <v>4.5498656533026729</v>
      </c>
      <c r="AI178">
        <f t="shared" si="93"/>
        <v>26.680732529395076</v>
      </c>
      <c r="AJ178">
        <v>1243.4967910003179</v>
      </c>
      <c r="AK178">
        <v>1196.9824848484841</v>
      </c>
      <c r="AL178">
        <v>3.427655812130681</v>
      </c>
      <c r="AM178">
        <v>66.396318334447386</v>
      </c>
      <c r="AN178">
        <f t="shared" si="94"/>
        <v>4.5408299019099045</v>
      </c>
      <c r="AO178">
        <v>18.109829322370199</v>
      </c>
      <c r="AP178">
        <v>23.43052937062938</v>
      </c>
      <c r="AQ178">
        <v>1.2632637881588159E-4</v>
      </c>
      <c r="AR178">
        <v>78.145336425045599</v>
      </c>
      <c r="AS178">
        <v>37</v>
      </c>
      <c r="AT178">
        <v>7</v>
      </c>
      <c r="AU178">
        <f t="shared" si="95"/>
        <v>1</v>
      </c>
      <c r="AV178">
        <f t="shared" si="96"/>
        <v>0</v>
      </c>
      <c r="AW178">
        <f t="shared" si="97"/>
        <v>40288.095443235812</v>
      </c>
      <c r="AX178">
        <f t="shared" si="98"/>
        <v>1999.9862962962959</v>
      </c>
      <c r="AY178">
        <f t="shared" si="99"/>
        <v>1681.1881888888886</v>
      </c>
      <c r="AZ178">
        <f t="shared" si="100"/>
        <v>0.84059985411011151</v>
      </c>
      <c r="BA178">
        <f t="shared" si="101"/>
        <v>0.16075771843251518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1656085224.5999999</v>
      </c>
      <c r="BH178">
        <v>1145.58037037037</v>
      </c>
      <c r="BI178">
        <v>1208.47</v>
      </c>
      <c r="BJ178">
        <v>23.422981481481479</v>
      </c>
      <c r="BK178">
        <v>18.09104814814815</v>
      </c>
      <c r="BL178">
        <v>1152.360740740741</v>
      </c>
      <c r="BM178">
        <v>23.492444444444441</v>
      </c>
      <c r="BN178">
        <v>500.00185185185188</v>
      </c>
      <c r="BO178">
        <v>76.255685185185186</v>
      </c>
      <c r="BP178">
        <v>0.1000146111111111</v>
      </c>
      <c r="BQ178">
        <v>27.027281481481481</v>
      </c>
      <c r="BR178">
        <v>27.315325925925929</v>
      </c>
      <c r="BS178">
        <v>999.90000000000009</v>
      </c>
      <c r="BT178">
        <v>0</v>
      </c>
      <c r="BU178">
        <v>0</v>
      </c>
      <c r="BV178">
        <v>9992.220370370369</v>
      </c>
      <c r="BW178">
        <v>0</v>
      </c>
      <c r="BX178">
        <v>1622.501481481482</v>
      </c>
      <c r="BY178">
        <v>-62.889496296296286</v>
      </c>
      <c r="BZ178">
        <v>1173.0581481481479</v>
      </c>
      <c r="CA178">
        <v>1230.7366666666669</v>
      </c>
      <c r="CB178">
        <v>5.3319374074074073</v>
      </c>
      <c r="CC178">
        <v>1208.47</v>
      </c>
      <c r="CD178">
        <v>18.09104814814815</v>
      </c>
      <c r="CE178">
        <v>1.786135925925926</v>
      </c>
      <c r="CF178">
        <v>1.3795451851851861</v>
      </c>
      <c r="CG178">
        <v>15.66598518518518</v>
      </c>
      <c r="CH178">
        <v>11.69463703703704</v>
      </c>
      <c r="CI178">
        <v>1999.9862962962959</v>
      </c>
      <c r="CJ178">
        <v>0.98000577777777764</v>
      </c>
      <c r="CK178">
        <v>1.9993862962962961E-2</v>
      </c>
      <c r="CL178">
        <v>0</v>
      </c>
      <c r="CM178">
        <v>2.2779962962962959</v>
      </c>
      <c r="CN178">
        <v>0</v>
      </c>
      <c r="CO178">
        <v>17355.73703703703</v>
      </c>
      <c r="CP178">
        <v>16749.392592592591</v>
      </c>
      <c r="CQ178">
        <v>38.057407407407403</v>
      </c>
      <c r="CR178">
        <v>39.525259259259251</v>
      </c>
      <c r="CS178">
        <v>38.37266666666666</v>
      </c>
      <c r="CT178">
        <v>38.316666666666663</v>
      </c>
      <c r="CU178">
        <v>37.425518518518523</v>
      </c>
      <c r="CV178">
        <v>1959.9962962962959</v>
      </c>
      <c r="CW178">
        <v>39.99</v>
      </c>
      <c r="CX178">
        <v>0</v>
      </c>
      <c r="CY178">
        <v>1656085236</v>
      </c>
      <c r="CZ178">
        <v>0</v>
      </c>
      <c r="DA178">
        <v>1656081532.0999999</v>
      </c>
      <c r="DB178" t="s">
        <v>356</v>
      </c>
      <c r="DC178">
        <v>1656081528.0999999</v>
      </c>
      <c r="DD178">
        <v>1656081532.0999999</v>
      </c>
      <c r="DE178">
        <v>1</v>
      </c>
      <c r="DF178">
        <v>0.69399999999999995</v>
      </c>
      <c r="DG178">
        <v>-5.2999999999999999E-2</v>
      </c>
      <c r="DH178">
        <v>-3.6150000000000002</v>
      </c>
      <c r="DI178">
        <v>-0.13</v>
      </c>
      <c r="DJ178">
        <v>420</v>
      </c>
      <c r="DK178">
        <v>13</v>
      </c>
      <c r="DL178">
        <v>0.3</v>
      </c>
      <c r="DM178">
        <v>0.21</v>
      </c>
      <c r="DN178">
        <v>-62.644858536585367</v>
      </c>
      <c r="DO178">
        <v>-4.2610724738676664</v>
      </c>
      <c r="DP178">
        <v>0.44773446288664798</v>
      </c>
      <c r="DQ178">
        <v>0</v>
      </c>
      <c r="DR178">
        <v>5.3334975609756103</v>
      </c>
      <c r="DS178">
        <v>9.1174912892052692E-3</v>
      </c>
      <c r="DT178">
        <v>1.344583021418614E-2</v>
      </c>
      <c r="DU178">
        <v>1</v>
      </c>
      <c r="DV178">
        <v>1</v>
      </c>
      <c r="DW178">
        <v>2</v>
      </c>
      <c r="DX178" t="s">
        <v>363</v>
      </c>
      <c r="DY178">
        <v>2.9797400000000001</v>
      </c>
      <c r="DZ178">
        <v>2.7245900000000001</v>
      </c>
      <c r="EA178">
        <v>0.16257099999999999</v>
      </c>
      <c r="EB178">
        <v>0.16577800000000001</v>
      </c>
      <c r="EC178">
        <v>8.9427400000000004E-2</v>
      </c>
      <c r="ED178">
        <v>7.2943499999999994E-2</v>
      </c>
      <c r="EE178">
        <v>26491.5</v>
      </c>
      <c r="EF178">
        <v>26473.599999999999</v>
      </c>
      <c r="EG178">
        <v>29412.799999999999</v>
      </c>
      <c r="EH178">
        <v>29356.1</v>
      </c>
      <c r="EI178">
        <v>35501.4</v>
      </c>
      <c r="EJ178">
        <v>36170.5</v>
      </c>
      <c r="EK178">
        <v>41444</v>
      </c>
      <c r="EL178">
        <v>41812.5</v>
      </c>
      <c r="EM178">
        <v>1.79888</v>
      </c>
      <c r="EN178">
        <v>2.2144200000000001</v>
      </c>
      <c r="EO178">
        <v>9.5315300000000006E-2</v>
      </c>
      <c r="EP178">
        <v>0</v>
      </c>
      <c r="EQ178">
        <v>25.760200000000001</v>
      </c>
      <c r="ER178">
        <v>999.9</v>
      </c>
      <c r="ES178">
        <v>35.1</v>
      </c>
      <c r="ET178">
        <v>32.5</v>
      </c>
      <c r="EU178">
        <v>22.608000000000001</v>
      </c>
      <c r="EV178">
        <v>62.051000000000002</v>
      </c>
      <c r="EW178">
        <v>26.181899999999999</v>
      </c>
      <c r="EX178">
        <v>2</v>
      </c>
      <c r="EY178">
        <v>7.3208800000000004E-2</v>
      </c>
      <c r="EZ178">
        <v>1.86642</v>
      </c>
      <c r="FA178">
        <v>20.3751</v>
      </c>
      <c r="FB178">
        <v>5.2156399999999996</v>
      </c>
      <c r="FC178">
        <v>12.0099</v>
      </c>
      <c r="FD178">
        <v>4.9883499999999996</v>
      </c>
      <c r="FE178">
        <v>3.2885</v>
      </c>
      <c r="FF178">
        <v>4315.5</v>
      </c>
      <c r="FG178">
        <v>9999</v>
      </c>
      <c r="FH178">
        <v>9999</v>
      </c>
      <c r="FI178">
        <v>77.2</v>
      </c>
      <c r="FJ178">
        <v>1.8673500000000001</v>
      </c>
      <c r="FK178">
        <v>1.8664099999999999</v>
      </c>
      <c r="FL178">
        <v>1.8658399999999999</v>
      </c>
      <c r="FM178">
        <v>1.86578</v>
      </c>
      <c r="FN178">
        <v>1.8675999999999999</v>
      </c>
      <c r="FO178">
        <v>1.87012</v>
      </c>
      <c r="FP178">
        <v>1.8687400000000001</v>
      </c>
      <c r="FQ178">
        <v>1.8701399999999999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-6.89</v>
      </c>
      <c r="GF178">
        <v>-6.9500000000000006E-2</v>
      </c>
      <c r="GG178">
        <v>-1.3512111609797011</v>
      </c>
      <c r="GH178">
        <v>-5.948179118228124E-3</v>
      </c>
      <c r="GI178">
        <v>1.6262660183860189E-6</v>
      </c>
      <c r="GJ178">
        <v>-4.7974429194702282E-10</v>
      </c>
      <c r="GK178">
        <v>-6.9452801352141644E-2</v>
      </c>
      <c r="GL178">
        <v>0</v>
      </c>
      <c r="GM178">
        <v>0</v>
      </c>
      <c r="GN178">
        <v>0</v>
      </c>
      <c r="GO178">
        <v>4</v>
      </c>
      <c r="GP178">
        <v>2407</v>
      </c>
      <c r="GQ178">
        <v>0</v>
      </c>
      <c r="GR178">
        <v>17</v>
      </c>
      <c r="GS178">
        <v>61.7</v>
      </c>
      <c r="GT178">
        <v>61.7</v>
      </c>
      <c r="GU178">
        <v>3.0798299999999998</v>
      </c>
      <c r="GV178">
        <v>2.19482</v>
      </c>
      <c r="GW178">
        <v>1.94702</v>
      </c>
      <c r="GX178">
        <v>2.7551299999999999</v>
      </c>
      <c r="GY178">
        <v>2.19482</v>
      </c>
      <c r="GZ178">
        <v>2.32666</v>
      </c>
      <c r="HA178">
        <v>36.908000000000001</v>
      </c>
      <c r="HB178">
        <v>14.210800000000001</v>
      </c>
      <c r="HC178">
        <v>18</v>
      </c>
      <c r="HD178">
        <v>402.09800000000001</v>
      </c>
      <c r="HE178">
        <v>702.04300000000001</v>
      </c>
      <c r="HF178">
        <v>22.999400000000001</v>
      </c>
      <c r="HG178">
        <v>28.315100000000001</v>
      </c>
      <c r="HH178">
        <v>30.000399999999999</v>
      </c>
      <c r="HI178">
        <v>28.2102</v>
      </c>
      <c r="HJ178">
        <v>28.1081</v>
      </c>
      <c r="HK178">
        <v>61.636800000000001</v>
      </c>
      <c r="HL178">
        <v>18.356400000000001</v>
      </c>
      <c r="HM178">
        <v>26.096</v>
      </c>
      <c r="HN178">
        <v>23</v>
      </c>
      <c r="HO178">
        <v>1256.24</v>
      </c>
      <c r="HP178">
        <v>18.171700000000001</v>
      </c>
      <c r="HQ178">
        <v>100.602</v>
      </c>
      <c r="HR178">
        <v>100.44</v>
      </c>
    </row>
    <row r="179" spans="1:226" x14ac:dyDescent="0.2">
      <c r="A179">
        <v>163</v>
      </c>
      <c r="B179">
        <v>1656085237.0999999</v>
      </c>
      <c r="C179">
        <v>2471.599999904633</v>
      </c>
      <c r="D179" t="s">
        <v>686</v>
      </c>
      <c r="E179" t="s">
        <v>687</v>
      </c>
      <c r="F179">
        <v>5</v>
      </c>
      <c r="G179" t="s">
        <v>539</v>
      </c>
      <c r="H179" t="s">
        <v>354</v>
      </c>
      <c r="I179">
        <v>1656085229.314285</v>
      </c>
      <c r="J179">
        <f t="shared" si="68"/>
        <v>4.5628237157375653E-3</v>
      </c>
      <c r="K179">
        <f t="shared" si="69"/>
        <v>4.5628237157375651</v>
      </c>
      <c r="L179">
        <f t="shared" si="70"/>
        <v>26.918391680209243</v>
      </c>
      <c r="M179">
        <f t="shared" si="71"/>
        <v>1161.2553571428571</v>
      </c>
      <c r="N179">
        <f t="shared" si="72"/>
        <v>883.47403043688007</v>
      </c>
      <c r="O179">
        <f t="shared" si="73"/>
        <v>67.458503658786142</v>
      </c>
      <c r="P179">
        <f t="shared" si="74"/>
        <v>88.668762249716394</v>
      </c>
      <c r="Q179">
        <f t="shared" si="75"/>
        <v>0.18847924131868435</v>
      </c>
      <c r="R179">
        <f t="shared" si="76"/>
        <v>2.4786061836328717</v>
      </c>
      <c r="S179">
        <f t="shared" si="77"/>
        <v>0.18086349786848518</v>
      </c>
      <c r="T179">
        <f t="shared" si="78"/>
        <v>0.11369828895876918</v>
      </c>
      <c r="U179">
        <f t="shared" si="79"/>
        <v>321.51507899999996</v>
      </c>
      <c r="V179">
        <f t="shared" si="80"/>
        <v>27.856130786268476</v>
      </c>
      <c r="W179">
        <f t="shared" si="81"/>
        <v>27.315975000000002</v>
      </c>
      <c r="X179">
        <f t="shared" si="82"/>
        <v>3.6461221832876389</v>
      </c>
      <c r="Y179">
        <f t="shared" si="83"/>
        <v>49.883891271970455</v>
      </c>
      <c r="Z179">
        <f t="shared" si="84"/>
        <v>1.7883650098373081</v>
      </c>
      <c r="AA179">
        <f t="shared" si="85"/>
        <v>3.5850551435272306</v>
      </c>
      <c r="AB179">
        <f t="shared" si="86"/>
        <v>1.8577571734503309</v>
      </c>
      <c r="AC179">
        <f t="shared" si="87"/>
        <v>-201.22052586402663</v>
      </c>
      <c r="AD179">
        <f t="shared" si="88"/>
        <v>-38.477784241912119</v>
      </c>
      <c r="AE179">
        <f t="shared" si="89"/>
        <v>-3.3560186882451646</v>
      </c>
      <c r="AF179">
        <f t="shared" si="90"/>
        <v>78.460750205816041</v>
      </c>
      <c r="AG179">
        <f t="shared" si="91"/>
        <v>47.318046963885088</v>
      </c>
      <c r="AH179">
        <f t="shared" si="92"/>
        <v>4.5656692302492896</v>
      </c>
      <c r="AI179">
        <f t="shared" si="93"/>
        <v>26.918391680209243</v>
      </c>
      <c r="AJ179">
        <v>1260.5463624926599</v>
      </c>
      <c r="AK179">
        <v>1213.8976363636359</v>
      </c>
      <c r="AL179">
        <v>3.389389826321914</v>
      </c>
      <c r="AM179">
        <v>66.396318334447386</v>
      </c>
      <c r="AN179">
        <f t="shared" si="94"/>
        <v>4.5628237157375651</v>
      </c>
      <c r="AO179">
        <v>18.02707365875947</v>
      </c>
      <c r="AP179">
        <v>23.400294405594408</v>
      </c>
      <c r="AQ179">
        <v>-5.4423410559489797E-3</v>
      </c>
      <c r="AR179">
        <v>78.145336425045599</v>
      </c>
      <c r="AS179">
        <v>37</v>
      </c>
      <c r="AT179">
        <v>7</v>
      </c>
      <c r="AU179">
        <f t="shared" si="95"/>
        <v>1</v>
      </c>
      <c r="AV179">
        <f t="shared" si="96"/>
        <v>0</v>
      </c>
      <c r="AW179">
        <f t="shared" si="97"/>
        <v>40299.751248446395</v>
      </c>
      <c r="AX179">
        <f t="shared" si="98"/>
        <v>1999.9978571428569</v>
      </c>
      <c r="AY179">
        <f t="shared" si="99"/>
        <v>1681.1978999999997</v>
      </c>
      <c r="AZ179">
        <f t="shared" si="100"/>
        <v>0.84059985064269704</v>
      </c>
      <c r="BA179">
        <f t="shared" si="101"/>
        <v>0.16075771174040543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1656085229.314285</v>
      </c>
      <c r="BH179">
        <v>1161.2553571428571</v>
      </c>
      <c r="BI179">
        <v>1224.398928571429</v>
      </c>
      <c r="BJ179">
        <v>23.421421428571421</v>
      </c>
      <c r="BK179">
        <v>18.070971428571429</v>
      </c>
      <c r="BL179">
        <v>1168.099285714286</v>
      </c>
      <c r="BM179">
        <v>23.490885714285721</v>
      </c>
      <c r="BN179">
        <v>500.00296428571431</v>
      </c>
      <c r="BO179">
        <v>76.25596071428572</v>
      </c>
      <c r="BP179">
        <v>9.9994678571428589E-2</v>
      </c>
      <c r="BQ179">
        <v>27.028025</v>
      </c>
      <c r="BR179">
        <v>27.315975000000002</v>
      </c>
      <c r="BS179">
        <v>999.9000000000002</v>
      </c>
      <c r="BT179">
        <v>0</v>
      </c>
      <c r="BU179">
        <v>0</v>
      </c>
      <c r="BV179">
        <v>9995.2221428571447</v>
      </c>
      <c r="BW179">
        <v>0</v>
      </c>
      <c r="BX179">
        <v>1622.3839285714289</v>
      </c>
      <c r="BY179">
        <v>-63.143600000000013</v>
      </c>
      <c r="BZ179">
        <v>1189.106428571429</v>
      </c>
      <c r="CA179">
        <v>1246.9324999999999</v>
      </c>
      <c r="CB179">
        <v>5.35045857142857</v>
      </c>
      <c r="CC179">
        <v>1224.398928571429</v>
      </c>
      <c r="CD179">
        <v>18.070971428571429</v>
      </c>
      <c r="CE179">
        <v>1.7860239285714281</v>
      </c>
      <c r="CF179">
        <v>1.3780192857142859</v>
      </c>
      <c r="CG179">
        <v>15.664999999999999</v>
      </c>
      <c r="CH179">
        <v>11.677864285714289</v>
      </c>
      <c r="CI179">
        <v>1999.9978571428569</v>
      </c>
      <c r="CJ179">
        <v>0.98000550000000008</v>
      </c>
      <c r="CK179">
        <v>1.9994149999999999E-2</v>
      </c>
      <c r="CL179">
        <v>0</v>
      </c>
      <c r="CM179">
        <v>2.2326678571428569</v>
      </c>
      <c r="CN179">
        <v>0</v>
      </c>
      <c r="CO179">
        <v>17355.196428571431</v>
      </c>
      <c r="CP179">
        <v>16749.478571428572</v>
      </c>
      <c r="CQ179">
        <v>38.061999999999998</v>
      </c>
      <c r="CR179">
        <v>39.544285714285706</v>
      </c>
      <c r="CS179">
        <v>38.375</v>
      </c>
      <c r="CT179">
        <v>38.33</v>
      </c>
      <c r="CU179">
        <v>37.436999999999998</v>
      </c>
      <c r="CV179">
        <v>1960.0078571428569</v>
      </c>
      <c r="CW179">
        <v>39.99</v>
      </c>
      <c r="CX179">
        <v>0</v>
      </c>
      <c r="CY179">
        <v>1656085240.8</v>
      </c>
      <c r="CZ179">
        <v>0</v>
      </c>
      <c r="DA179">
        <v>1656081532.0999999</v>
      </c>
      <c r="DB179" t="s">
        <v>356</v>
      </c>
      <c r="DC179">
        <v>1656081528.0999999</v>
      </c>
      <c r="DD179">
        <v>1656081532.0999999</v>
      </c>
      <c r="DE179">
        <v>1</v>
      </c>
      <c r="DF179">
        <v>0.69399999999999995</v>
      </c>
      <c r="DG179">
        <v>-5.2999999999999999E-2</v>
      </c>
      <c r="DH179">
        <v>-3.6150000000000002</v>
      </c>
      <c r="DI179">
        <v>-0.13</v>
      </c>
      <c r="DJ179">
        <v>420</v>
      </c>
      <c r="DK179">
        <v>13</v>
      </c>
      <c r="DL179">
        <v>0.3</v>
      </c>
      <c r="DM179">
        <v>0.21</v>
      </c>
      <c r="DN179">
        <v>-62.961352499999997</v>
      </c>
      <c r="DO179">
        <v>-3.0609287054407379</v>
      </c>
      <c r="DP179">
        <v>0.32256234125165623</v>
      </c>
      <c r="DQ179">
        <v>0</v>
      </c>
      <c r="DR179">
        <v>5.3443165000000006</v>
      </c>
      <c r="DS179">
        <v>0.19713433395871729</v>
      </c>
      <c r="DT179">
        <v>2.6953777522825979E-2</v>
      </c>
      <c r="DU179">
        <v>0</v>
      </c>
      <c r="DV179">
        <v>0</v>
      </c>
      <c r="DW179">
        <v>2</v>
      </c>
      <c r="DX179" t="s">
        <v>370</v>
      </c>
      <c r="DY179">
        <v>2.9798200000000001</v>
      </c>
      <c r="DZ179">
        <v>2.7247400000000002</v>
      </c>
      <c r="EA179">
        <v>0.16403200000000001</v>
      </c>
      <c r="EB179">
        <v>0.167215</v>
      </c>
      <c r="EC179">
        <v>8.9352600000000004E-2</v>
      </c>
      <c r="ED179">
        <v>7.2987999999999997E-2</v>
      </c>
      <c r="EE179">
        <v>26444.9</v>
      </c>
      <c r="EF179">
        <v>26427.599999999999</v>
      </c>
      <c r="EG179">
        <v>29412.3</v>
      </c>
      <c r="EH179">
        <v>29355.7</v>
      </c>
      <c r="EI179">
        <v>35503.699999999997</v>
      </c>
      <c r="EJ179">
        <v>36168.1</v>
      </c>
      <c r="EK179">
        <v>41443.300000000003</v>
      </c>
      <c r="EL179">
        <v>41811.699999999997</v>
      </c>
      <c r="EM179">
        <v>1.79867</v>
      </c>
      <c r="EN179">
        <v>2.2144499999999998</v>
      </c>
      <c r="EO179">
        <v>9.4417500000000001E-2</v>
      </c>
      <c r="EP179">
        <v>0</v>
      </c>
      <c r="EQ179">
        <v>25.765699999999999</v>
      </c>
      <c r="ER179">
        <v>999.9</v>
      </c>
      <c r="ES179">
        <v>35.1</v>
      </c>
      <c r="ET179">
        <v>32.5</v>
      </c>
      <c r="EU179">
        <v>22.607600000000001</v>
      </c>
      <c r="EV179">
        <v>61.911000000000001</v>
      </c>
      <c r="EW179">
        <v>26.117799999999999</v>
      </c>
      <c r="EX179">
        <v>2</v>
      </c>
      <c r="EY179">
        <v>7.3500999999999997E-2</v>
      </c>
      <c r="EZ179">
        <v>1.86117</v>
      </c>
      <c r="FA179">
        <v>20.3751</v>
      </c>
      <c r="FB179">
        <v>5.2159399999999998</v>
      </c>
      <c r="FC179">
        <v>12.0099</v>
      </c>
      <c r="FD179">
        <v>4.9884500000000003</v>
      </c>
      <c r="FE179">
        <v>3.2885</v>
      </c>
      <c r="FF179">
        <v>4315.5</v>
      </c>
      <c r="FG179">
        <v>9999</v>
      </c>
      <c r="FH179">
        <v>9999</v>
      </c>
      <c r="FI179">
        <v>77.2</v>
      </c>
      <c r="FJ179">
        <v>1.8673500000000001</v>
      </c>
      <c r="FK179">
        <v>1.8664099999999999</v>
      </c>
      <c r="FL179">
        <v>1.8658399999999999</v>
      </c>
      <c r="FM179">
        <v>1.86578</v>
      </c>
      <c r="FN179">
        <v>1.8675999999999999</v>
      </c>
      <c r="FO179">
        <v>1.87012</v>
      </c>
      <c r="FP179">
        <v>1.8687400000000001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-6.95</v>
      </c>
      <c r="GF179">
        <v>-6.9500000000000006E-2</v>
      </c>
      <c r="GG179">
        <v>-1.3512111609797011</v>
      </c>
      <c r="GH179">
        <v>-5.948179118228124E-3</v>
      </c>
      <c r="GI179">
        <v>1.6262660183860189E-6</v>
      </c>
      <c r="GJ179">
        <v>-4.7974429194702282E-10</v>
      </c>
      <c r="GK179">
        <v>-6.9452801352141644E-2</v>
      </c>
      <c r="GL179">
        <v>0</v>
      </c>
      <c r="GM179">
        <v>0</v>
      </c>
      <c r="GN179">
        <v>0</v>
      </c>
      <c r="GO179">
        <v>4</v>
      </c>
      <c r="GP179">
        <v>2407</v>
      </c>
      <c r="GQ179">
        <v>0</v>
      </c>
      <c r="GR179">
        <v>17</v>
      </c>
      <c r="GS179">
        <v>61.8</v>
      </c>
      <c r="GT179">
        <v>61.8</v>
      </c>
      <c r="GU179">
        <v>3.1103499999999999</v>
      </c>
      <c r="GV179">
        <v>2.19238</v>
      </c>
      <c r="GW179">
        <v>1.94702</v>
      </c>
      <c r="GX179">
        <v>2.7551299999999999</v>
      </c>
      <c r="GY179">
        <v>2.19482</v>
      </c>
      <c r="GZ179">
        <v>2.31934</v>
      </c>
      <c r="HA179">
        <v>36.931699999999999</v>
      </c>
      <c r="HB179">
        <v>14.210800000000001</v>
      </c>
      <c r="HC179">
        <v>18</v>
      </c>
      <c r="HD179">
        <v>402.02100000000002</v>
      </c>
      <c r="HE179">
        <v>702.11300000000006</v>
      </c>
      <c r="HF179">
        <v>22.999099999999999</v>
      </c>
      <c r="HG179">
        <v>28.319500000000001</v>
      </c>
      <c r="HH179">
        <v>30.000299999999999</v>
      </c>
      <c r="HI179">
        <v>28.215</v>
      </c>
      <c r="HJ179">
        <v>28.111899999999999</v>
      </c>
      <c r="HK179">
        <v>62.240499999999997</v>
      </c>
      <c r="HL179">
        <v>18.0426</v>
      </c>
      <c r="HM179">
        <v>26.096</v>
      </c>
      <c r="HN179">
        <v>23</v>
      </c>
      <c r="HO179">
        <v>1269.6400000000001</v>
      </c>
      <c r="HP179">
        <v>18.193999999999999</v>
      </c>
      <c r="HQ179">
        <v>100.6</v>
      </c>
      <c r="HR179">
        <v>100.438</v>
      </c>
    </row>
    <row r="180" spans="1:226" x14ac:dyDescent="0.2">
      <c r="A180">
        <v>164</v>
      </c>
      <c r="B180">
        <v>1656085242.0999999</v>
      </c>
      <c r="C180">
        <v>2476.599999904633</v>
      </c>
      <c r="D180" t="s">
        <v>688</v>
      </c>
      <c r="E180" t="s">
        <v>689</v>
      </c>
      <c r="F180">
        <v>5</v>
      </c>
      <c r="G180" t="s">
        <v>539</v>
      </c>
      <c r="H180" t="s">
        <v>354</v>
      </c>
      <c r="I180">
        <v>1656085234.5999999</v>
      </c>
      <c r="J180">
        <f t="shared" si="68"/>
        <v>4.5711170791059149E-3</v>
      </c>
      <c r="K180">
        <f t="shared" si="69"/>
        <v>4.5711170791059148</v>
      </c>
      <c r="L180">
        <f t="shared" si="70"/>
        <v>26.820345491481504</v>
      </c>
      <c r="M180">
        <f t="shared" si="71"/>
        <v>1178.890740740741</v>
      </c>
      <c r="N180">
        <f t="shared" si="72"/>
        <v>901.68119275942956</v>
      </c>
      <c r="O180">
        <f t="shared" si="73"/>
        <v>68.849407047029047</v>
      </c>
      <c r="P180">
        <f t="shared" si="74"/>
        <v>90.016215404071431</v>
      </c>
      <c r="Q180">
        <f t="shared" si="75"/>
        <v>0.18883344193499355</v>
      </c>
      <c r="R180">
        <f t="shared" si="76"/>
        <v>2.4790407483396595</v>
      </c>
      <c r="S180">
        <f t="shared" si="77"/>
        <v>0.18119095348995473</v>
      </c>
      <c r="T180">
        <f t="shared" si="78"/>
        <v>0.11390521961161214</v>
      </c>
      <c r="U180">
        <f t="shared" si="79"/>
        <v>321.51973611111111</v>
      </c>
      <c r="V180">
        <f t="shared" si="80"/>
        <v>27.856059370187541</v>
      </c>
      <c r="W180">
        <f t="shared" si="81"/>
        <v>27.313985185185189</v>
      </c>
      <c r="X180">
        <f t="shared" si="82"/>
        <v>3.6456970975843217</v>
      </c>
      <c r="Y180">
        <f t="shared" si="83"/>
        <v>49.863360026475526</v>
      </c>
      <c r="Z180">
        <f t="shared" si="84"/>
        <v>1.7878965469376915</v>
      </c>
      <c r="AA180">
        <f t="shared" si="85"/>
        <v>3.5855917972402724</v>
      </c>
      <c r="AB180">
        <f t="shared" si="86"/>
        <v>1.8578005506466302</v>
      </c>
      <c r="AC180">
        <f t="shared" si="87"/>
        <v>-201.58626318857085</v>
      </c>
      <c r="AD180">
        <f t="shared" si="88"/>
        <v>-37.877907703758758</v>
      </c>
      <c r="AE180">
        <f t="shared" si="89"/>
        <v>-3.3031277535301395</v>
      </c>
      <c r="AF180">
        <f t="shared" si="90"/>
        <v>78.752437465251376</v>
      </c>
      <c r="AG180">
        <f t="shared" si="91"/>
        <v>47.355733025969045</v>
      </c>
      <c r="AH180">
        <f t="shared" si="92"/>
        <v>4.5662095042940472</v>
      </c>
      <c r="AI180">
        <f t="shared" si="93"/>
        <v>26.820345491481504</v>
      </c>
      <c r="AJ180">
        <v>1277.806767816927</v>
      </c>
      <c r="AK180">
        <v>1231.0745454545449</v>
      </c>
      <c r="AL180">
        <v>3.4394634681052141</v>
      </c>
      <c r="AM180">
        <v>66.396318334447386</v>
      </c>
      <c r="AN180">
        <f t="shared" si="94"/>
        <v>4.5711170791059148</v>
      </c>
      <c r="AO180">
        <v>18.054131548991311</v>
      </c>
      <c r="AP180">
        <v>23.41013776223777</v>
      </c>
      <c r="AQ180">
        <v>1.9500103770049831E-4</v>
      </c>
      <c r="AR180">
        <v>78.145336425045599</v>
      </c>
      <c r="AS180">
        <v>37</v>
      </c>
      <c r="AT180">
        <v>7</v>
      </c>
      <c r="AU180">
        <f t="shared" si="95"/>
        <v>1</v>
      </c>
      <c r="AV180">
        <f t="shared" si="96"/>
        <v>0</v>
      </c>
      <c r="AW180">
        <f t="shared" si="97"/>
        <v>40310.238275763812</v>
      </c>
      <c r="AX180">
        <f t="shared" si="98"/>
        <v>2000.027037037037</v>
      </c>
      <c r="AY180">
        <f t="shared" si="99"/>
        <v>1681.2224111111111</v>
      </c>
      <c r="AZ180">
        <f t="shared" si="100"/>
        <v>0.84059984189102632</v>
      </c>
      <c r="BA180">
        <f t="shared" si="101"/>
        <v>0.16075769484968075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1656085234.5999999</v>
      </c>
      <c r="BH180">
        <v>1178.890740740741</v>
      </c>
      <c r="BI180">
        <v>1242.1774074074069</v>
      </c>
      <c r="BJ180">
        <v>23.415055555555551</v>
      </c>
      <c r="BK180">
        <v>18.063896296296299</v>
      </c>
      <c r="BL180">
        <v>1185.8070370370369</v>
      </c>
      <c r="BM180">
        <v>23.48452962962963</v>
      </c>
      <c r="BN180">
        <v>499.99911111111112</v>
      </c>
      <c r="BO180">
        <v>76.256714814814828</v>
      </c>
      <c r="BP180">
        <v>9.9992633333333317E-2</v>
      </c>
      <c r="BQ180">
        <v>27.030574074074071</v>
      </c>
      <c r="BR180">
        <v>27.313985185185189</v>
      </c>
      <c r="BS180">
        <v>999.90000000000009</v>
      </c>
      <c r="BT180">
        <v>0</v>
      </c>
      <c r="BU180">
        <v>0</v>
      </c>
      <c r="BV180">
        <v>9997.9192592592572</v>
      </c>
      <c r="BW180">
        <v>0</v>
      </c>
      <c r="BX180">
        <v>1621.341851851852</v>
      </c>
      <c r="BY180">
        <v>-63.286988888888899</v>
      </c>
      <c r="BZ180">
        <v>1207.1570370370371</v>
      </c>
      <c r="CA180">
        <v>1265.028518518518</v>
      </c>
      <c r="CB180">
        <v>5.3511718518518521</v>
      </c>
      <c r="CC180">
        <v>1242.1774074074069</v>
      </c>
      <c r="CD180">
        <v>18.063896296296299</v>
      </c>
      <c r="CE180">
        <v>1.785556296296297</v>
      </c>
      <c r="CF180">
        <v>1.3774937037037029</v>
      </c>
      <c r="CG180">
        <v>15.66091111111111</v>
      </c>
      <c r="CH180">
        <v>11.67208888888889</v>
      </c>
      <c r="CI180">
        <v>2000.027037037037</v>
      </c>
      <c r="CJ180">
        <v>0.98000577777777764</v>
      </c>
      <c r="CK180">
        <v>1.9993862962962971E-2</v>
      </c>
      <c r="CL180">
        <v>0</v>
      </c>
      <c r="CM180">
        <v>2.2869185185185179</v>
      </c>
      <c r="CN180">
        <v>0</v>
      </c>
      <c r="CO180">
        <v>17355.762962962959</v>
      </c>
      <c r="CP180">
        <v>16749.722222222219</v>
      </c>
      <c r="CQ180">
        <v>38.061999999999998</v>
      </c>
      <c r="CR180">
        <v>39.561999999999991</v>
      </c>
      <c r="CS180">
        <v>38.375</v>
      </c>
      <c r="CT180">
        <v>38.330666666666673</v>
      </c>
      <c r="CU180">
        <v>37.436999999999998</v>
      </c>
      <c r="CV180">
        <v>1960.037037037037</v>
      </c>
      <c r="CW180">
        <v>39.99</v>
      </c>
      <c r="CX180">
        <v>0</v>
      </c>
      <c r="CY180">
        <v>1656085246.2</v>
      </c>
      <c r="CZ180">
        <v>0</v>
      </c>
      <c r="DA180">
        <v>1656081532.0999999</v>
      </c>
      <c r="DB180" t="s">
        <v>356</v>
      </c>
      <c r="DC180">
        <v>1656081528.0999999</v>
      </c>
      <c r="DD180">
        <v>1656081532.0999999</v>
      </c>
      <c r="DE180">
        <v>1</v>
      </c>
      <c r="DF180">
        <v>0.69399999999999995</v>
      </c>
      <c r="DG180">
        <v>-5.2999999999999999E-2</v>
      </c>
      <c r="DH180">
        <v>-3.6150000000000002</v>
      </c>
      <c r="DI180">
        <v>-0.13</v>
      </c>
      <c r="DJ180">
        <v>420</v>
      </c>
      <c r="DK180">
        <v>13</v>
      </c>
      <c r="DL180">
        <v>0.3</v>
      </c>
      <c r="DM180">
        <v>0.21</v>
      </c>
      <c r="DN180">
        <v>-63.208494999999992</v>
      </c>
      <c r="DO180">
        <v>-1.903152720450058</v>
      </c>
      <c r="DP180">
        <v>0.2062686512172901</v>
      </c>
      <c r="DQ180">
        <v>0</v>
      </c>
      <c r="DR180">
        <v>5.3472987500000002</v>
      </c>
      <c r="DS180">
        <v>8.4771219512185414E-2</v>
      </c>
      <c r="DT180">
        <v>2.5689311511550818E-2</v>
      </c>
      <c r="DU180">
        <v>1</v>
      </c>
      <c r="DV180">
        <v>1</v>
      </c>
      <c r="DW180">
        <v>2</v>
      </c>
      <c r="DX180" t="s">
        <v>363</v>
      </c>
      <c r="DY180">
        <v>2.9796999999999998</v>
      </c>
      <c r="DZ180">
        <v>2.7247599999999998</v>
      </c>
      <c r="EA180">
        <v>0.16548299999999999</v>
      </c>
      <c r="EB180">
        <v>0.168605</v>
      </c>
      <c r="EC180">
        <v>8.9376200000000003E-2</v>
      </c>
      <c r="ED180">
        <v>7.3104000000000002E-2</v>
      </c>
      <c r="EE180">
        <v>26398.5</v>
      </c>
      <c r="EF180">
        <v>26383.8</v>
      </c>
      <c r="EG180">
        <v>29411.8</v>
      </c>
      <c r="EH180">
        <v>29356.1</v>
      </c>
      <c r="EI180">
        <v>35502.300000000003</v>
      </c>
      <c r="EJ180">
        <v>36163.800000000003</v>
      </c>
      <c r="EK180">
        <v>41442.699999999997</v>
      </c>
      <c r="EL180">
        <v>41812</v>
      </c>
      <c r="EM180">
        <v>1.7986</v>
      </c>
      <c r="EN180">
        <v>2.2146699999999999</v>
      </c>
      <c r="EO180">
        <v>9.38475E-2</v>
      </c>
      <c r="EP180">
        <v>0</v>
      </c>
      <c r="EQ180">
        <v>25.771100000000001</v>
      </c>
      <c r="ER180">
        <v>999.9</v>
      </c>
      <c r="ES180">
        <v>35</v>
      </c>
      <c r="ET180">
        <v>32.5</v>
      </c>
      <c r="EU180">
        <v>22.544699999999999</v>
      </c>
      <c r="EV180">
        <v>62.011000000000003</v>
      </c>
      <c r="EW180">
        <v>26.201899999999998</v>
      </c>
      <c r="EX180">
        <v>2</v>
      </c>
      <c r="EY180">
        <v>7.37043E-2</v>
      </c>
      <c r="EZ180">
        <v>1.85843</v>
      </c>
      <c r="FA180">
        <v>20.375</v>
      </c>
      <c r="FB180">
        <v>5.2148899999999996</v>
      </c>
      <c r="FC180">
        <v>12.0099</v>
      </c>
      <c r="FD180">
        <v>4.9883499999999996</v>
      </c>
      <c r="FE180">
        <v>3.2883499999999999</v>
      </c>
      <c r="FF180">
        <v>4315.5</v>
      </c>
      <c r="FG180">
        <v>9999</v>
      </c>
      <c r="FH180">
        <v>9999</v>
      </c>
      <c r="FI180">
        <v>77.2</v>
      </c>
      <c r="FJ180">
        <v>1.8673299999999999</v>
      </c>
      <c r="FK180">
        <v>1.86639</v>
      </c>
      <c r="FL180">
        <v>1.8658399999999999</v>
      </c>
      <c r="FM180">
        <v>1.8657699999999999</v>
      </c>
      <c r="FN180">
        <v>1.86757</v>
      </c>
      <c r="FO180">
        <v>1.87012</v>
      </c>
      <c r="FP180">
        <v>1.8687400000000001</v>
      </c>
      <c r="FQ180">
        <v>1.8701399999999999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-7.02</v>
      </c>
      <c r="GF180">
        <v>-6.9500000000000006E-2</v>
      </c>
      <c r="GG180">
        <v>-1.3512111609797011</v>
      </c>
      <c r="GH180">
        <v>-5.948179118228124E-3</v>
      </c>
      <c r="GI180">
        <v>1.6262660183860189E-6</v>
      </c>
      <c r="GJ180">
        <v>-4.7974429194702282E-10</v>
      </c>
      <c r="GK180">
        <v>-6.9452801352141644E-2</v>
      </c>
      <c r="GL180">
        <v>0</v>
      </c>
      <c r="GM180">
        <v>0</v>
      </c>
      <c r="GN180">
        <v>0</v>
      </c>
      <c r="GO180">
        <v>4</v>
      </c>
      <c r="GP180">
        <v>2407</v>
      </c>
      <c r="GQ180">
        <v>0</v>
      </c>
      <c r="GR180">
        <v>17</v>
      </c>
      <c r="GS180">
        <v>61.9</v>
      </c>
      <c r="GT180">
        <v>61.8</v>
      </c>
      <c r="GU180">
        <v>3.14331</v>
      </c>
      <c r="GV180">
        <v>2.1533199999999999</v>
      </c>
      <c r="GW180">
        <v>1.94702</v>
      </c>
      <c r="GX180">
        <v>2.7563499999999999</v>
      </c>
      <c r="GY180">
        <v>2.19482</v>
      </c>
      <c r="GZ180">
        <v>2.34497</v>
      </c>
      <c r="HA180">
        <v>36.931699999999999</v>
      </c>
      <c r="HB180">
        <v>14.210800000000001</v>
      </c>
      <c r="HC180">
        <v>18</v>
      </c>
      <c r="HD180">
        <v>402.005</v>
      </c>
      <c r="HE180">
        <v>702.36500000000001</v>
      </c>
      <c r="HF180">
        <v>22.999199999999998</v>
      </c>
      <c r="HG180">
        <v>28.323699999999999</v>
      </c>
      <c r="HH180">
        <v>30.000299999999999</v>
      </c>
      <c r="HI180">
        <v>28.218699999999998</v>
      </c>
      <c r="HJ180">
        <v>28.116099999999999</v>
      </c>
      <c r="HK180">
        <v>62.915999999999997</v>
      </c>
      <c r="HL180">
        <v>17.7333</v>
      </c>
      <c r="HM180">
        <v>26.096</v>
      </c>
      <c r="HN180">
        <v>23</v>
      </c>
      <c r="HO180">
        <v>1289.72</v>
      </c>
      <c r="HP180">
        <v>18.190200000000001</v>
      </c>
      <c r="HQ180">
        <v>100.598</v>
      </c>
      <c r="HR180">
        <v>100.43899999999999</v>
      </c>
    </row>
    <row r="181" spans="1:226" x14ac:dyDescent="0.2">
      <c r="A181">
        <v>165</v>
      </c>
      <c r="B181">
        <v>1656085247.0999999</v>
      </c>
      <c r="C181">
        <v>2481.599999904633</v>
      </c>
      <c r="D181" t="s">
        <v>690</v>
      </c>
      <c r="E181" t="s">
        <v>691</v>
      </c>
      <c r="F181">
        <v>5</v>
      </c>
      <c r="G181" t="s">
        <v>539</v>
      </c>
      <c r="H181" t="s">
        <v>354</v>
      </c>
      <c r="I181">
        <v>1656085239.314285</v>
      </c>
      <c r="J181">
        <f t="shared" si="68"/>
        <v>4.5557185536526769E-3</v>
      </c>
      <c r="K181">
        <f t="shared" si="69"/>
        <v>4.5557185536526772</v>
      </c>
      <c r="L181">
        <f t="shared" si="70"/>
        <v>26.699402236417185</v>
      </c>
      <c r="M181">
        <f t="shared" si="71"/>
        <v>1194.615</v>
      </c>
      <c r="N181">
        <f t="shared" si="72"/>
        <v>917.09230742359091</v>
      </c>
      <c r="O181">
        <f t="shared" si="73"/>
        <v>70.026142088715673</v>
      </c>
      <c r="P181">
        <f t="shared" si="74"/>
        <v>91.216859038239022</v>
      </c>
      <c r="Q181">
        <f t="shared" si="75"/>
        <v>0.18820024345675535</v>
      </c>
      <c r="R181">
        <f t="shared" si="76"/>
        <v>2.480439574468785</v>
      </c>
      <c r="S181">
        <f t="shared" si="77"/>
        <v>0.18061191087064424</v>
      </c>
      <c r="T181">
        <f t="shared" si="78"/>
        <v>0.11353873091980961</v>
      </c>
      <c r="U181">
        <f t="shared" si="79"/>
        <v>321.51490799999999</v>
      </c>
      <c r="V181">
        <f t="shared" si="80"/>
        <v>27.861876455339111</v>
      </c>
      <c r="W181">
        <f t="shared" si="81"/>
        <v>27.311671428571429</v>
      </c>
      <c r="X181">
        <f t="shared" si="82"/>
        <v>3.645202862329878</v>
      </c>
      <c r="Y181">
        <f t="shared" si="83"/>
        <v>49.85362364108363</v>
      </c>
      <c r="Z181">
        <f t="shared" si="84"/>
        <v>1.7877162347953797</v>
      </c>
      <c r="AA181">
        <f t="shared" si="85"/>
        <v>3.5859303782326255</v>
      </c>
      <c r="AB181">
        <f t="shared" si="86"/>
        <v>1.8574866275344983</v>
      </c>
      <c r="AC181">
        <f t="shared" si="87"/>
        <v>-200.90718821608306</v>
      </c>
      <c r="AD181">
        <f t="shared" si="88"/>
        <v>-37.374832832915132</v>
      </c>
      <c r="AE181">
        <f t="shared" si="89"/>
        <v>-3.2574077693763748</v>
      </c>
      <c r="AF181">
        <f t="shared" si="90"/>
        <v>79.975479181625445</v>
      </c>
      <c r="AG181">
        <f t="shared" si="91"/>
        <v>47.435844766707106</v>
      </c>
      <c r="AH181">
        <f t="shared" si="92"/>
        <v>4.5587274043433776</v>
      </c>
      <c r="AI181">
        <f t="shared" si="93"/>
        <v>26.699402236417185</v>
      </c>
      <c r="AJ181">
        <v>1294.904475377765</v>
      </c>
      <c r="AK181">
        <v>1248.2910303030301</v>
      </c>
      <c r="AL181">
        <v>3.4465219980690169</v>
      </c>
      <c r="AM181">
        <v>66.396318334447386</v>
      </c>
      <c r="AN181">
        <f t="shared" si="94"/>
        <v>4.5557185536526772</v>
      </c>
      <c r="AO181">
        <v>18.094556042865669</v>
      </c>
      <c r="AP181">
        <v>23.43106643356646</v>
      </c>
      <c r="AQ181">
        <v>4.8062218005699752E-4</v>
      </c>
      <c r="AR181">
        <v>78.145336425045599</v>
      </c>
      <c r="AS181">
        <v>37</v>
      </c>
      <c r="AT181">
        <v>7</v>
      </c>
      <c r="AU181">
        <f t="shared" si="95"/>
        <v>1</v>
      </c>
      <c r="AV181">
        <f t="shared" si="96"/>
        <v>0</v>
      </c>
      <c r="AW181">
        <f t="shared" si="97"/>
        <v>40344.832037537919</v>
      </c>
      <c r="AX181">
        <f t="shared" si="98"/>
        <v>1999.996785714286</v>
      </c>
      <c r="AY181">
        <f t="shared" si="99"/>
        <v>1681.1970000000001</v>
      </c>
      <c r="AZ181">
        <f t="shared" si="100"/>
        <v>0.8405998509640461</v>
      </c>
      <c r="BA181">
        <f t="shared" si="101"/>
        <v>0.16075771236060912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1656085239.314285</v>
      </c>
      <c r="BH181">
        <v>1194.615</v>
      </c>
      <c r="BI181">
        <v>1258.0735714285711</v>
      </c>
      <c r="BJ181">
        <v>23.412696428571429</v>
      </c>
      <c r="BK181">
        <v>18.070264285714281</v>
      </c>
      <c r="BL181">
        <v>1201.5967857142859</v>
      </c>
      <c r="BM181">
        <v>23.482160714285719</v>
      </c>
      <c r="BN181">
        <v>499.99646428571418</v>
      </c>
      <c r="BO181">
        <v>76.25672142857141</v>
      </c>
      <c r="BP181">
        <v>9.9978460714285691E-2</v>
      </c>
      <c r="BQ181">
        <v>27.032182142857149</v>
      </c>
      <c r="BR181">
        <v>27.311671428571429</v>
      </c>
      <c r="BS181">
        <v>999.9000000000002</v>
      </c>
      <c r="BT181">
        <v>0</v>
      </c>
      <c r="BU181">
        <v>0</v>
      </c>
      <c r="BV181">
        <v>10006.920714285719</v>
      </c>
      <c r="BW181">
        <v>0</v>
      </c>
      <c r="BX181">
        <v>1620.5746428571431</v>
      </c>
      <c r="BY181">
        <v>-63.458914285714293</v>
      </c>
      <c r="BZ181">
        <v>1223.2550000000001</v>
      </c>
      <c r="CA181">
        <v>1281.226428571428</v>
      </c>
      <c r="CB181">
        <v>5.3424375</v>
      </c>
      <c r="CC181">
        <v>1258.0735714285711</v>
      </c>
      <c r="CD181">
        <v>18.070264285714281</v>
      </c>
      <c r="CE181">
        <v>1.7853760714285709</v>
      </c>
      <c r="CF181">
        <v>1.3779792857142861</v>
      </c>
      <c r="CG181">
        <v>15.65933214285714</v>
      </c>
      <c r="CH181">
        <v>11.677417857142849</v>
      </c>
      <c r="CI181">
        <v>1999.996785714286</v>
      </c>
      <c r="CJ181">
        <v>0.98000549999999997</v>
      </c>
      <c r="CK181">
        <v>1.9994149999999999E-2</v>
      </c>
      <c r="CL181">
        <v>0</v>
      </c>
      <c r="CM181">
        <v>2.2814392857142858</v>
      </c>
      <c r="CN181">
        <v>0</v>
      </c>
      <c r="CO181">
        <v>17354.400000000001</v>
      </c>
      <c r="CP181">
        <v>16749.45714285714</v>
      </c>
      <c r="CQ181">
        <v>38.061999999999998</v>
      </c>
      <c r="CR181">
        <v>39.561999999999991</v>
      </c>
      <c r="CS181">
        <v>38.375</v>
      </c>
      <c r="CT181">
        <v>38.33</v>
      </c>
      <c r="CU181">
        <v>37.436999999999998</v>
      </c>
      <c r="CV181">
        <v>1960.006785714286</v>
      </c>
      <c r="CW181">
        <v>39.99</v>
      </c>
      <c r="CX181">
        <v>0</v>
      </c>
      <c r="CY181">
        <v>1656085251</v>
      </c>
      <c r="CZ181">
        <v>0</v>
      </c>
      <c r="DA181">
        <v>1656081532.0999999</v>
      </c>
      <c r="DB181" t="s">
        <v>356</v>
      </c>
      <c r="DC181">
        <v>1656081528.0999999</v>
      </c>
      <c r="DD181">
        <v>1656081532.0999999</v>
      </c>
      <c r="DE181">
        <v>1</v>
      </c>
      <c r="DF181">
        <v>0.69399999999999995</v>
      </c>
      <c r="DG181">
        <v>-5.2999999999999999E-2</v>
      </c>
      <c r="DH181">
        <v>-3.6150000000000002</v>
      </c>
      <c r="DI181">
        <v>-0.13</v>
      </c>
      <c r="DJ181">
        <v>420</v>
      </c>
      <c r="DK181">
        <v>13</v>
      </c>
      <c r="DL181">
        <v>0.3</v>
      </c>
      <c r="DM181">
        <v>0.21</v>
      </c>
      <c r="DN181">
        <v>-63.350987804878059</v>
      </c>
      <c r="DO181">
        <v>-1.9715163763066099</v>
      </c>
      <c r="DP181">
        <v>0.21622946167250559</v>
      </c>
      <c r="DQ181">
        <v>0</v>
      </c>
      <c r="DR181">
        <v>5.3403053658536583</v>
      </c>
      <c r="DS181">
        <v>-0.13524982578396311</v>
      </c>
      <c r="DT181">
        <v>3.1001620421658421E-2</v>
      </c>
      <c r="DU181">
        <v>0</v>
      </c>
      <c r="DV181">
        <v>0</v>
      </c>
      <c r="DW181">
        <v>2</v>
      </c>
      <c r="DX181" t="s">
        <v>370</v>
      </c>
      <c r="DY181">
        <v>2.9799799999999999</v>
      </c>
      <c r="DZ181">
        <v>2.7249099999999999</v>
      </c>
      <c r="EA181">
        <v>0.166931</v>
      </c>
      <c r="EB181">
        <v>0.17002</v>
      </c>
      <c r="EC181">
        <v>8.9436299999999996E-2</v>
      </c>
      <c r="ED181">
        <v>7.3181599999999999E-2</v>
      </c>
      <c r="EE181">
        <v>26353.4</v>
      </c>
      <c r="EF181">
        <v>26339</v>
      </c>
      <c r="EG181">
        <v>29412.7</v>
      </c>
      <c r="EH181">
        <v>29356.2</v>
      </c>
      <c r="EI181">
        <v>35501.1</v>
      </c>
      <c r="EJ181">
        <v>36161.1</v>
      </c>
      <c r="EK181">
        <v>41444</v>
      </c>
      <c r="EL181">
        <v>41812.400000000001</v>
      </c>
      <c r="EM181">
        <v>1.79897</v>
      </c>
      <c r="EN181">
        <v>2.21427</v>
      </c>
      <c r="EO181">
        <v>9.3970399999999996E-2</v>
      </c>
      <c r="EP181">
        <v>0</v>
      </c>
      <c r="EQ181">
        <v>25.775700000000001</v>
      </c>
      <c r="ER181">
        <v>999.9</v>
      </c>
      <c r="ES181">
        <v>34.9</v>
      </c>
      <c r="ET181">
        <v>32.5</v>
      </c>
      <c r="EU181">
        <v>22.479500000000002</v>
      </c>
      <c r="EV181">
        <v>61.841000000000001</v>
      </c>
      <c r="EW181">
        <v>26.053699999999999</v>
      </c>
      <c r="EX181">
        <v>2</v>
      </c>
      <c r="EY181">
        <v>7.4044700000000005E-2</v>
      </c>
      <c r="EZ181">
        <v>1.8541000000000001</v>
      </c>
      <c r="FA181">
        <v>20.375299999999999</v>
      </c>
      <c r="FB181">
        <v>5.2157900000000001</v>
      </c>
      <c r="FC181">
        <v>12.0099</v>
      </c>
      <c r="FD181">
        <v>4.9882</v>
      </c>
      <c r="FE181">
        <v>3.2884799999999998</v>
      </c>
      <c r="FF181">
        <v>4315.8</v>
      </c>
      <c r="FG181">
        <v>9999</v>
      </c>
      <c r="FH181">
        <v>9999</v>
      </c>
      <c r="FI181">
        <v>77.2</v>
      </c>
      <c r="FJ181">
        <v>1.8673500000000001</v>
      </c>
      <c r="FK181">
        <v>1.8663799999999999</v>
      </c>
      <c r="FL181">
        <v>1.86585</v>
      </c>
      <c r="FM181">
        <v>1.8657900000000001</v>
      </c>
      <c r="FN181">
        <v>1.8675900000000001</v>
      </c>
      <c r="FO181">
        <v>1.87012</v>
      </c>
      <c r="FP181">
        <v>1.8687400000000001</v>
      </c>
      <c r="FQ181">
        <v>1.8701399999999999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-7.09</v>
      </c>
      <c r="GF181">
        <v>-6.9500000000000006E-2</v>
      </c>
      <c r="GG181">
        <v>-1.3512111609797011</v>
      </c>
      <c r="GH181">
        <v>-5.948179118228124E-3</v>
      </c>
      <c r="GI181">
        <v>1.6262660183860189E-6</v>
      </c>
      <c r="GJ181">
        <v>-4.7974429194702282E-10</v>
      </c>
      <c r="GK181">
        <v>-6.9452801352141644E-2</v>
      </c>
      <c r="GL181">
        <v>0</v>
      </c>
      <c r="GM181">
        <v>0</v>
      </c>
      <c r="GN181">
        <v>0</v>
      </c>
      <c r="GO181">
        <v>4</v>
      </c>
      <c r="GP181">
        <v>2407</v>
      </c>
      <c r="GQ181">
        <v>0</v>
      </c>
      <c r="GR181">
        <v>17</v>
      </c>
      <c r="GS181">
        <v>62</v>
      </c>
      <c r="GT181">
        <v>61.9</v>
      </c>
      <c r="GU181">
        <v>3.1738300000000002</v>
      </c>
      <c r="GV181">
        <v>2.19238</v>
      </c>
      <c r="GW181">
        <v>1.94702</v>
      </c>
      <c r="GX181">
        <v>2.7563499999999999</v>
      </c>
      <c r="GY181">
        <v>2.19482</v>
      </c>
      <c r="GZ181">
        <v>2.34497</v>
      </c>
      <c r="HA181">
        <v>36.931699999999999</v>
      </c>
      <c r="HB181">
        <v>14.210800000000001</v>
      </c>
      <c r="HC181">
        <v>18</v>
      </c>
      <c r="HD181">
        <v>402.23899999999998</v>
      </c>
      <c r="HE181">
        <v>702.05700000000002</v>
      </c>
      <c r="HF181">
        <v>22.999099999999999</v>
      </c>
      <c r="HG181">
        <v>28.327400000000001</v>
      </c>
      <c r="HH181">
        <v>30.000399999999999</v>
      </c>
      <c r="HI181">
        <v>28.223500000000001</v>
      </c>
      <c r="HJ181">
        <v>28.119900000000001</v>
      </c>
      <c r="HK181">
        <v>63.511099999999999</v>
      </c>
      <c r="HL181">
        <v>17.7333</v>
      </c>
      <c r="HM181">
        <v>26.096</v>
      </c>
      <c r="HN181">
        <v>23</v>
      </c>
      <c r="HO181">
        <v>1303.08</v>
      </c>
      <c r="HP181">
        <v>18.183199999999999</v>
      </c>
      <c r="HQ181">
        <v>100.602</v>
      </c>
      <c r="HR181">
        <v>100.44</v>
      </c>
    </row>
    <row r="182" spans="1:226" x14ac:dyDescent="0.2">
      <c r="A182">
        <v>166</v>
      </c>
      <c r="B182">
        <v>1656085252.0999999</v>
      </c>
      <c r="C182">
        <v>2486.599999904633</v>
      </c>
      <c r="D182" t="s">
        <v>692</v>
      </c>
      <c r="E182" t="s">
        <v>693</v>
      </c>
      <c r="F182">
        <v>5</v>
      </c>
      <c r="G182" t="s">
        <v>539</v>
      </c>
      <c r="H182" t="s">
        <v>354</v>
      </c>
      <c r="I182">
        <v>1656085244.5999999</v>
      </c>
      <c r="J182">
        <f t="shared" si="68"/>
        <v>4.553673044545751E-3</v>
      </c>
      <c r="K182">
        <f t="shared" si="69"/>
        <v>4.5536730445457509</v>
      </c>
      <c r="L182">
        <f t="shared" si="70"/>
        <v>26.995301943381868</v>
      </c>
      <c r="M182">
        <f t="shared" si="71"/>
        <v>1212.298518518518</v>
      </c>
      <c r="N182">
        <f t="shared" si="72"/>
        <v>931.46564618367904</v>
      </c>
      <c r="O182">
        <f t="shared" si="73"/>
        <v>71.123138368961406</v>
      </c>
      <c r="P182">
        <f t="shared" si="74"/>
        <v>92.566457636245389</v>
      </c>
      <c r="Q182">
        <f t="shared" si="75"/>
        <v>0.18814420076411834</v>
      </c>
      <c r="R182">
        <f t="shared" si="76"/>
        <v>2.4805757397586605</v>
      </c>
      <c r="S182">
        <f t="shared" si="77"/>
        <v>0.18056068718322688</v>
      </c>
      <c r="T182">
        <f t="shared" si="78"/>
        <v>0.11350630794641917</v>
      </c>
      <c r="U182">
        <f t="shared" si="79"/>
        <v>321.50909611111103</v>
      </c>
      <c r="V182">
        <f t="shared" si="80"/>
        <v>27.864361297955341</v>
      </c>
      <c r="W182">
        <f t="shared" si="81"/>
        <v>27.312840740740739</v>
      </c>
      <c r="X182">
        <f t="shared" si="82"/>
        <v>3.6454526286112747</v>
      </c>
      <c r="Y182">
        <f t="shared" si="83"/>
        <v>49.864128796918699</v>
      </c>
      <c r="Z182">
        <f t="shared" si="84"/>
        <v>1.7882974268152132</v>
      </c>
      <c r="AA182">
        <f t="shared" si="85"/>
        <v>3.586340461493672</v>
      </c>
      <c r="AB182">
        <f t="shared" si="86"/>
        <v>1.8571552017960615</v>
      </c>
      <c r="AC182">
        <f t="shared" si="87"/>
        <v>-200.81698126446761</v>
      </c>
      <c r="AD182">
        <f t="shared" si="88"/>
        <v>-37.272817079848863</v>
      </c>
      <c r="AE182">
        <f t="shared" si="89"/>
        <v>-3.2483888447779594</v>
      </c>
      <c r="AF182">
        <f t="shared" si="90"/>
        <v>80.170908922016622</v>
      </c>
      <c r="AG182">
        <f t="shared" si="91"/>
        <v>47.469392421410262</v>
      </c>
      <c r="AH182">
        <f t="shared" si="92"/>
        <v>4.5436734765625966</v>
      </c>
      <c r="AI182">
        <f t="shared" si="93"/>
        <v>26.995301943381868</v>
      </c>
      <c r="AJ182">
        <v>1312.12398030904</v>
      </c>
      <c r="AK182">
        <v>1265.3253939393931</v>
      </c>
      <c r="AL182">
        <v>3.402992246759839</v>
      </c>
      <c r="AM182">
        <v>66.396318334447386</v>
      </c>
      <c r="AN182">
        <f t="shared" si="94"/>
        <v>4.5536730445457509</v>
      </c>
      <c r="AO182">
        <v>18.114088571905789</v>
      </c>
      <c r="AP182">
        <v>23.439439160839161</v>
      </c>
      <c r="AQ182">
        <v>2.2936509330975931E-3</v>
      </c>
      <c r="AR182">
        <v>78.145336425045599</v>
      </c>
      <c r="AS182">
        <v>37</v>
      </c>
      <c r="AT182">
        <v>7</v>
      </c>
      <c r="AU182">
        <f t="shared" si="95"/>
        <v>1</v>
      </c>
      <c r="AV182">
        <f t="shared" si="96"/>
        <v>0</v>
      </c>
      <c r="AW182">
        <f t="shared" si="97"/>
        <v>40347.946569173902</v>
      </c>
      <c r="AX182">
        <f t="shared" si="98"/>
        <v>1999.9603703703699</v>
      </c>
      <c r="AY182">
        <f t="shared" si="99"/>
        <v>1681.1664111111106</v>
      </c>
      <c r="AZ182">
        <f t="shared" si="100"/>
        <v>0.8405998618861521</v>
      </c>
      <c r="BA182">
        <f t="shared" si="101"/>
        <v>0.16075773344027372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1656085244.5999999</v>
      </c>
      <c r="BH182">
        <v>1212.298518518518</v>
      </c>
      <c r="BI182">
        <v>1275.8714814814809</v>
      </c>
      <c r="BJ182">
        <v>23.420474074074068</v>
      </c>
      <c r="BK182">
        <v>18.095785185185179</v>
      </c>
      <c r="BL182">
        <v>1219.354814814815</v>
      </c>
      <c r="BM182">
        <v>23.489929629629628</v>
      </c>
      <c r="BN182">
        <v>500.00200000000001</v>
      </c>
      <c r="BO182">
        <v>76.256155555555566</v>
      </c>
      <c r="BP182">
        <v>0.1000027851851852</v>
      </c>
      <c r="BQ182">
        <v>27.034129629629629</v>
      </c>
      <c r="BR182">
        <v>27.312840740740739</v>
      </c>
      <c r="BS182">
        <v>999.90000000000009</v>
      </c>
      <c r="BT182">
        <v>0</v>
      </c>
      <c r="BU182">
        <v>0</v>
      </c>
      <c r="BV182">
        <v>10007.871481481479</v>
      </c>
      <c r="BW182">
        <v>0</v>
      </c>
      <c r="BX182">
        <v>1619.979629629629</v>
      </c>
      <c r="BY182">
        <v>-63.573144444444459</v>
      </c>
      <c r="BZ182">
        <v>1241.372222222222</v>
      </c>
      <c r="CA182">
        <v>1299.385185185185</v>
      </c>
      <c r="CB182">
        <v>5.324688518518518</v>
      </c>
      <c r="CC182">
        <v>1275.8714814814809</v>
      </c>
      <c r="CD182">
        <v>18.095785185185179</v>
      </c>
      <c r="CE182">
        <v>1.785956296296296</v>
      </c>
      <c r="CF182">
        <v>1.379915185185185</v>
      </c>
      <c r="CG182">
        <v>15.664396296296299</v>
      </c>
      <c r="CH182">
        <v>11.69869259259259</v>
      </c>
      <c r="CI182">
        <v>1999.9603703703699</v>
      </c>
      <c r="CJ182">
        <v>0.98000555555555546</v>
      </c>
      <c r="CK182">
        <v>1.9994092592592591E-2</v>
      </c>
      <c r="CL182">
        <v>0</v>
      </c>
      <c r="CM182">
        <v>2.3157814814814821</v>
      </c>
      <c r="CN182">
        <v>0</v>
      </c>
      <c r="CO182">
        <v>17353.144444444439</v>
      </c>
      <c r="CP182">
        <v>16749.159259259261</v>
      </c>
      <c r="CQ182">
        <v>38.061999999999998</v>
      </c>
      <c r="CR182">
        <v>39.561999999999991</v>
      </c>
      <c r="CS182">
        <v>38.375</v>
      </c>
      <c r="CT182">
        <v>38.321333333333328</v>
      </c>
      <c r="CU182">
        <v>37.436999999999998</v>
      </c>
      <c r="CV182">
        <v>1959.970370370371</v>
      </c>
      <c r="CW182">
        <v>39.99</v>
      </c>
      <c r="CX182">
        <v>0</v>
      </c>
      <c r="CY182">
        <v>1656085255.8</v>
      </c>
      <c r="CZ182">
        <v>0</v>
      </c>
      <c r="DA182">
        <v>1656081532.0999999</v>
      </c>
      <c r="DB182" t="s">
        <v>356</v>
      </c>
      <c r="DC182">
        <v>1656081528.0999999</v>
      </c>
      <c r="DD182">
        <v>1656081532.0999999</v>
      </c>
      <c r="DE182">
        <v>1</v>
      </c>
      <c r="DF182">
        <v>0.69399999999999995</v>
      </c>
      <c r="DG182">
        <v>-5.2999999999999999E-2</v>
      </c>
      <c r="DH182">
        <v>-3.6150000000000002</v>
      </c>
      <c r="DI182">
        <v>-0.13</v>
      </c>
      <c r="DJ182">
        <v>420</v>
      </c>
      <c r="DK182">
        <v>13</v>
      </c>
      <c r="DL182">
        <v>0.3</v>
      </c>
      <c r="DM182">
        <v>0.21</v>
      </c>
      <c r="DN182">
        <v>-63.467692682926831</v>
      </c>
      <c r="DO182">
        <v>-1.543904529616924</v>
      </c>
      <c r="DP182">
        <v>0.17770755009592221</v>
      </c>
      <c r="DQ182">
        <v>0</v>
      </c>
      <c r="DR182">
        <v>5.3417551219512189</v>
      </c>
      <c r="DS182">
        <v>-0.23769721254354759</v>
      </c>
      <c r="DT182">
        <v>3.0234456044423871E-2</v>
      </c>
      <c r="DU182">
        <v>0</v>
      </c>
      <c r="DV182">
        <v>0</v>
      </c>
      <c r="DW182">
        <v>2</v>
      </c>
      <c r="DX182" t="s">
        <v>370</v>
      </c>
      <c r="DY182">
        <v>2.9797799999999999</v>
      </c>
      <c r="DZ182">
        <v>2.72465</v>
      </c>
      <c r="EA182">
        <v>0.168355</v>
      </c>
      <c r="EB182">
        <v>0.171406</v>
      </c>
      <c r="EC182">
        <v>8.9452299999999998E-2</v>
      </c>
      <c r="ED182">
        <v>7.3109199999999999E-2</v>
      </c>
      <c r="EE182">
        <v>26307.5</v>
      </c>
      <c r="EF182">
        <v>26294.400000000001</v>
      </c>
      <c r="EG182">
        <v>29411.8</v>
      </c>
      <c r="EH182">
        <v>29355.599999999999</v>
      </c>
      <c r="EI182">
        <v>35499.300000000003</v>
      </c>
      <c r="EJ182">
        <v>36163.1</v>
      </c>
      <c r="EK182">
        <v>41442.6</v>
      </c>
      <c r="EL182">
        <v>41811.4</v>
      </c>
      <c r="EM182">
        <v>1.79878</v>
      </c>
      <c r="EN182">
        <v>2.2143000000000002</v>
      </c>
      <c r="EO182">
        <v>9.4242400000000004E-2</v>
      </c>
      <c r="EP182">
        <v>0</v>
      </c>
      <c r="EQ182">
        <v>25.780799999999999</v>
      </c>
      <c r="ER182">
        <v>999.9</v>
      </c>
      <c r="ES182">
        <v>34.799999999999997</v>
      </c>
      <c r="ET182">
        <v>32.5</v>
      </c>
      <c r="EU182">
        <v>22.415400000000002</v>
      </c>
      <c r="EV182">
        <v>61.790999999999997</v>
      </c>
      <c r="EW182">
        <v>26.129799999999999</v>
      </c>
      <c r="EX182">
        <v>2</v>
      </c>
      <c r="EY182">
        <v>7.4184399999999998E-2</v>
      </c>
      <c r="EZ182">
        <v>1.85215</v>
      </c>
      <c r="FA182">
        <v>20.375299999999999</v>
      </c>
      <c r="FB182">
        <v>5.2147399999999999</v>
      </c>
      <c r="FC182">
        <v>12.0099</v>
      </c>
      <c r="FD182">
        <v>4.9882499999999999</v>
      </c>
      <c r="FE182">
        <v>3.2884799999999998</v>
      </c>
      <c r="FF182">
        <v>4315.8</v>
      </c>
      <c r="FG182">
        <v>9999</v>
      </c>
      <c r="FH182">
        <v>9999</v>
      </c>
      <c r="FI182">
        <v>77.2</v>
      </c>
      <c r="FJ182">
        <v>1.8673599999999999</v>
      </c>
      <c r="FK182">
        <v>1.8663799999999999</v>
      </c>
      <c r="FL182">
        <v>1.86585</v>
      </c>
      <c r="FM182">
        <v>1.86572</v>
      </c>
      <c r="FN182">
        <v>1.8675900000000001</v>
      </c>
      <c r="FO182">
        <v>1.87012</v>
      </c>
      <c r="FP182">
        <v>1.8687400000000001</v>
      </c>
      <c r="FQ182">
        <v>1.87015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-7.16</v>
      </c>
      <c r="GF182">
        <v>-6.9500000000000006E-2</v>
      </c>
      <c r="GG182">
        <v>-1.3512111609797011</v>
      </c>
      <c r="GH182">
        <v>-5.948179118228124E-3</v>
      </c>
      <c r="GI182">
        <v>1.6262660183860189E-6</v>
      </c>
      <c r="GJ182">
        <v>-4.7974429194702282E-10</v>
      </c>
      <c r="GK182">
        <v>-6.9452801352141644E-2</v>
      </c>
      <c r="GL182">
        <v>0</v>
      </c>
      <c r="GM182">
        <v>0</v>
      </c>
      <c r="GN182">
        <v>0</v>
      </c>
      <c r="GO182">
        <v>4</v>
      </c>
      <c r="GP182">
        <v>2407</v>
      </c>
      <c r="GQ182">
        <v>0</v>
      </c>
      <c r="GR182">
        <v>17</v>
      </c>
      <c r="GS182">
        <v>62.1</v>
      </c>
      <c r="GT182">
        <v>62</v>
      </c>
      <c r="GU182">
        <v>3.2067899999999998</v>
      </c>
      <c r="GV182">
        <v>2.1875</v>
      </c>
      <c r="GW182">
        <v>1.94702</v>
      </c>
      <c r="GX182">
        <v>2.7563499999999999</v>
      </c>
      <c r="GY182">
        <v>2.19482</v>
      </c>
      <c r="GZ182">
        <v>2.33765</v>
      </c>
      <c r="HA182">
        <v>36.931699999999999</v>
      </c>
      <c r="HB182">
        <v>14.2196</v>
      </c>
      <c r="HC182">
        <v>18</v>
      </c>
      <c r="HD182">
        <v>402.15800000000002</v>
      </c>
      <c r="HE182">
        <v>702.13800000000003</v>
      </c>
      <c r="HF182">
        <v>22.999400000000001</v>
      </c>
      <c r="HG182">
        <v>28.331</v>
      </c>
      <c r="HH182">
        <v>30.000299999999999</v>
      </c>
      <c r="HI182">
        <v>28.227699999999999</v>
      </c>
      <c r="HJ182">
        <v>28.124700000000001</v>
      </c>
      <c r="HK182">
        <v>64.1691</v>
      </c>
      <c r="HL182">
        <v>17.456600000000002</v>
      </c>
      <c r="HM182">
        <v>26.096</v>
      </c>
      <c r="HN182">
        <v>23</v>
      </c>
      <c r="HO182">
        <v>1323.12</v>
      </c>
      <c r="HP182">
        <v>18.183199999999999</v>
      </c>
      <c r="HQ182">
        <v>100.598</v>
      </c>
      <c r="HR182">
        <v>100.438</v>
      </c>
    </row>
    <row r="183" spans="1:226" x14ac:dyDescent="0.2">
      <c r="A183">
        <v>167</v>
      </c>
      <c r="B183">
        <v>1656085257</v>
      </c>
      <c r="C183">
        <v>2491.5</v>
      </c>
      <c r="D183" t="s">
        <v>694</v>
      </c>
      <c r="E183" t="s">
        <v>695</v>
      </c>
      <c r="F183">
        <v>5</v>
      </c>
      <c r="G183" t="s">
        <v>539</v>
      </c>
      <c r="H183" t="s">
        <v>354</v>
      </c>
      <c r="I183">
        <v>1656085249.3</v>
      </c>
      <c r="J183">
        <f t="shared" si="68"/>
        <v>4.566214846920681E-3</v>
      </c>
      <c r="K183">
        <f t="shared" si="69"/>
        <v>4.5662148469206807</v>
      </c>
      <c r="L183">
        <f t="shared" si="70"/>
        <v>26.381112977693615</v>
      </c>
      <c r="M183">
        <f t="shared" si="71"/>
        <v>1228.0425</v>
      </c>
      <c r="N183">
        <f t="shared" si="72"/>
        <v>952.48971670665924</v>
      </c>
      <c r="O183">
        <f t="shared" si="73"/>
        <v>72.72789152696734</v>
      </c>
      <c r="P183">
        <f t="shared" si="74"/>
        <v>93.767880286745125</v>
      </c>
      <c r="Q183">
        <f t="shared" si="75"/>
        <v>0.1886607118944556</v>
      </c>
      <c r="R183">
        <f t="shared" si="76"/>
        <v>2.4797568943755777</v>
      </c>
      <c r="S183">
        <f t="shared" si="77"/>
        <v>0.18103400225526575</v>
      </c>
      <c r="T183">
        <f t="shared" si="78"/>
        <v>0.1138057902879796</v>
      </c>
      <c r="U183">
        <f t="shared" si="79"/>
        <v>321.50801099999995</v>
      </c>
      <c r="V183">
        <f t="shared" si="80"/>
        <v>27.864068390378648</v>
      </c>
      <c r="W183">
        <f t="shared" si="81"/>
        <v>27.317732142857139</v>
      </c>
      <c r="X183">
        <f t="shared" si="82"/>
        <v>3.6464975990640816</v>
      </c>
      <c r="Y183">
        <f t="shared" si="83"/>
        <v>49.877904340592913</v>
      </c>
      <c r="Z183">
        <f t="shared" si="84"/>
        <v>1.7891349916015971</v>
      </c>
      <c r="AA183">
        <f t="shared" si="85"/>
        <v>3.5870291971058568</v>
      </c>
      <c r="AB183">
        <f t="shared" si="86"/>
        <v>1.8573626074624845</v>
      </c>
      <c r="AC183">
        <f t="shared" si="87"/>
        <v>-201.37007474920205</v>
      </c>
      <c r="AD183">
        <f t="shared" si="88"/>
        <v>-37.477226764484612</v>
      </c>
      <c r="AE183">
        <f t="shared" si="89"/>
        <v>-3.2674152998630985</v>
      </c>
      <c r="AF183">
        <f t="shared" si="90"/>
        <v>79.393294186450191</v>
      </c>
      <c r="AG183">
        <f t="shared" si="91"/>
        <v>47.494766479580292</v>
      </c>
      <c r="AH183">
        <f t="shared" si="92"/>
        <v>4.5457650514192149</v>
      </c>
      <c r="AI183">
        <f t="shared" si="93"/>
        <v>26.381112977693615</v>
      </c>
      <c r="AJ183">
        <v>1328.8732031006709</v>
      </c>
      <c r="AK183">
        <v>1282.426820718769</v>
      </c>
      <c r="AL183">
        <v>3.5011485655197712</v>
      </c>
      <c r="AM183">
        <v>66.396318334447386</v>
      </c>
      <c r="AN183">
        <f t="shared" si="94"/>
        <v>4.5662148469206807</v>
      </c>
      <c r="AO183">
        <v>18.0898921414596</v>
      </c>
      <c r="AP183">
        <v>23.44141805255525</v>
      </c>
      <c r="AQ183">
        <v>-1.0931238798955161E-4</v>
      </c>
      <c r="AR183">
        <v>78.145336425045599</v>
      </c>
      <c r="AS183">
        <v>37</v>
      </c>
      <c r="AT183">
        <v>7</v>
      </c>
      <c r="AU183">
        <f t="shared" si="95"/>
        <v>1</v>
      </c>
      <c r="AV183">
        <f t="shared" si="96"/>
        <v>0</v>
      </c>
      <c r="AW183">
        <f t="shared" si="97"/>
        <v>40327.116615589424</v>
      </c>
      <c r="AX183">
        <f t="shared" si="98"/>
        <v>1999.953571428571</v>
      </c>
      <c r="AY183">
        <f t="shared" si="99"/>
        <v>1681.1606999999995</v>
      </c>
      <c r="AZ183">
        <f t="shared" si="100"/>
        <v>0.84059986392541253</v>
      </c>
      <c r="BA183">
        <f t="shared" si="101"/>
        <v>0.16075773737604623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1656085249.3</v>
      </c>
      <c r="BH183">
        <v>1228.0425</v>
      </c>
      <c r="BI183">
        <v>1291.7349999999999</v>
      </c>
      <c r="BJ183">
        <v>23.431625</v>
      </c>
      <c r="BK183">
        <v>18.104532142857149</v>
      </c>
      <c r="BL183">
        <v>1235.163571428571</v>
      </c>
      <c r="BM183">
        <v>23.501064285714289</v>
      </c>
      <c r="BN183">
        <v>500.00071428571431</v>
      </c>
      <c r="BO183">
        <v>76.255564285714286</v>
      </c>
      <c r="BP183">
        <v>0.10000181785714291</v>
      </c>
      <c r="BQ183">
        <v>27.037400000000002</v>
      </c>
      <c r="BR183">
        <v>27.317732142857139</v>
      </c>
      <c r="BS183">
        <v>999.9000000000002</v>
      </c>
      <c r="BT183">
        <v>0</v>
      </c>
      <c r="BU183">
        <v>0</v>
      </c>
      <c r="BV183">
        <v>10002.678571428571</v>
      </c>
      <c r="BW183">
        <v>0</v>
      </c>
      <c r="BX183">
        <v>1620.011428571428</v>
      </c>
      <c r="BY183">
        <v>-63.692482142857152</v>
      </c>
      <c r="BZ183">
        <v>1257.508571428571</v>
      </c>
      <c r="CA183">
        <v>1315.5521428571431</v>
      </c>
      <c r="CB183">
        <v>5.3270860714285719</v>
      </c>
      <c r="CC183">
        <v>1291.7349999999999</v>
      </c>
      <c r="CD183">
        <v>18.104532142857149</v>
      </c>
      <c r="CE183">
        <v>1.7867917857142861</v>
      </c>
      <c r="CF183">
        <v>1.3805710714285711</v>
      </c>
      <c r="CG183">
        <v>15.671703571428569</v>
      </c>
      <c r="CH183">
        <v>11.7059</v>
      </c>
      <c r="CI183">
        <v>1999.953571428571</v>
      </c>
      <c r="CJ183">
        <v>0.98000560714285712</v>
      </c>
      <c r="CK183">
        <v>1.9994039285714291E-2</v>
      </c>
      <c r="CL183">
        <v>0</v>
      </c>
      <c r="CM183">
        <v>2.2948428571428572</v>
      </c>
      <c r="CN183">
        <v>0</v>
      </c>
      <c r="CO183">
        <v>17353.435714285719</v>
      </c>
      <c r="CP183">
        <v>16749.107142857141</v>
      </c>
      <c r="CQ183">
        <v>38.061999999999998</v>
      </c>
      <c r="CR183">
        <v>39.561999999999991</v>
      </c>
      <c r="CS183">
        <v>38.375</v>
      </c>
      <c r="CT183">
        <v>38.325499999999991</v>
      </c>
      <c r="CU183">
        <v>37.436999999999998</v>
      </c>
      <c r="CV183">
        <v>1959.9635714285721</v>
      </c>
      <c r="CW183">
        <v>39.99</v>
      </c>
      <c r="CX183">
        <v>0</v>
      </c>
      <c r="CY183">
        <v>1656085261.2</v>
      </c>
      <c r="CZ183">
        <v>0</v>
      </c>
      <c r="DA183">
        <v>1656081532.0999999</v>
      </c>
      <c r="DB183" t="s">
        <v>356</v>
      </c>
      <c r="DC183">
        <v>1656081528.0999999</v>
      </c>
      <c r="DD183">
        <v>1656081532.0999999</v>
      </c>
      <c r="DE183">
        <v>1</v>
      </c>
      <c r="DF183">
        <v>0.69399999999999995</v>
      </c>
      <c r="DG183">
        <v>-5.2999999999999999E-2</v>
      </c>
      <c r="DH183">
        <v>-3.6150000000000002</v>
      </c>
      <c r="DI183">
        <v>-0.13</v>
      </c>
      <c r="DJ183">
        <v>420</v>
      </c>
      <c r="DK183">
        <v>13</v>
      </c>
      <c r="DL183">
        <v>0.3</v>
      </c>
      <c r="DM183">
        <v>0.21</v>
      </c>
      <c r="DN183">
        <v>-63.629899999999992</v>
      </c>
      <c r="DO183">
        <v>-1.4162163586731289</v>
      </c>
      <c r="DP183">
        <v>0.15845531954681419</v>
      </c>
      <c r="DQ183">
        <v>0</v>
      </c>
      <c r="DR183">
        <v>5.3301653658536594</v>
      </c>
      <c r="DS183">
        <v>2.9927212393495141E-2</v>
      </c>
      <c r="DT183">
        <v>1.5860577158255611E-2</v>
      </c>
      <c r="DU183">
        <v>1</v>
      </c>
      <c r="DV183">
        <v>1</v>
      </c>
      <c r="DW183">
        <v>2</v>
      </c>
      <c r="DX183" t="s">
        <v>363</v>
      </c>
      <c r="DY183">
        <v>2.9798200000000001</v>
      </c>
      <c r="DZ183">
        <v>2.72471</v>
      </c>
      <c r="EA183">
        <v>0.16977200000000001</v>
      </c>
      <c r="EB183">
        <v>0.17277999999999999</v>
      </c>
      <c r="EC183">
        <v>8.9464000000000002E-2</v>
      </c>
      <c r="ED183">
        <v>7.3154200000000003E-2</v>
      </c>
      <c r="EE183">
        <v>26262.400000000001</v>
      </c>
      <c r="EF183">
        <v>26250.5</v>
      </c>
      <c r="EG183">
        <v>29411.5</v>
      </c>
      <c r="EH183">
        <v>29355.3</v>
      </c>
      <c r="EI183">
        <v>35499.1</v>
      </c>
      <c r="EJ183">
        <v>36160.9</v>
      </c>
      <c r="EK183">
        <v>41442.9</v>
      </c>
      <c r="EL183">
        <v>41810.800000000003</v>
      </c>
      <c r="EM183">
        <v>1.7989299999999999</v>
      </c>
      <c r="EN183">
        <v>2.2143199999999998</v>
      </c>
      <c r="EO183">
        <v>9.4495700000000002E-2</v>
      </c>
      <c r="EP183">
        <v>0</v>
      </c>
      <c r="EQ183">
        <v>25.7866</v>
      </c>
      <c r="ER183">
        <v>999.9</v>
      </c>
      <c r="ES183">
        <v>34.799999999999997</v>
      </c>
      <c r="ET183">
        <v>32.5</v>
      </c>
      <c r="EU183">
        <v>22.415199999999999</v>
      </c>
      <c r="EV183">
        <v>61.831000000000003</v>
      </c>
      <c r="EW183">
        <v>26.0777</v>
      </c>
      <c r="EX183">
        <v>2</v>
      </c>
      <c r="EY183">
        <v>7.44919E-2</v>
      </c>
      <c r="EZ183">
        <v>1.85297</v>
      </c>
      <c r="FA183">
        <v>20.375299999999999</v>
      </c>
      <c r="FB183">
        <v>5.2160900000000003</v>
      </c>
      <c r="FC183">
        <v>12.0099</v>
      </c>
      <c r="FD183">
        <v>4.9884000000000004</v>
      </c>
      <c r="FE183">
        <v>3.2886299999999999</v>
      </c>
      <c r="FF183">
        <v>4316.1000000000004</v>
      </c>
      <c r="FG183">
        <v>9999</v>
      </c>
      <c r="FH183">
        <v>9999</v>
      </c>
      <c r="FI183">
        <v>77.2</v>
      </c>
      <c r="FJ183">
        <v>1.8673599999999999</v>
      </c>
      <c r="FK183">
        <v>1.8664000000000001</v>
      </c>
      <c r="FL183">
        <v>1.8658399999999999</v>
      </c>
      <c r="FM183">
        <v>1.86578</v>
      </c>
      <c r="FN183">
        <v>1.86761</v>
      </c>
      <c r="FO183">
        <v>1.87012</v>
      </c>
      <c r="FP183">
        <v>1.8687400000000001</v>
      </c>
      <c r="FQ183">
        <v>1.8701399999999999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-7.23</v>
      </c>
      <c r="GF183">
        <v>-6.9500000000000006E-2</v>
      </c>
      <c r="GG183">
        <v>-1.3512111609797011</v>
      </c>
      <c r="GH183">
        <v>-5.948179118228124E-3</v>
      </c>
      <c r="GI183">
        <v>1.6262660183860189E-6</v>
      </c>
      <c r="GJ183">
        <v>-4.7974429194702282E-10</v>
      </c>
      <c r="GK183">
        <v>-6.9452801352141644E-2</v>
      </c>
      <c r="GL183">
        <v>0</v>
      </c>
      <c r="GM183">
        <v>0</v>
      </c>
      <c r="GN183">
        <v>0</v>
      </c>
      <c r="GO183">
        <v>4</v>
      </c>
      <c r="GP183">
        <v>2407</v>
      </c>
      <c r="GQ183">
        <v>0</v>
      </c>
      <c r="GR183">
        <v>17</v>
      </c>
      <c r="GS183">
        <v>62.1</v>
      </c>
      <c r="GT183">
        <v>62.1</v>
      </c>
      <c r="GU183">
        <v>3.2336399999999998</v>
      </c>
      <c r="GV183">
        <v>2.1936</v>
      </c>
      <c r="GW183">
        <v>1.94702</v>
      </c>
      <c r="GX183">
        <v>2.7551299999999999</v>
      </c>
      <c r="GY183">
        <v>2.19482</v>
      </c>
      <c r="GZ183">
        <v>2.31934</v>
      </c>
      <c r="HA183">
        <v>36.931699999999999</v>
      </c>
      <c r="HB183">
        <v>14.210800000000001</v>
      </c>
      <c r="HC183">
        <v>18</v>
      </c>
      <c r="HD183">
        <v>402.27</v>
      </c>
      <c r="HE183">
        <v>702.21100000000001</v>
      </c>
      <c r="HF183">
        <v>22.9998</v>
      </c>
      <c r="HG183">
        <v>28.335000000000001</v>
      </c>
      <c r="HH183">
        <v>30.000299999999999</v>
      </c>
      <c r="HI183">
        <v>28.232500000000002</v>
      </c>
      <c r="HJ183">
        <v>28.128799999999998</v>
      </c>
      <c r="HK183">
        <v>64.762500000000003</v>
      </c>
      <c r="HL183">
        <v>17.456600000000002</v>
      </c>
      <c r="HM183">
        <v>26.096</v>
      </c>
      <c r="HN183">
        <v>23</v>
      </c>
      <c r="HO183">
        <v>1336.52</v>
      </c>
      <c r="HP183">
        <v>18.183199999999999</v>
      </c>
      <c r="HQ183">
        <v>100.598</v>
      </c>
      <c r="HR183">
        <v>100.43600000000001</v>
      </c>
    </row>
    <row r="184" spans="1:226" x14ac:dyDescent="0.2">
      <c r="A184">
        <v>168</v>
      </c>
      <c r="B184">
        <v>1656085262</v>
      </c>
      <c r="C184">
        <v>2496.5</v>
      </c>
      <c r="D184" t="s">
        <v>696</v>
      </c>
      <c r="E184" t="s">
        <v>697</v>
      </c>
      <c r="F184">
        <v>5</v>
      </c>
      <c r="G184" t="s">
        <v>539</v>
      </c>
      <c r="H184" t="s">
        <v>354</v>
      </c>
      <c r="I184">
        <v>1656085254.2678571</v>
      </c>
      <c r="J184">
        <f t="shared" si="68"/>
        <v>4.5655110094337328E-3</v>
      </c>
      <c r="K184">
        <f t="shared" si="69"/>
        <v>4.5655110094337328</v>
      </c>
      <c r="L184">
        <f t="shared" si="70"/>
        <v>26.832904352244238</v>
      </c>
      <c r="M184">
        <f t="shared" si="71"/>
        <v>1244.7449999999999</v>
      </c>
      <c r="N184">
        <f t="shared" si="72"/>
        <v>964.49901924764481</v>
      </c>
      <c r="O184">
        <f t="shared" si="73"/>
        <v>73.644426901110364</v>
      </c>
      <c r="P184">
        <f t="shared" si="74"/>
        <v>95.042639063053102</v>
      </c>
      <c r="Q184">
        <f t="shared" si="75"/>
        <v>0.18855594274801221</v>
      </c>
      <c r="R184">
        <f t="shared" si="76"/>
        <v>2.4787480569921572</v>
      </c>
      <c r="S184">
        <f t="shared" si="77"/>
        <v>0.18093455164919864</v>
      </c>
      <c r="T184">
        <f t="shared" si="78"/>
        <v>0.11374317737892034</v>
      </c>
      <c r="U184">
        <f t="shared" si="79"/>
        <v>321.51080399999989</v>
      </c>
      <c r="V184">
        <f t="shared" si="80"/>
        <v>27.869089943152314</v>
      </c>
      <c r="W184">
        <f t="shared" si="81"/>
        <v>27.324796428571432</v>
      </c>
      <c r="X184">
        <f t="shared" si="82"/>
        <v>3.6480072330470228</v>
      </c>
      <c r="Y184">
        <f t="shared" si="83"/>
        <v>49.887524754345563</v>
      </c>
      <c r="Z184">
        <f t="shared" si="84"/>
        <v>1.7899510771617204</v>
      </c>
      <c r="AA184">
        <f t="shared" si="85"/>
        <v>3.5879733179301558</v>
      </c>
      <c r="AB184">
        <f t="shared" si="86"/>
        <v>1.8580561558853024</v>
      </c>
      <c r="AC184">
        <f t="shared" si="87"/>
        <v>-201.33903551602762</v>
      </c>
      <c r="AD184">
        <f t="shared" si="88"/>
        <v>-37.807042699750824</v>
      </c>
      <c r="AE184">
        <f t="shared" si="89"/>
        <v>-3.2977017795896937</v>
      </c>
      <c r="AF184">
        <f t="shared" si="90"/>
        <v>79.067024004631733</v>
      </c>
      <c r="AG184">
        <f t="shared" si="91"/>
        <v>47.466945955311402</v>
      </c>
      <c r="AH184">
        <f t="shared" si="92"/>
        <v>4.5577047193674618</v>
      </c>
      <c r="AI184">
        <f t="shared" si="93"/>
        <v>26.832904352244238</v>
      </c>
      <c r="AJ184">
        <v>1346.252654458917</v>
      </c>
      <c r="AK184">
        <v>1299.5331515151511</v>
      </c>
      <c r="AL184">
        <v>3.4325770320757929</v>
      </c>
      <c r="AM184">
        <v>66.396318334447386</v>
      </c>
      <c r="AN184">
        <f t="shared" si="94"/>
        <v>4.5655110094337328</v>
      </c>
      <c r="AO184">
        <v>18.106448981335848</v>
      </c>
      <c r="AP184">
        <v>23.453810489510509</v>
      </c>
      <c r="AQ184">
        <v>5.6599072630910698E-4</v>
      </c>
      <c r="AR184">
        <v>78.145336425045599</v>
      </c>
      <c r="AS184">
        <v>37</v>
      </c>
      <c r="AT184">
        <v>7</v>
      </c>
      <c r="AU184">
        <f t="shared" si="95"/>
        <v>1</v>
      </c>
      <c r="AV184">
        <f t="shared" si="96"/>
        <v>0</v>
      </c>
      <c r="AW184">
        <f t="shared" si="97"/>
        <v>40301.401423062191</v>
      </c>
      <c r="AX184">
        <f t="shared" si="98"/>
        <v>1999.9710714285709</v>
      </c>
      <c r="AY184">
        <f t="shared" si="99"/>
        <v>1681.1753999999994</v>
      </c>
      <c r="AZ184">
        <f t="shared" si="100"/>
        <v>0.8405998586765272</v>
      </c>
      <c r="BA184">
        <f t="shared" si="101"/>
        <v>0.16075772724569765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1656085254.2678571</v>
      </c>
      <c r="BH184">
        <v>1244.7449999999999</v>
      </c>
      <c r="BI184">
        <v>1308.5125</v>
      </c>
      <c r="BJ184">
        <v>23.442453571428569</v>
      </c>
      <c r="BK184">
        <v>18.101475000000001</v>
      </c>
      <c r="BL184">
        <v>1251.9349999999999</v>
      </c>
      <c r="BM184">
        <v>23.511903571428579</v>
      </c>
      <c r="BN184">
        <v>500.00510714285718</v>
      </c>
      <c r="BO184">
        <v>76.25509642857142</v>
      </c>
      <c r="BP184">
        <v>0.1000116964285714</v>
      </c>
      <c r="BQ184">
        <v>27.041882142857141</v>
      </c>
      <c r="BR184">
        <v>27.324796428571432</v>
      </c>
      <c r="BS184">
        <v>999.9000000000002</v>
      </c>
      <c r="BT184">
        <v>0</v>
      </c>
      <c r="BU184">
        <v>0</v>
      </c>
      <c r="BV184">
        <v>9996.2482142857152</v>
      </c>
      <c r="BW184">
        <v>0</v>
      </c>
      <c r="BX184">
        <v>1620.566428571429</v>
      </c>
      <c r="BY184">
        <v>-63.768421428571443</v>
      </c>
      <c r="BZ184">
        <v>1274.6257142857139</v>
      </c>
      <c r="CA184">
        <v>1332.634642857143</v>
      </c>
      <c r="CB184">
        <v>5.340977500000001</v>
      </c>
      <c r="CC184">
        <v>1308.5125</v>
      </c>
      <c r="CD184">
        <v>18.101475000000001</v>
      </c>
      <c r="CE184">
        <v>1.787606428571429</v>
      </c>
      <c r="CF184">
        <v>1.3803292857142859</v>
      </c>
      <c r="CG184">
        <v>15.678832142857139</v>
      </c>
      <c r="CH184">
        <v>11.703250000000001</v>
      </c>
      <c r="CI184">
        <v>1999.9710714285709</v>
      </c>
      <c r="CJ184">
        <v>0.98000571428571426</v>
      </c>
      <c r="CK184">
        <v>1.9993928571428569E-2</v>
      </c>
      <c r="CL184">
        <v>0</v>
      </c>
      <c r="CM184">
        <v>2.3079000000000001</v>
      </c>
      <c r="CN184">
        <v>0</v>
      </c>
      <c r="CO184">
        <v>17354.924999999999</v>
      </c>
      <c r="CP184">
        <v>16749.25</v>
      </c>
      <c r="CQ184">
        <v>38.061999999999998</v>
      </c>
      <c r="CR184">
        <v>39.561999999999991</v>
      </c>
      <c r="CS184">
        <v>38.375</v>
      </c>
      <c r="CT184">
        <v>38.338999999999999</v>
      </c>
      <c r="CU184">
        <v>37.436999999999998</v>
      </c>
      <c r="CV184">
        <v>1959.9810714285711</v>
      </c>
      <c r="CW184">
        <v>39.99</v>
      </c>
      <c r="CX184">
        <v>0</v>
      </c>
      <c r="CY184">
        <v>1656085266</v>
      </c>
      <c r="CZ184">
        <v>0</v>
      </c>
      <c r="DA184">
        <v>1656081532.0999999</v>
      </c>
      <c r="DB184" t="s">
        <v>356</v>
      </c>
      <c r="DC184">
        <v>1656081528.0999999</v>
      </c>
      <c r="DD184">
        <v>1656081532.0999999</v>
      </c>
      <c r="DE184">
        <v>1</v>
      </c>
      <c r="DF184">
        <v>0.69399999999999995</v>
      </c>
      <c r="DG184">
        <v>-5.2999999999999999E-2</v>
      </c>
      <c r="DH184">
        <v>-3.6150000000000002</v>
      </c>
      <c r="DI184">
        <v>-0.13</v>
      </c>
      <c r="DJ184">
        <v>420</v>
      </c>
      <c r="DK184">
        <v>13</v>
      </c>
      <c r="DL184">
        <v>0.3</v>
      </c>
      <c r="DM184">
        <v>0.21</v>
      </c>
      <c r="DN184">
        <v>-63.714724390243909</v>
      </c>
      <c r="DO184">
        <v>-1.1645594735658671</v>
      </c>
      <c r="DP184">
        <v>0.13625803136855161</v>
      </c>
      <c r="DQ184">
        <v>0</v>
      </c>
      <c r="DR184">
        <v>5.3324570731707306</v>
      </c>
      <c r="DS184">
        <v>0.15069945535251711</v>
      </c>
      <c r="DT184">
        <v>1.7448500563701029E-2</v>
      </c>
      <c r="DU184">
        <v>0</v>
      </c>
      <c r="DV184">
        <v>0</v>
      </c>
      <c r="DW184">
        <v>2</v>
      </c>
      <c r="DX184" t="s">
        <v>370</v>
      </c>
      <c r="DY184">
        <v>2.9797600000000002</v>
      </c>
      <c r="DZ184">
        <v>2.7246700000000001</v>
      </c>
      <c r="EA184">
        <v>0.171181</v>
      </c>
      <c r="EB184">
        <v>0.17413799999999999</v>
      </c>
      <c r="EC184">
        <v>8.9485800000000004E-2</v>
      </c>
      <c r="ED184">
        <v>7.3112999999999997E-2</v>
      </c>
      <c r="EE184">
        <v>26218.1</v>
      </c>
      <c r="EF184">
        <v>26207.5</v>
      </c>
      <c r="EG184">
        <v>29411.8</v>
      </c>
      <c r="EH184">
        <v>29355.4</v>
      </c>
      <c r="EI184">
        <v>35498.699999999997</v>
      </c>
      <c r="EJ184">
        <v>36162.699999999997</v>
      </c>
      <c r="EK184">
        <v>41443.4</v>
      </c>
      <c r="EL184">
        <v>41811.1</v>
      </c>
      <c r="EM184">
        <v>1.7986500000000001</v>
      </c>
      <c r="EN184">
        <v>2.2144499999999998</v>
      </c>
      <c r="EO184">
        <v>9.4350400000000001E-2</v>
      </c>
      <c r="EP184">
        <v>0</v>
      </c>
      <c r="EQ184">
        <v>25.793600000000001</v>
      </c>
      <c r="ER184">
        <v>999.9</v>
      </c>
      <c r="ES184">
        <v>34.700000000000003</v>
      </c>
      <c r="ET184">
        <v>32.5</v>
      </c>
      <c r="EU184">
        <v>22.351199999999999</v>
      </c>
      <c r="EV184">
        <v>61.750999999999998</v>
      </c>
      <c r="EW184">
        <v>26.145800000000001</v>
      </c>
      <c r="EX184">
        <v>2</v>
      </c>
      <c r="EY184">
        <v>7.4700199999999994E-2</v>
      </c>
      <c r="EZ184">
        <v>1.85463</v>
      </c>
      <c r="FA184">
        <v>20.375299999999999</v>
      </c>
      <c r="FB184">
        <v>5.2159399999999998</v>
      </c>
      <c r="FC184">
        <v>12.0099</v>
      </c>
      <c r="FD184">
        <v>4.9881500000000001</v>
      </c>
      <c r="FE184">
        <v>3.2885499999999999</v>
      </c>
      <c r="FF184">
        <v>4316.1000000000004</v>
      </c>
      <c r="FG184">
        <v>9999</v>
      </c>
      <c r="FH184">
        <v>9999</v>
      </c>
      <c r="FI184">
        <v>77.2</v>
      </c>
      <c r="FJ184">
        <v>1.86734</v>
      </c>
      <c r="FK184">
        <v>1.86639</v>
      </c>
      <c r="FL184">
        <v>1.8658399999999999</v>
      </c>
      <c r="FM184">
        <v>1.86578</v>
      </c>
      <c r="FN184">
        <v>1.8676200000000001</v>
      </c>
      <c r="FO184">
        <v>1.87012</v>
      </c>
      <c r="FP184">
        <v>1.8687400000000001</v>
      </c>
      <c r="FQ184">
        <v>1.8701399999999999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-7.3</v>
      </c>
      <c r="GF184">
        <v>-6.9400000000000003E-2</v>
      </c>
      <c r="GG184">
        <v>-1.3512111609797011</v>
      </c>
      <c r="GH184">
        <v>-5.948179118228124E-3</v>
      </c>
      <c r="GI184">
        <v>1.6262660183860189E-6</v>
      </c>
      <c r="GJ184">
        <v>-4.7974429194702282E-10</v>
      </c>
      <c r="GK184">
        <v>-6.9452801352141644E-2</v>
      </c>
      <c r="GL184">
        <v>0</v>
      </c>
      <c r="GM184">
        <v>0</v>
      </c>
      <c r="GN184">
        <v>0</v>
      </c>
      <c r="GO184">
        <v>4</v>
      </c>
      <c r="GP184">
        <v>2407</v>
      </c>
      <c r="GQ184">
        <v>0</v>
      </c>
      <c r="GR184">
        <v>17</v>
      </c>
      <c r="GS184">
        <v>62.2</v>
      </c>
      <c r="GT184">
        <v>62.2</v>
      </c>
      <c r="GU184">
        <v>3.2690399999999999</v>
      </c>
      <c r="GV184">
        <v>2.18872</v>
      </c>
      <c r="GW184">
        <v>1.94702</v>
      </c>
      <c r="GX184">
        <v>2.7551299999999999</v>
      </c>
      <c r="GY184">
        <v>2.19482</v>
      </c>
      <c r="GZ184">
        <v>2.33887</v>
      </c>
      <c r="HA184">
        <v>36.955599999999997</v>
      </c>
      <c r="HB184">
        <v>14.2196</v>
      </c>
      <c r="HC184">
        <v>18</v>
      </c>
      <c r="HD184">
        <v>402.15</v>
      </c>
      <c r="HE184">
        <v>702.37800000000004</v>
      </c>
      <c r="HF184">
        <v>23.0001</v>
      </c>
      <c r="HG184">
        <v>28.338200000000001</v>
      </c>
      <c r="HH184">
        <v>30.000299999999999</v>
      </c>
      <c r="HI184">
        <v>28.237100000000002</v>
      </c>
      <c r="HJ184">
        <v>28.133299999999998</v>
      </c>
      <c r="HK184">
        <v>65.419899999999998</v>
      </c>
      <c r="HL184">
        <v>17.169699999999999</v>
      </c>
      <c r="HM184">
        <v>26.096</v>
      </c>
      <c r="HN184">
        <v>23</v>
      </c>
      <c r="HO184">
        <v>1356.55</v>
      </c>
      <c r="HP184">
        <v>18.183199999999999</v>
      </c>
      <c r="HQ184">
        <v>100.599</v>
      </c>
      <c r="HR184">
        <v>100.437</v>
      </c>
    </row>
    <row r="185" spans="1:226" x14ac:dyDescent="0.2">
      <c r="A185">
        <v>169</v>
      </c>
      <c r="B185">
        <v>1656085267</v>
      </c>
      <c r="C185">
        <v>2501.5</v>
      </c>
      <c r="D185" t="s">
        <v>698</v>
      </c>
      <c r="E185" t="s">
        <v>699</v>
      </c>
      <c r="F185">
        <v>5</v>
      </c>
      <c r="G185" t="s">
        <v>539</v>
      </c>
      <c r="H185" t="s">
        <v>354</v>
      </c>
      <c r="I185">
        <v>1656085259.235714</v>
      </c>
      <c r="J185">
        <f t="shared" si="68"/>
        <v>4.5706747487275949E-3</v>
      </c>
      <c r="K185">
        <f t="shared" si="69"/>
        <v>4.5706747487275949</v>
      </c>
      <c r="L185">
        <f t="shared" si="70"/>
        <v>26.952121612460765</v>
      </c>
      <c r="M185">
        <f t="shared" si="71"/>
        <v>1261.384642857143</v>
      </c>
      <c r="N185">
        <f t="shared" si="72"/>
        <v>979.50307788901216</v>
      </c>
      <c r="O185">
        <f t="shared" si="73"/>
        <v>74.789844239681003</v>
      </c>
      <c r="P185">
        <f t="shared" si="74"/>
        <v>96.312878535233068</v>
      </c>
      <c r="Q185">
        <f t="shared" si="75"/>
        <v>0.18862548252762887</v>
      </c>
      <c r="R185">
        <f t="shared" si="76"/>
        <v>2.4782754584034832</v>
      </c>
      <c r="S185">
        <f t="shared" si="77"/>
        <v>0.18099719991394675</v>
      </c>
      <c r="T185">
        <f t="shared" si="78"/>
        <v>0.11378291473605601</v>
      </c>
      <c r="U185">
        <f t="shared" si="79"/>
        <v>321.51496500000002</v>
      </c>
      <c r="V185">
        <f t="shared" si="80"/>
        <v>27.874866145309806</v>
      </c>
      <c r="W185">
        <f t="shared" si="81"/>
        <v>27.332978571428558</v>
      </c>
      <c r="X185">
        <f t="shared" si="82"/>
        <v>3.649756434229757</v>
      </c>
      <c r="Y185">
        <f t="shared" si="83"/>
        <v>49.875521775272006</v>
      </c>
      <c r="Z185">
        <f t="shared" si="84"/>
        <v>1.7902744301928699</v>
      </c>
      <c r="AA185">
        <f t="shared" si="85"/>
        <v>3.5894851150819989</v>
      </c>
      <c r="AB185">
        <f t="shared" si="86"/>
        <v>1.8594820040368871</v>
      </c>
      <c r="AC185">
        <f t="shared" si="87"/>
        <v>-201.56675641888694</v>
      </c>
      <c r="AD185">
        <f t="shared" si="88"/>
        <v>-37.934397536591902</v>
      </c>
      <c r="AE185">
        <f t="shared" si="89"/>
        <v>-3.30969519923209</v>
      </c>
      <c r="AF185">
        <f t="shared" si="90"/>
        <v>78.70411584528911</v>
      </c>
      <c r="AG185">
        <f t="shared" si="91"/>
        <v>47.484659107953149</v>
      </c>
      <c r="AH185">
        <f t="shared" si="92"/>
        <v>4.5570015656841045</v>
      </c>
      <c r="AI185">
        <f t="shared" si="93"/>
        <v>26.952121612460765</v>
      </c>
      <c r="AJ185">
        <v>1363.2599537313149</v>
      </c>
      <c r="AK185">
        <v>1316.528909090908</v>
      </c>
      <c r="AL185">
        <v>3.3990025233021219</v>
      </c>
      <c r="AM185">
        <v>66.396318334447386</v>
      </c>
      <c r="AN185">
        <f t="shared" si="94"/>
        <v>4.5706747487275949</v>
      </c>
      <c r="AO185">
        <v>18.097348790697598</v>
      </c>
      <c r="AP185">
        <v>23.454930069930079</v>
      </c>
      <c r="AQ185">
        <v>-2.5403813609495182E-4</v>
      </c>
      <c r="AR185">
        <v>78.145336425045599</v>
      </c>
      <c r="AS185">
        <v>37</v>
      </c>
      <c r="AT185">
        <v>7</v>
      </c>
      <c r="AU185">
        <f t="shared" si="95"/>
        <v>1</v>
      </c>
      <c r="AV185">
        <f t="shared" si="96"/>
        <v>0</v>
      </c>
      <c r="AW185">
        <f t="shared" si="97"/>
        <v>40288.67577274402</v>
      </c>
      <c r="AX185">
        <f t="shared" si="98"/>
        <v>1999.997142857143</v>
      </c>
      <c r="AY185">
        <f t="shared" si="99"/>
        <v>1681.1972999999998</v>
      </c>
      <c r="AZ185">
        <f t="shared" si="100"/>
        <v>0.84059985085692968</v>
      </c>
      <c r="BA185">
        <f t="shared" si="101"/>
        <v>0.16075771215387449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1656085259.235714</v>
      </c>
      <c r="BH185">
        <v>1261.384642857143</v>
      </c>
      <c r="BI185">
        <v>1325.2664285714291</v>
      </c>
      <c r="BJ185">
        <v>23.446757142857141</v>
      </c>
      <c r="BK185">
        <v>18.10636785714286</v>
      </c>
      <c r="BL185">
        <v>1268.642142857143</v>
      </c>
      <c r="BM185">
        <v>23.516210714285709</v>
      </c>
      <c r="BN185">
        <v>499.98092857142848</v>
      </c>
      <c r="BO185">
        <v>76.254932142857129</v>
      </c>
      <c r="BP185">
        <v>9.9952214285714297E-2</v>
      </c>
      <c r="BQ185">
        <v>27.049057142857141</v>
      </c>
      <c r="BR185">
        <v>27.332978571428558</v>
      </c>
      <c r="BS185">
        <v>999.9000000000002</v>
      </c>
      <c r="BT185">
        <v>0</v>
      </c>
      <c r="BU185">
        <v>0</v>
      </c>
      <c r="BV185">
        <v>9993.2292857142857</v>
      </c>
      <c r="BW185">
        <v>0</v>
      </c>
      <c r="BX185">
        <v>1619.806785714286</v>
      </c>
      <c r="BY185">
        <v>-63.883728571428577</v>
      </c>
      <c r="BZ185">
        <v>1291.67</v>
      </c>
      <c r="CA185">
        <v>1349.7049999999999</v>
      </c>
      <c r="CB185">
        <v>5.3403878571428569</v>
      </c>
      <c r="CC185">
        <v>1325.2664285714291</v>
      </c>
      <c r="CD185">
        <v>18.10636785714286</v>
      </c>
      <c r="CE185">
        <v>1.7879303571428571</v>
      </c>
      <c r="CF185">
        <v>1.3807</v>
      </c>
      <c r="CG185">
        <v>15.68167142857143</v>
      </c>
      <c r="CH185">
        <v>11.70730714285714</v>
      </c>
      <c r="CI185">
        <v>1999.997142857143</v>
      </c>
      <c r="CJ185">
        <v>0.98000614285714305</v>
      </c>
      <c r="CK185">
        <v>1.9993485714285719E-2</v>
      </c>
      <c r="CL185">
        <v>0</v>
      </c>
      <c r="CM185">
        <v>2.2860678571428572</v>
      </c>
      <c r="CN185">
        <v>0</v>
      </c>
      <c r="CO185">
        <v>17357.54285714286</v>
      </c>
      <c r="CP185">
        <v>16749.471428571429</v>
      </c>
      <c r="CQ185">
        <v>38.061999999999998</v>
      </c>
      <c r="CR185">
        <v>39.561999999999991</v>
      </c>
      <c r="CS185">
        <v>38.379428571428569</v>
      </c>
      <c r="CT185">
        <v>38.350250000000003</v>
      </c>
      <c r="CU185">
        <v>37.436999999999998</v>
      </c>
      <c r="CV185">
        <v>1960.007142857143</v>
      </c>
      <c r="CW185">
        <v>39.99</v>
      </c>
      <c r="CX185">
        <v>0</v>
      </c>
      <c r="CY185">
        <v>1656085270.8</v>
      </c>
      <c r="CZ185">
        <v>0</v>
      </c>
      <c r="DA185">
        <v>1656081532.0999999</v>
      </c>
      <c r="DB185" t="s">
        <v>356</v>
      </c>
      <c r="DC185">
        <v>1656081528.0999999</v>
      </c>
      <c r="DD185">
        <v>1656081532.0999999</v>
      </c>
      <c r="DE185">
        <v>1</v>
      </c>
      <c r="DF185">
        <v>0.69399999999999995</v>
      </c>
      <c r="DG185">
        <v>-5.2999999999999999E-2</v>
      </c>
      <c r="DH185">
        <v>-3.6150000000000002</v>
      </c>
      <c r="DI185">
        <v>-0.13</v>
      </c>
      <c r="DJ185">
        <v>420</v>
      </c>
      <c r="DK185">
        <v>13</v>
      </c>
      <c r="DL185">
        <v>0.3</v>
      </c>
      <c r="DM185">
        <v>0.21</v>
      </c>
      <c r="DN185">
        <v>-63.803448780487798</v>
      </c>
      <c r="DO185">
        <v>-1.0901248058842159</v>
      </c>
      <c r="DP185">
        <v>0.1267099782814039</v>
      </c>
      <c r="DQ185">
        <v>0</v>
      </c>
      <c r="DR185">
        <v>5.3378609756097557</v>
      </c>
      <c r="DS185">
        <v>6.4690497681311784E-2</v>
      </c>
      <c r="DT185">
        <v>1.3940687739775991E-2</v>
      </c>
      <c r="DU185">
        <v>1</v>
      </c>
      <c r="DV185">
        <v>1</v>
      </c>
      <c r="DW185">
        <v>2</v>
      </c>
      <c r="DX185" t="s">
        <v>363</v>
      </c>
      <c r="DY185">
        <v>2.97966</v>
      </c>
      <c r="DZ185">
        <v>2.7246800000000002</v>
      </c>
      <c r="EA185">
        <v>0.17257700000000001</v>
      </c>
      <c r="EB185">
        <v>0.175506</v>
      </c>
      <c r="EC185">
        <v>8.9495199999999997E-2</v>
      </c>
      <c r="ED185">
        <v>7.3256799999999997E-2</v>
      </c>
      <c r="EE185">
        <v>26173.3</v>
      </c>
      <c r="EF185">
        <v>26164</v>
      </c>
      <c r="EG185">
        <v>29411.200000000001</v>
      </c>
      <c r="EH185">
        <v>29355.4</v>
      </c>
      <c r="EI185">
        <v>35497.199999999997</v>
      </c>
      <c r="EJ185">
        <v>36157</v>
      </c>
      <c r="EK185">
        <v>41442</v>
      </c>
      <c r="EL185">
        <v>41811</v>
      </c>
      <c r="EM185">
        <v>1.7978000000000001</v>
      </c>
      <c r="EN185">
        <v>2.2143000000000002</v>
      </c>
      <c r="EO185">
        <v>9.4257300000000002E-2</v>
      </c>
      <c r="EP185">
        <v>0</v>
      </c>
      <c r="EQ185">
        <v>25.800699999999999</v>
      </c>
      <c r="ER185">
        <v>999.9</v>
      </c>
      <c r="ES185">
        <v>34.6</v>
      </c>
      <c r="ET185">
        <v>32.5</v>
      </c>
      <c r="EU185">
        <v>22.287600000000001</v>
      </c>
      <c r="EV185">
        <v>61.761000000000003</v>
      </c>
      <c r="EW185">
        <v>26.169899999999998</v>
      </c>
      <c r="EX185">
        <v>2</v>
      </c>
      <c r="EY185">
        <v>7.5015200000000004E-2</v>
      </c>
      <c r="EZ185">
        <v>1.85626</v>
      </c>
      <c r="FA185">
        <v>20.3752</v>
      </c>
      <c r="FB185">
        <v>5.2159399999999998</v>
      </c>
      <c r="FC185">
        <v>12.0099</v>
      </c>
      <c r="FD185">
        <v>4.98665</v>
      </c>
      <c r="FE185">
        <v>3.2886500000000001</v>
      </c>
      <c r="FF185">
        <v>4316.3</v>
      </c>
      <c r="FG185">
        <v>9999</v>
      </c>
      <c r="FH185">
        <v>9999</v>
      </c>
      <c r="FI185">
        <v>77.2</v>
      </c>
      <c r="FJ185">
        <v>1.8673500000000001</v>
      </c>
      <c r="FK185">
        <v>1.86642</v>
      </c>
      <c r="FL185">
        <v>1.86585</v>
      </c>
      <c r="FM185">
        <v>1.86578</v>
      </c>
      <c r="FN185">
        <v>1.8675999999999999</v>
      </c>
      <c r="FO185">
        <v>1.87012</v>
      </c>
      <c r="FP185">
        <v>1.8687400000000001</v>
      </c>
      <c r="FQ185">
        <v>1.8701399999999999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-7.37</v>
      </c>
      <c r="GF185">
        <v>-6.9400000000000003E-2</v>
      </c>
      <c r="GG185">
        <v>-1.3512111609797011</v>
      </c>
      <c r="GH185">
        <v>-5.948179118228124E-3</v>
      </c>
      <c r="GI185">
        <v>1.6262660183860189E-6</v>
      </c>
      <c r="GJ185">
        <v>-4.7974429194702282E-10</v>
      </c>
      <c r="GK185">
        <v>-6.9452801352141644E-2</v>
      </c>
      <c r="GL185">
        <v>0</v>
      </c>
      <c r="GM185">
        <v>0</v>
      </c>
      <c r="GN185">
        <v>0</v>
      </c>
      <c r="GO185">
        <v>4</v>
      </c>
      <c r="GP185">
        <v>2407</v>
      </c>
      <c r="GQ185">
        <v>0</v>
      </c>
      <c r="GR185">
        <v>17</v>
      </c>
      <c r="GS185">
        <v>62.3</v>
      </c>
      <c r="GT185">
        <v>62.2</v>
      </c>
      <c r="GU185">
        <v>3.29834</v>
      </c>
      <c r="GV185">
        <v>2.18628</v>
      </c>
      <c r="GW185">
        <v>1.94702</v>
      </c>
      <c r="GX185">
        <v>2.7551299999999999</v>
      </c>
      <c r="GY185">
        <v>2.19482</v>
      </c>
      <c r="GZ185">
        <v>2.34375</v>
      </c>
      <c r="HA185">
        <v>36.955599999999997</v>
      </c>
      <c r="HB185">
        <v>14.2196</v>
      </c>
      <c r="HC185">
        <v>18</v>
      </c>
      <c r="HD185">
        <v>401.71800000000002</v>
      </c>
      <c r="HE185">
        <v>702.30700000000002</v>
      </c>
      <c r="HF185">
        <v>23.0002</v>
      </c>
      <c r="HG185">
        <v>28.342300000000002</v>
      </c>
      <c r="HH185">
        <v>30.000399999999999</v>
      </c>
      <c r="HI185">
        <v>28.241299999999999</v>
      </c>
      <c r="HJ185">
        <v>28.138300000000001</v>
      </c>
      <c r="HK185">
        <v>66.0077</v>
      </c>
      <c r="HL185">
        <v>17.169699999999999</v>
      </c>
      <c r="HM185">
        <v>26.096</v>
      </c>
      <c r="HN185">
        <v>23</v>
      </c>
      <c r="HO185">
        <v>1369.91</v>
      </c>
      <c r="HP185">
        <v>18.183199999999999</v>
      </c>
      <c r="HQ185">
        <v>100.59699999999999</v>
      </c>
      <c r="HR185">
        <v>100.437</v>
      </c>
    </row>
    <row r="186" spans="1:226" x14ac:dyDescent="0.2">
      <c r="A186">
        <v>170</v>
      </c>
      <c r="B186">
        <v>1656085272</v>
      </c>
      <c r="C186">
        <v>2506.5</v>
      </c>
      <c r="D186" t="s">
        <v>700</v>
      </c>
      <c r="E186" t="s">
        <v>701</v>
      </c>
      <c r="F186">
        <v>5</v>
      </c>
      <c r="G186" t="s">
        <v>539</v>
      </c>
      <c r="H186" t="s">
        <v>354</v>
      </c>
      <c r="I186">
        <v>1656085264.2142861</v>
      </c>
      <c r="J186">
        <f t="shared" si="68"/>
        <v>4.5472485067361706E-3</v>
      </c>
      <c r="K186">
        <f t="shared" si="69"/>
        <v>4.547248506736171</v>
      </c>
      <c r="L186">
        <f t="shared" si="70"/>
        <v>26.785800963348755</v>
      </c>
      <c r="M186">
        <f t="shared" si="71"/>
        <v>1278.0775000000001</v>
      </c>
      <c r="N186">
        <f t="shared" si="72"/>
        <v>995.56804978482148</v>
      </c>
      <c r="O186">
        <f t="shared" si="73"/>
        <v>76.016276463945943</v>
      </c>
      <c r="P186">
        <f t="shared" si="74"/>
        <v>97.587194168542823</v>
      </c>
      <c r="Q186">
        <f t="shared" si="75"/>
        <v>0.18747034308729085</v>
      </c>
      <c r="R186">
        <f t="shared" si="76"/>
        <v>2.4794467096975565</v>
      </c>
      <c r="S186">
        <f t="shared" si="77"/>
        <v>0.17993660457938349</v>
      </c>
      <c r="T186">
        <f t="shared" si="78"/>
        <v>0.11311202724214231</v>
      </c>
      <c r="U186">
        <f t="shared" si="79"/>
        <v>321.51701700000001</v>
      </c>
      <c r="V186">
        <f t="shared" si="80"/>
        <v>27.888372834497098</v>
      </c>
      <c r="W186">
        <f t="shared" si="81"/>
        <v>27.342035714285711</v>
      </c>
      <c r="X186">
        <f t="shared" si="82"/>
        <v>3.651693548923161</v>
      </c>
      <c r="Y186">
        <f t="shared" si="83"/>
        <v>49.872501741025218</v>
      </c>
      <c r="Z186">
        <f t="shared" si="84"/>
        <v>1.7908752149128995</v>
      </c>
      <c r="AA186">
        <f t="shared" si="85"/>
        <v>3.5909071179393472</v>
      </c>
      <c r="AB186">
        <f t="shared" si="86"/>
        <v>1.8608183340102615</v>
      </c>
      <c r="AC186">
        <f t="shared" si="87"/>
        <v>-200.53365914706512</v>
      </c>
      <c r="AD186">
        <f t="shared" si="88"/>
        <v>-38.261203253764393</v>
      </c>
      <c r="AE186">
        <f t="shared" si="89"/>
        <v>-3.3368948884993466</v>
      </c>
      <c r="AF186">
        <f t="shared" si="90"/>
        <v>79.385259710671164</v>
      </c>
      <c r="AG186">
        <f t="shared" si="91"/>
        <v>47.465320508278296</v>
      </c>
      <c r="AH186">
        <f t="shared" si="92"/>
        <v>4.552312111600691</v>
      </c>
      <c r="AI186">
        <f t="shared" si="93"/>
        <v>26.785800963348755</v>
      </c>
      <c r="AJ186">
        <v>1380.4677662317849</v>
      </c>
      <c r="AK186">
        <v>1333.747818181818</v>
      </c>
      <c r="AL186">
        <v>3.446761044867757</v>
      </c>
      <c r="AM186">
        <v>66.396318334447386</v>
      </c>
      <c r="AN186">
        <f t="shared" si="94"/>
        <v>4.547248506736171</v>
      </c>
      <c r="AO186">
        <v>18.142986193756311</v>
      </c>
      <c r="AP186">
        <v>23.470186713286719</v>
      </c>
      <c r="AQ186">
        <v>3.0120338007461951E-4</v>
      </c>
      <c r="AR186">
        <v>78.145336425045599</v>
      </c>
      <c r="AS186">
        <v>37</v>
      </c>
      <c r="AT186">
        <v>7</v>
      </c>
      <c r="AU186">
        <f t="shared" si="95"/>
        <v>1</v>
      </c>
      <c r="AV186">
        <f t="shared" si="96"/>
        <v>0</v>
      </c>
      <c r="AW186">
        <f t="shared" si="97"/>
        <v>40316.906111763565</v>
      </c>
      <c r="AX186">
        <f t="shared" si="98"/>
        <v>2000.01</v>
      </c>
      <c r="AY186">
        <f t="shared" si="99"/>
        <v>1681.2080999999998</v>
      </c>
      <c r="AZ186">
        <f t="shared" si="100"/>
        <v>0.84059984700076495</v>
      </c>
      <c r="BA186">
        <f t="shared" si="101"/>
        <v>0.16075770471147643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1656085264.2142861</v>
      </c>
      <c r="BH186">
        <v>1278.0775000000001</v>
      </c>
      <c r="BI186">
        <v>1342.0178571428571</v>
      </c>
      <c r="BJ186">
        <v>23.454689285714291</v>
      </c>
      <c r="BK186">
        <v>18.120032142857141</v>
      </c>
      <c r="BL186">
        <v>1285.4057142857141</v>
      </c>
      <c r="BM186">
        <v>23.524157142857138</v>
      </c>
      <c r="BN186">
        <v>499.99903571428581</v>
      </c>
      <c r="BO186">
        <v>76.254689285714292</v>
      </c>
      <c r="BP186">
        <v>9.9987303571428571E-2</v>
      </c>
      <c r="BQ186">
        <v>27.055803571428569</v>
      </c>
      <c r="BR186">
        <v>27.342035714285711</v>
      </c>
      <c r="BS186">
        <v>999.9000000000002</v>
      </c>
      <c r="BT186">
        <v>0</v>
      </c>
      <c r="BU186">
        <v>0</v>
      </c>
      <c r="BV186">
        <v>10000.79714285714</v>
      </c>
      <c r="BW186">
        <v>0</v>
      </c>
      <c r="BX186">
        <v>1619.546785714286</v>
      </c>
      <c r="BY186">
        <v>-63.942221428571422</v>
      </c>
      <c r="BZ186">
        <v>1308.773928571429</v>
      </c>
      <c r="CA186">
        <v>1366.785357142857</v>
      </c>
      <c r="CB186">
        <v>5.3346653571428577</v>
      </c>
      <c r="CC186">
        <v>1342.0178571428571</v>
      </c>
      <c r="CD186">
        <v>18.120032142857141</v>
      </c>
      <c r="CE186">
        <v>1.788530357142857</v>
      </c>
      <c r="CF186">
        <v>1.3817375000000001</v>
      </c>
      <c r="CG186">
        <v>15.686907142857139</v>
      </c>
      <c r="CH186">
        <v>11.718678571428571</v>
      </c>
      <c r="CI186">
        <v>2000.01</v>
      </c>
      <c r="CJ186">
        <v>0.98000646428571436</v>
      </c>
      <c r="CK186">
        <v>1.9993153571428581E-2</v>
      </c>
      <c r="CL186">
        <v>0</v>
      </c>
      <c r="CM186">
        <v>2.2973499999999998</v>
      </c>
      <c r="CN186">
        <v>0</v>
      </c>
      <c r="CO186">
        <v>17363.385714285709</v>
      </c>
      <c r="CP186">
        <v>16749.57857142857</v>
      </c>
      <c r="CQ186">
        <v>38.066499999999998</v>
      </c>
      <c r="CR186">
        <v>39.561999999999991</v>
      </c>
      <c r="CS186">
        <v>38.386071428571427</v>
      </c>
      <c r="CT186">
        <v>38.363750000000003</v>
      </c>
      <c r="CU186">
        <v>37.436999999999998</v>
      </c>
      <c r="CV186">
        <v>1960.02</v>
      </c>
      <c r="CW186">
        <v>39.99</v>
      </c>
      <c r="CX186">
        <v>0</v>
      </c>
      <c r="CY186">
        <v>1656085276.2</v>
      </c>
      <c r="CZ186">
        <v>0</v>
      </c>
      <c r="DA186">
        <v>1656081532.0999999</v>
      </c>
      <c r="DB186" t="s">
        <v>356</v>
      </c>
      <c r="DC186">
        <v>1656081528.0999999</v>
      </c>
      <c r="DD186">
        <v>1656081532.0999999</v>
      </c>
      <c r="DE186">
        <v>1</v>
      </c>
      <c r="DF186">
        <v>0.69399999999999995</v>
      </c>
      <c r="DG186">
        <v>-5.2999999999999999E-2</v>
      </c>
      <c r="DH186">
        <v>-3.6150000000000002</v>
      </c>
      <c r="DI186">
        <v>-0.13</v>
      </c>
      <c r="DJ186">
        <v>420</v>
      </c>
      <c r="DK186">
        <v>13</v>
      </c>
      <c r="DL186">
        <v>0.3</v>
      </c>
      <c r="DM186">
        <v>0.21</v>
      </c>
      <c r="DN186">
        <v>-63.905073170731711</v>
      </c>
      <c r="DO186">
        <v>-0.90460067103349218</v>
      </c>
      <c r="DP186">
        <v>0.1148758758015198</v>
      </c>
      <c r="DQ186">
        <v>0</v>
      </c>
      <c r="DR186">
        <v>5.3370839024390246</v>
      </c>
      <c r="DS186">
        <v>-8.5138756891690731E-2</v>
      </c>
      <c r="DT186">
        <v>1.398015158821625E-2</v>
      </c>
      <c r="DU186">
        <v>1</v>
      </c>
      <c r="DV186">
        <v>1</v>
      </c>
      <c r="DW186">
        <v>2</v>
      </c>
      <c r="DX186" t="s">
        <v>363</v>
      </c>
      <c r="DY186">
        <v>2.9797500000000001</v>
      </c>
      <c r="DZ186">
        <v>2.72479</v>
      </c>
      <c r="EA186">
        <v>0.17397099999999999</v>
      </c>
      <c r="EB186">
        <v>0.17685100000000001</v>
      </c>
      <c r="EC186">
        <v>8.9530399999999996E-2</v>
      </c>
      <c r="ED186">
        <v>7.3222899999999994E-2</v>
      </c>
      <c r="EE186">
        <v>26129.1</v>
      </c>
      <c r="EF186">
        <v>26121.3</v>
      </c>
      <c r="EG186">
        <v>29411.1</v>
      </c>
      <c r="EH186">
        <v>29355.4</v>
      </c>
      <c r="EI186">
        <v>35495.800000000003</v>
      </c>
      <c r="EJ186">
        <v>36158.5</v>
      </c>
      <c r="EK186">
        <v>41441.9</v>
      </c>
      <c r="EL186">
        <v>41811.199999999997</v>
      </c>
      <c r="EM186">
        <v>1.7987</v>
      </c>
      <c r="EN186">
        <v>2.2143999999999999</v>
      </c>
      <c r="EO186">
        <v>9.4659599999999997E-2</v>
      </c>
      <c r="EP186">
        <v>0</v>
      </c>
      <c r="EQ186">
        <v>25.8094</v>
      </c>
      <c r="ER186">
        <v>999.9</v>
      </c>
      <c r="ES186">
        <v>34.6</v>
      </c>
      <c r="ET186">
        <v>32.6</v>
      </c>
      <c r="EU186">
        <v>22.415199999999999</v>
      </c>
      <c r="EV186">
        <v>61.741</v>
      </c>
      <c r="EW186">
        <v>26.157900000000001</v>
      </c>
      <c r="EX186">
        <v>2</v>
      </c>
      <c r="EY186">
        <v>7.5391299999999994E-2</v>
      </c>
      <c r="EZ186">
        <v>1.86121</v>
      </c>
      <c r="FA186">
        <v>20.3752</v>
      </c>
      <c r="FB186">
        <v>5.2159399999999998</v>
      </c>
      <c r="FC186">
        <v>12.0099</v>
      </c>
      <c r="FD186">
        <v>4.9878999999999998</v>
      </c>
      <c r="FE186">
        <v>3.2884500000000001</v>
      </c>
      <c r="FF186">
        <v>4316.3</v>
      </c>
      <c r="FG186">
        <v>9999</v>
      </c>
      <c r="FH186">
        <v>9999</v>
      </c>
      <c r="FI186">
        <v>77.2</v>
      </c>
      <c r="FJ186">
        <v>1.86737</v>
      </c>
      <c r="FK186">
        <v>1.86643</v>
      </c>
      <c r="FL186">
        <v>1.86585</v>
      </c>
      <c r="FM186">
        <v>1.86581</v>
      </c>
      <c r="FN186">
        <v>1.8676299999999999</v>
      </c>
      <c r="FO186">
        <v>1.87012</v>
      </c>
      <c r="FP186">
        <v>1.8687400000000001</v>
      </c>
      <c r="FQ186">
        <v>1.8701399999999999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-7.43</v>
      </c>
      <c r="GF186">
        <v>-6.9500000000000006E-2</v>
      </c>
      <c r="GG186">
        <v>-1.3512111609797011</v>
      </c>
      <c r="GH186">
        <v>-5.948179118228124E-3</v>
      </c>
      <c r="GI186">
        <v>1.6262660183860189E-6</v>
      </c>
      <c r="GJ186">
        <v>-4.7974429194702282E-10</v>
      </c>
      <c r="GK186">
        <v>-6.9452801352141644E-2</v>
      </c>
      <c r="GL186">
        <v>0</v>
      </c>
      <c r="GM186">
        <v>0</v>
      </c>
      <c r="GN186">
        <v>0</v>
      </c>
      <c r="GO186">
        <v>4</v>
      </c>
      <c r="GP186">
        <v>2407</v>
      </c>
      <c r="GQ186">
        <v>0</v>
      </c>
      <c r="GR186">
        <v>17</v>
      </c>
      <c r="GS186">
        <v>62.4</v>
      </c>
      <c r="GT186">
        <v>62.3</v>
      </c>
      <c r="GU186">
        <v>3.3227500000000001</v>
      </c>
      <c r="GV186">
        <v>2.19116</v>
      </c>
      <c r="GW186">
        <v>1.94702</v>
      </c>
      <c r="GX186">
        <v>2.7551299999999999</v>
      </c>
      <c r="GY186">
        <v>2.19482</v>
      </c>
      <c r="GZ186">
        <v>2.3144499999999999</v>
      </c>
      <c r="HA186">
        <v>36.955599999999997</v>
      </c>
      <c r="HB186">
        <v>14.2021</v>
      </c>
      <c r="HC186">
        <v>18</v>
      </c>
      <c r="HD186">
        <v>402.23899999999998</v>
      </c>
      <c r="HE186">
        <v>702.46900000000005</v>
      </c>
      <c r="HF186">
        <v>23.000800000000002</v>
      </c>
      <c r="HG186">
        <v>28.3461</v>
      </c>
      <c r="HH186">
        <v>30.000399999999999</v>
      </c>
      <c r="HI186">
        <v>28.246700000000001</v>
      </c>
      <c r="HJ186">
        <v>28.144300000000001</v>
      </c>
      <c r="HK186">
        <v>66.659400000000005</v>
      </c>
      <c r="HL186">
        <v>17.169699999999999</v>
      </c>
      <c r="HM186">
        <v>26.096</v>
      </c>
      <c r="HN186">
        <v>23</v>
      </c>
      <c r="HO186">
        <v>1389.96</v>
      </c>
      <c r="HP186">
        <v>18.183199999999999</v>
      </c>
      <c r="HQ186">
        <v>100.596</v>
      </c>
      <c r="HR186">
        <v>100.437</v>
      </c>
    </row>
    <row r="187" spans="1:226" x14ac:dyDescent="0.2">
      <c r="A187">
        <v>171</v>
      </c>
      <c r="B187">
        <v>1656085277</v>
      </c>
      <c r="C187">
        <v>2511.5</v>
      </c>
      <c r="D187" t="s">
        <v>702</v>
      </c>
      <c r="E187" t="s">
        <v>703</v>
      </c>
      <c r="F187">
        <v>5</v>
      </c>
      <c r="G187" t="s">
        <v>539</v>
      </c>
      <c r="H187" t="s">
        <v>354</v>
      </c>
      <c r="I187">
        <v>1656085269.5</v>
      </c>
      <c r="J187">
        <f t="shared" si="68"/>
        <v>4.5536844615833866E-3</v>
      </c>
      <c r="K187">
        <f t="shared" si="69"/>
        <v>4.5536844615833862</v>
      </c>
      <c r="L187">
        <f t="shared" si="70"/>
        <v>26.942123832733312</v>
      </c>
      <c r="M187">
        <f t="shared" si="71"/>
        <v>1295.687037037037</v>
      </c>
      <c r="N187">
        <f t="shared" si="72"/>
        <v>1011.2364646013993</v>
      </c>
      <c r="O187">
        <f t="shared" si="73"/>
        <v>77.212501464146499</v>
      </c>
      <c r="P187">
        <f t="shared" si="74"/>
        <v>98.931595869351938</v>
      </c>
      <c r="Q187">
        <f t="shared" si="75"/>
        <v>0.18759035108798264</v>
      </c>
      <c r="R187">
        <f t="shared" si="76"/>
        <v>2.4793551836998118</v>
      </c>
      <c r="S187">
        <f t="shared" si="77"/>
        <v>0.18004690639606483</v>
      </c>
      <c r="T187">
        <f t="shared" si="78"/>
        <v>0.11318178904967467</v>
      </c>
      <c r="U187">
        <f t="shared" si="79"/>
        <v>321.51478785754921</v>
      </c>
      <c r="V187">
        <f t="shared" si="80"/>
        <v>27.892391629136466</v>
      </c>
      <c r="W187">
        <f t="shared" si="81"/>
        <v>27.351099999999999</v>
      </c>
      <c r="X187">
        <f t="shared" si="82"/>
        <v>3.6536330896201581</v>
      </c>
      <c r="Y187">
        <f t="shared" si="83"/>
        <v>49.868445496647908</v>
      </c>
      <c r="Z187">
        <f t="shared" si="84"/>
        <v>1.7913565560696283</v>
      </c>
      <c r="AA187">
        <f t="shared" si="85"/>
        <v>3.5921644202645959</v>
      </c>
      <c r="AB187">
        <f t="shared" si="86"/>
        <v>1.8622765335505298</v>
      </c>
      <c r="AC187">
        <f t="shared" si="87"/>
        <v>-200.81748475582734</v>
      </c>
      <c r="AD187">
        <f t="shared" si="88"/>
        <v>-38.674317701341259</v>
      </c>
      <c r="AE187">
        <f t="shared" si="89"/>
        <v>-3.3733018687100516</v>
      </c>
      <c r="AF187">
        <f t="shared" si="90"/>
        <v>78.649683531670576</v>
      </c>
      <c r="AG187">
        <f t="shared" si="91"/>
        <v>47.506645515909554</v>
      </c>
      <c r="AH187">
        <f t="shared" si="92"/>
        <v>4.5498749071340283</v>
      </c>
      <c r="AI187">
        <f t="shared" si="93"/>
        <v>26.942123832733312</v>
      </c>
      <c r="AJ187">
        <v>1397.555358801377</v>
      </c>
      <c r="AK187">
        <v>1350.7892121212119</v>
      </c>
      <c r="AL187">
        <v>3.4112782993259958</v>
      </c>
      <c r="AM187">
        <v>66.396318334447386</v>
      </c>
      <c r="AN187">
        <f t="shared" si="94"/>
        <v>4.5536844615833862</v>
      </c>
      <c r="AO187">
        <v>18.130530054034299</v>
      </c>
      <c r="AP187">
        <v>23.46692727272729</v>
      </c>
      <c r="AQ187">
        <v>-6.3317273242937313E-5</v>
      </c>
      <c r="AR187">
        <v>78.145336425045599</v>
      </c>
      <c r="AS187">
        <v>37</v>
      </c>
      <c r="AT187">
        <v>7</v>
      </c>
      <c r="AU187">
        <f t="shared" si="95"/>
        <v>1</v>
      </c>
      <c r="AV187">
        <f t="shared" si="96"/>
        <v>0</v>
      </c>
      <c r="AW187">
        <f t="shared" si="97"/>
        <v>40313.824550928417</v>
      </c>
      <c r="AX187">
        <f t="shared" si="98"/>
        <v>1999.9962962962959</v>
      </c>
      <c r="AY187">
        <f t="shared" si="99"/>
        <v>1681.1965671109922</v>
      </c>
      <c r="AZ187">
        <f t="shared" si="100"/>
        <v>0.84059984022186707</v>
      </c>
      <c r="BA187">
        <f t="shared" si="101"/>
        <v>0.16075769162820358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1656085269.5</v>
      </c>
      <c r="BH187">
        <v>1295.687037037037</v>
      </c>
      <c r="BI187">
        <v>1359.7681481481479</v>
      </c>
      <c r="BJ187">
        <v>23.461033333333329</v>
      </c>
      <c r="BK187">
        <v>18.129370370370371</v>
      </c>
      <c r="BL187">
        <v>1303.088888888889</v>
      </c>
      <c r="BM187">
        <v>23.53048888888889</v>
      </c>
      <c r="BN187">
        <v>500.00874074074079</v>
      </c>
      <c r="BO187">
        <v>76.254548148148146</v>
      </c>
      <c r="BP187">
        <v>9.9998159259259256E-2</v>
      </c>
      <c r="BQ187">
        <v>27.061766666666671</v>
      </c>
      <c r="BR187">
        <v>27.351099999999999</v>
      </c>
      <c r="BS187">
        <v>999.90000000000009</v>
      </c>
      <c r="BT187">
        <v>0</v>
      </c>
      <c r="BU187">
        <v>0</v>
      </c>
      <c r="BV187">
        <v>10000.226666666669</v>
      </c>
      <c r="BW187">
        <v>0</v>
      </c>
      <c r="BX187">
        <v>1619.9203703703699</v>
      </c>
      <c r="BY187">
        <v>-64.081896296296293</v>
      </c>
      <c r="BZ187">
        <v>1326.815555555555</v>
      </c>
      <c r="CA187">
        <v>1384.8759259259259</v>
      </c>
      <c r="CB187">
        <v>5.3316629629629633</v>
      </c>
      <c r="CC187">
        <v>1359.7681481481479</v>
      </c>
      <c r="CD187">
        <v>18.129370370370371</v>
      </c>
      <c r="CE187">
        <v>1.789010740740741</v>
      </c>
      <c r="CF187">
        <v>1.382447037037037</v>
      </c>
      <c r="CG187">
        <v>15.6911</v>
      </c>
      <c r="CH187">
        <v>11.72645925925926</v>
      </c>
      <c r="CI187">
        <v>1999.9962962962959</v>
      </c>
      <c r="CJ187">
        <v>0.98000677777777778</v>
      </c>
      <c r="CK187">
        <v>1.999282962962963E-2</v>
      </c>
      <c r="CL187">
        <v>0</v>
      </c>
      <c r="CM187">
        <v>2.30115925925926</v>
      </c>
      <c r="CN187">
        <v>0</v>
      </c>
      <c r="CO187">
        <v>17370.029629629629</v>
      </c>
      <c r="CP187">
        <v>16749.474074074071</v>
      </c>
      <c r="CQ187">
        <v>38.087666666666657</v>
      </c>
      <c r="CR187">
        <v>39.561999999999991</v>
      </c>
      <c r="CS187">
        <v>38.397962962962957</v>
      </c>
      <c r="CT187">
        <v>38.370333333333328</v>
      </c>
      <c r="CU187">
        <v>37.441666666666663</v>
      </c>
      <c r="CV187">
        <v>1960.0062962962959</v>
      </c>
      <c r="CW187">
        <v>39.989259259259264</v>
      </c>
      <c r="CX187">
        <v>0</v>
      </c>
      <c r="CY187">
        <v>1656085281</v>
      </c>
      <c r="CZ187">
        <v>0</v>
      </c>
      <c r="DA187">
        <v>1656081532.0999999</v>
      </c>
      <c r="DB187" t="s">
        <v>356</v>
      </c>
      <c r="DC187">
        <v>1656081528.0999999</v>
      </c>
      <c r="DD187">
        <v>1656081532.0999999</v>
      </c>
      <c r="DE187">
        <v>1</v>
      </c>
      <c r="DF187">
        <v>0.69399999999999995</v>
      </c>
      <c r="DG187">
        <v>-5.2999999999999999E-2</v>
      </c>
      <c r="DH187">
        <v>-3.6150000000000002</v>
      </c>
      <c r="DI187">
        <v>-0.13</v>
      </c>
      <c r="DJ187">
        <v>420</v>
      </c>
      <c r="DK187">
        <v>13</v>
      </c>
      <c r="DL187">
        <v>0.3</v>
      </c>
      <c r="DM187">
        <v>0.21</v>
      </c>
      <c r="DN187">
        <v>-64.008675609756082</v>
      </c>
      <c r="DO187">
        <v>-1.3599365853657781</v>
      </c>
      <c r="DP187">
        <v>0.1567937588673419</v>
      </c>
      <c r="DQ187">
        <v>0</v>
      </c>
      <c r="DR187">
        <v>5.3362599999999993</v>
      </c>
      <c r="DS187">
        <v>-3.1714285714289712E-2</v>
      </c>
      <c r="DT187">
        <v>1.3539356723559791E-2</v>
      </c>
      <c r="DU187">
        <v>1</v>
      </c>
      <c r="DV187">
        <v>1</v>
      </c>
      <c r="DW187">
        <v>2</v>
      </c>
      <c r="DX187" t="s">
        <v>363</v>
      </c>
      <c r="DY187">
        <v>2.97987</v>
      </c>
      <c r="DZ187">
        <v>2.72471</v>
      </c>
      <c r="EA187">
        <v>0.17535500000000001</v>
      </c>
      <c r="EB187">
        <v>0.17819199999999999</v>
      </c>
      <c r="EC187">
        <v>8.9523800000000001E-2</v>
      </c>
      <c r="ED187">
        <v>7.31903E-2</v>
      </c>
      <c r="EE187">
        <v>26085.599999999999</v>
      </c>
      <c r="EF187">
        <v>26078.7</v>
      </c>
      <c r="EG187">
        <v>29411.5</v>
      </c>
      <c r="EH187">
        <v>29355.3</v>
      </c>
      <c r="EI187">
        <v>35496.5</v>
      </c>
      <c r="EJ187">
        <v>36159.699999999997</v>
      </c>
      <c r="EK187">
        <v>41442.5</v>
      </c>
      <c r="EL187">
        <v>41811.1</v>
      </c>
      <c r="EM187">
        <v>1.79878</v>
      </c>
      <c r="EN187">
        <v>2.2143199999999998</v>
      </c>
      <c r="EO187">
        <v>9.4454700000000003E-2</v>
      </c>
      <c r="EP187">
        <v>0</v>
      </c>
      <c r="EQ187">
        <v>25.8184</v>
      </c>
      <c r="ER187">
        <v>999.9</v>
      </c>
      <c r="ES187">
        <v>34.5</v>
      </c>
      <c r="ET187">
        <v>32.6</v>
      </c>
      <c r="EU187">
        <v>22.3491</v>
      </c>
      <c r="EV187">
        <v>61.841000000000001</v>
      </c>
      <c r="EW187">
        <v>26.057700000000001</v>
      </c>
      <c r="EX187">
        <v>2</v>
      </c>
      <c r="EY187">
        <v>7.5818099999999999E-2</v>
      </c>
      <c r="EZ187">
        <v>1.8681399999999999</v>
      </c>
      <c r="FA187">
        <v>20.3752</v>
      </c>
      <c r="FB187">
        <v>5.21624</v>
      </c>
      <c r="FC187">
        <v>12.0099</v>
      </c>
      <c r="FD187">
        <v>4.9880500000000003</v>
      </c>
      <c r="FE187">
        <v>3.2885</v>
      </c>
      <c r="FF187">
        <v>4316.6000000000004</v>
      </c>
      <c r="FG187">
        <v>9999</v>
      </c>
      <c r="FH187">
        <v>9999</v>
      </c>
      <c r="FI187">
        <v>77.2</v>
      </c>
      <c r="FJ187">
        <v>1.8673599999999999</v>
      </c>
      <c r="FK187">
        <v>1.86639</v>
      </c>
      <c r="FL187">
        <v>1.86585</v>
      </c>
      <c r="FM187">
        <v>1.86575</v>
      </c>
      <c r="FN187">
        <v>1.86764</v>
      </c>
      <c r="FO187">
        <v>1.87012</v>
      </c>
      <c r="FP187">
        <v>1.8687400000000001</v>
      </c>
      <c r="FQ187">
        <v>1.8701300000000001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-7.51</v>
      </c>
      <c r="GF187">
        <v>-6.9500000000000006E-2</v>
      </c>
      <c r="GG187">
        <v>-1.3512111609797011</v>
      </c>
      <c r="GH187">
        <v>-5.948179118228124E-3</v>
      </c>
      <c r="GI187">
        <v>1.6262660183860189E-6</v>
      </c>
      <c r="GJ187">
        <v>-4.7974429194702282E-10</v>
      </c>
      <c r="GK187">
        <v>-6.9452801352141644E-2</v>
      </c>
      <c r="GL187">
        <v>0</v>
      </c>
      <c r="GM187">
        <v>0</v>
      </c>
      <c r="GN187">
        <v>0</v>
      </c>
      <c r="GO187">
        <v>4</v>
      </c>
      <c r="GP187">
        <v>2407</v>
      </c>
      <c r="GQ187">
        <v>0</v>
      </c>
      <c r="GR187">
        <v>17</v>
      </c>
      <c r="GS187">
        <v>62.5</v>
      </c>
      <c r="GT187">
        <v>62.4</v>
      </c>
      <c r="GU187">
        <v>3.3605999999999998</v>
      </c>
      <c r="GV187">
        <v>2.18506</v>
      </c>
      <c r="GW187">
        <v>1.94702</v>
      </c>
      <c r="GX187">
        <v>2.7551299999999999</v>
      </c>
      <c r="GY187">
        <v>2.19482</v>
      </c>
      <c r="GZ187">
        <v>2.36572</v>
      </c>
      <c r="HA187">
        <v>36.955599999999997</v>
      </c>
      <c r="HB187">
        <v>14.210800000000001</v>
      </c>
      <c r="HC187">
        <v>18</v>
      </c>
      <c r="HD187">
        <v>402.31099999999998</v>
      </c>
      <c r="HE187">
        <v>702.476</v>
      </c>
      <c r="HF187">
        <v>23.001100000000001</v>
      </c>
      <c r="HG187">
        <v>28.350899999999999</v>
      </c>
      <c r="HH187">
        <v>30.000599999999999</v>
      </c>
      <c r="HI187">
        <v>28.2515</v>
      </c>
      <c r="HJ187">
        <v>28.150200000000002</v>
      </c>
      <c r="HK187">
        <v>67.241600000000005</v>
      </c>
      <c r="HL187">
        <v>17.169699999999999</v>
      </c>
      <c r="HM187">
        <v>26.096</v>
      </c>
      <c r="HN187">
        <v>23</v>
      </c>
      <c r="HO187">
        <v>1403.31</v>
      </c>
      <c r="HP187">
        <v>18.183199999999999</v>
      </c>
      <c r="HQ187">
        <v>100.598</v>
      </c>
      <c r="HR187">
        <v>100.437</v>
      </c>
    </row>
    <row r="188" spans="1:226" x14ac:dyDescent="0.2">
      <c r="A188">
        <v>172</v>
      </c>
      <c r="B188">
        <v>1656085282</v>
      </c>
      <c r="C188">
        <v>2516.5</v>
      </c>
      <c r="D188" t="s">
        <v>704</v>
      </c>
      <c r="E188" t="s">
        <v>705</v>
      </c>
      <c r="F188">
        <v>5</v>
      </c>
      <c r="G188" t="s">
        <v>539</v>
      </c>
      <c r="H188" t="s">
        <v>354</v>
      </c>
      <c r="I188">
        <v>1656085274.2142861</v>
      </c>
      <c r="J188">
        <f t="shared" si="68"/>
        <v>4.5636388944597225E-3</v>
      </c>
      <c r="K188">
        <f t="shared" si="69"/>
        <v>4.5636388944597224</v>
      </c>
      <c r="L188">
        <f t="shared" si="70"/>
        <v>27.128423078869361</v>
      </c>
      <c r="M188">
        <f t="shared" si="71"/>
        <v>1311.4360714285719</v>
      </c>
      <c r="N188">
        <f t="shared" si="72"/>
        <v>1024.957729632825</v>
      </c>
      <c r="O188">
        <f t="shared" si="73"/>
        <v>78.259821264294118</v>
      </c>
      <c r="P188">
        <f t="shared" si="74"/>
        <v>100.13364413214843</v>
      </c>
      <c r="Q188">
        <f t="shared" si="75"/>
        <v>0.18780275432473328</v>
      </c>
      <c r="R188">
        <f t="shared" si="76"/>
        <v>2.479526623038069</v>
      </c>
      <c r="S188">
        <f t="shared" si="77"/>
        <v>0.18024308776930703</v>
      </c>
      <c r="T188">
        <f t="shared" si="78"/>
        <v>0.1133057797216014</v>
      </c>
      <c r="U188">
        <f t="shared" si="79"/>
        <v>321.51459134861238</v>
      </c>
      <c r="V188">
        <f t="shared" si="80"/>
        <v>27.894771272176733</v>
      </c>
      <c r="W188">
        <f t="shared" si="81"/>
        <v>27.362267857142861</v>
      </c>
      <c r="X188">
        <f t="shared" si="82"/>
        <v>3.6560239805899042</v>
      </c>
      <c r="Y188">
        <f t="shared" si="83"/>
        <v>49.863475434163853</v>
      </c>
      <c r="Z188">
        <f t="shared" si="84"/>
        <v>1.7917520573149506</v>
      </c>
      <c r="AA188">
        <f t="shared" si="85"/>
        <v>3.5933156317606687</v>
      </c>
      <c r="AB188">
        <f t="shared" si="86"/>
        <v>1.8642719232749536</v>
      </c>
      <c r="AC188">
        <f t="shared" si="87"/>
        <v>-201.25647524567376</v>
      </c>
      <c r="AD188">
        <f t="shared" si="88"/>
        <v>-39.440219575547125</v>
      </c>
      <c r="AE188">
        <f t="shared" si="89"/>
        <v>-3.4401543095846181</v>
      </c>
      <c r="AF188">
        <f t="shared" si="90"/>
        <v>77.377742217806883</v>
      </c>
      <c r="AG188">
        <f t="shared" si="91"/>
        <v>47.498901705540014</v>
      </c>
      <c r="AH188">
        <f t="shared" si="92"/>
        <v>4.556267773111208</v>
      </c>
      <c r="AI188">
        <f t="shared" si="93"/>
        <v>27.128423078869361</v>
      </c>
      <c r="AJ188">
        <v>1414.603473258109</v>
      </c>
      <c r="AK188">
        <v>1367.747151515151</v>
      </c>
      <c r="AL188">
        <v>3.37786627760492</v>
      </c>
      <c r="AM188">
        <v>66.396318334447386</v>
      </c>
      <c r="AN188">
        <f t="shared" si="94"/>
        <v>4.5636388944597224</v>
      </c>
      <c r="AO188">
        <v>18.119714344931658</v>
      </c>
      <c r="AP188">
        <v>23.467023776223801</v>
      </c>
      <c r="AQ188">
        <v>5.6652635721806772E-5</v>
      </c>
      <c r="AR188">
        <v>78.145336425045599</v>
      </c>
      <c r="AS188">
        <v>37</v>
      </c>
      <c r="AT188">
        <v>7</v>
      </c>
      <c r="AU188">
        <f t="shared" si="95"/>
        <v>1</v>
      </c>
      <c r="AV188">
        <f t="shared" si="96"/>
        <v>0</v>
      </c>
      <c r="AW188">
        <f t="shared" si="97"/>
        <v>40317.348208612479</v>
      </c>
      <c r="AX188">
        <f t="shared" si="98"/>
        <v>1999.9960714285719</v>
      </c>
      <c r="AY188">
        <f t="shared" si="99"/>
        <v>1681.1962949992812</v>
      </c>
      <c r="AZ188">
        <f t="shared" si="100"/>
        <v>0.84059979867781642</v>
      </c>
      <c r="BA188">
        <f t="shared" si="101"/>
        <v>0.16075761144818579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1656085274.2142861</v>
      </c>
      <c r="BH188">
        <v>1311.4360714285719</v>
      </c>
      <c r="BI188">
        <v>1375.6017857142861</v>
      </c>
      <c r="BJ188">
        <v>23.46632142857143</v>
      </c>
      <c r="BK188">
        <v>18.127375000000001</v>
      </c>
      <c r="BL188">
        <v>1318.904642857143</v>
      </c>
      <c r="BM188">
        <v>23.535771428571429</v>
      </c>
      <c r="BN188">
        <v>500.02550000000008</v>
      </c>
      <c r="BO188">
        <v>76.254149999999996</v>
      </c>
      <c r="BP188">
        <v>0.1000439357142857</v>
      </c>
      <c r="BQ188">
        <v>27.067225000000001</v>
      </c>
      <c r="BR188">
        <v>27.362267857142861</v>
      </c>
      <c r="BS188">
        <v>999.9000000000002</v>
      </c>
      <c r="BT188">
        <v>0</v>
      </c>
      <c r="BU188">
        <v>0</v>
      </c>
      <c r="BV188">
        <v>10001.382142857139</v>
      </c>
      <c r="BW188">
        <v>0</v>
      </c>
      <c r="BX188">
        <v>1620.4421428571429</v>
      </c>
      <c r="BY188">
        <v>-64.165335714285717</v>
      </c>
      <c r="BZ188">
        <v>1342.951071428572</v>
      </c>
      <c r="CA188">
        <v>1400.9982142857141</v>
      </c>
      <c r="CB188">
        <v>5.3389307142857154</v>
      </c>
      <c r="CC188">
        <v>1375.6017857142861</v>
      </c>
      <c r="CD188">
        <v>18.127375000000001</v>
      </c>
      <c r="CE188">
        <v>1.7894046428571431</v>
      </c>
      <c r="CF188">
        <v>1.382288214285714</v>
      </c>
      <c r="CG188">
        <v>15.69453214285714</v>
      </c>
      <c r="CH188">
        <v>11.724728571428569</v>
      </c>
      <c r="CI188">
        <v>1999.9960714285719</v>
      </c>
      <c r="CJ188">
        <v>0.98000699999999996</v>
      </c>
      <c r="CK188">
        <v>1.9992599999999999E-2</v>
      </c>
      <c r="CL188">
        <v>0</v>
      </c>
      <c r="CM188">
        <v>2.3087464285714279</v>
      </c>
      <c r="CN188">
        <v>0</v>
      </c>
      <c r="CO188">
        <v>17374.924999999999</v>
      </c>
      <c r="CP188">
        <v>16749.467857142859</v>
      </c>
      <c r="CQ188">
        <v>38.107000000000014</v>
      </c>
      <c r="CR188">
        <v>39.561999999999991</v>
      </c>
      <c r="CS188">
        <v>38.412642857142849</v>
      </c>
      <c r="CT188">
        <v>38.375</v>
      </c>
      <c r="CU188">
        <v>37.454999999999998</v>
      </c>
      <c r="CV188">
        <v>1960.006071428571</v>
      </c>
      <c r="CW188">
        <v>39.986428571428583</v>
      </c>
      <c r="CX188">
        <v>0</v>
      </c>
      <c r="CY188">
        <v>1656085285.8</v>
      </c>
      <c r="CZ188">
        <v>0</v>
      </c>
      <c r="DA188">
        <v>1656081532.0999999</v>
      </c>
      <c r="DB188" t="s">
        <v>356</v>
      </c>
      <c r="DC188">
        <v>1656081528.0999999</v>
      </c>
      <c r="DD188">
        <v>1656081532.0999999</v>
      </c>
      <c r="DE188">
        <v>1</v>
      </c>
      <c r="DF188">
        <v>0.69399999999999995</v>
      </c>
      <c r="DG188">
        <v>-5.2999999999999999E-2</v>
      </c>
      <c r="DH188">
        <v>-3.6150000000000002</v>
      </c>
      <c r="DI188">
        <v>-0.13</v>
      </c>
      <c r="DJ188">
        <v>420</v>
      </c>
      <c r="DK188">
        <v>13</v>
      </c>
      <c r="DL188">
        <v>0.3</v>
      </c>
      <c r="DM188">
        <v>0.21</v>
      </c>
      <c r="DN188">
        <v>-64.115658536585372</v>
      </c>
      <c r="DO188">
        <v>-1.278679442508915</v>
      </c>
      <c r="DP188">
        <v>0.14986781326060961</v>
      </c>
      <c r="DQ188">
        <v>0</v>
      </c>
      <c r="DR188">
        <v>5.3378853658536594</v>
      </c>
      <c r="DS188">
        <v>7.2479790940776667E-2</v>
      </c>
      <c r="DT188">
        <v>1.451328829250188E-2</v>
      </c>
      <c r="DU188">
        <v>1</v>
      </c>
      <c r="DV188">
        <v>1</v>
      </c>
      <c r="DW188">
        <v>2</v>
      </c>
      <c r="DX188" t="s">
        <v>363</v>
      </c>
      <c r="DY188">
        <v>2.9798499999999999</v>
      </c>
      <c r="DZ188">
        <v>2.72472</v>
      </c>
      <c r="EA188">
        <v>0.17671300000000001</v>
      </c>
      <c r="EB188">
        <v>0.17952599999999999</v>
      </c>
      <c r="EC188">
        <v>8.9519100000000004E-2</v>
      </c>
      <c r="ED188">
        <v>7.3150099999999996E-2</v>
      </c>
      <c r="EE188">
        <v>26042.1</v>
      </c>
      <c r="EF188">
        <v>26035.5</v>
      </c>
      <c r="EG188">
        <v>29410.9</v>
      </c>
      <c r="EH188">
        <v>29354.400000000001</v>
      </c>
      <c r="EI188">
        <v>35496.199999999997</v>
      </c>
      <c r="EJ188">
        <v>36160</v>
      </c>
      <c r="EK188">
        <v>41441.800000000003</v>
      </c>
      <c r="EL188">
        <v>41809.5</v>
      </c>
      <c r="EM188">
        <v>1.7990200000000001</v>
      </c>
      <c r="EN188">
        <v>2.21407</v>
      </c>
      <c r="EO188">
        <v>9.4447299999999998E-2</v>
      </c>
      <c r="EP188">
        <v>0</v>
      </c>
      <c r="EQ188">
        <v>25.8293</v>
      </c>
      <c r="ER188">
        <v>999.9</v>
      </c>
      <c r="ES188">
        <v>34.5</v>
      </c>
      <c r="ET188">
        <v>32.6</v>
      </c>
      <c r="EU188">
        <v>22.349699999999999</v>
      </c>
      <c r="EV188">
        <v>61.761000000000003</v>
      </c>
      <c r="EW188">
        <v>26.073699999999999</v>
      </c>
      <c r="EX188">
        <v>2</v>
      </c>
      <c r="EY188">
        <v>7.6196600000000003E-2</v>
      </c>
      <c r="EZ188">
        <v>1.87605</v>
      </c>
      <c r="FA188">
        <v>20.3752</v>
      </c>
      <c r="FB188">
        <v>5.2160900000000003</v>
      </c>
      <c r="FC188">
        <v>12.0099</v>
      </c>
      <c r="FD188">
        <v>4.9879499999999997</v>
      </c>
      <c r="FE188">
        <v>3.2885</v>
      </c>
      <c r="FF188">
        <v>4316.6000000000004</v>
      </c>
      <c r="FG188">
        <v>9999</v>
      </c>
      <c r="FH188">
        <v>9999</v>
      </c>
      <c r="FI188">
        <v>77.2</v>
      </c>
      <c r="FJ188">
        <v>1.8673599999999999</v>
      </c>
      <c r="FK188">
        <v>1.8664000000000001</v>
      </c>
      <c r="FL188">
        <v>1.8658600000000001</v>
      </c>
      <c r="FM188">
        <v>1.8657600000000001</v>
      </c>
      <c r="FN188">
        <v>1.86758</v>
      </c>
      <c r="FO188">
        <v>1.87012</v>
      </c>
      <c r="FP188">
        <v>1.8687400000000001</v>
      </c>
      <c r="FQ188">
        <v>1.87012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-7.58</v>
      </c>
      <c r="GF188">
        <v>-6.9500000000000006E-2</v>
      </c>
      <c r="GG188">
        <v>-1.3512111609797011</v>
      </c>
      <c r="GH188">
        <v>-5.948179118228124E-3</v>
      </c>
      <c r="GI188">
        <v>1.6262660183860189E-6</v>
      </c>
      <c r="GJ188">
        <v>-4.7974429194702282E-10</v>
      </c>
      <c r="GK188">
        <v>-6.9452801352141644E-2</v>
      </c>
      <c r="GL188">
        <v>0</v>
      </c>
      <c r="GM188">
        <v>0</v>
      </c>
      <c r="GN188">
        <v>0</v>
      </c>
      <c r="GO188">
        <v>4</v>
      </c>
      <c r="GP188">
        <v>2407</v>
      </c>
      <c r="GQ188">
        <v>0</v>
      </c>
      <c r="GR188">
        <v>17</v>
      </c>
      <c r="GS188">
        <v>62.6</v>
      </c>
      <c r="GT188">
        <v>62.5</v>
      </c>
      <c r="GU188">
        <v>3.3923299999999998</v>
      </c>
      <c r="GV188">
        <v>2.19116</v>
      </c>
      <c r="GW188">
        <v>1.94702</v>
      </c>
      <c r="GX188">
        <v>2.7551299999999999</v>
      </c>
      <c r="GY188">
        <v>2.19482</v>
      </c>
      <c r="GZ188">
        <v>2.32178</v>
      </c>
      <c r="HA188">
        <v>36.979399999999998</v>
      </c>
      <c r="HB188">
        <v>14.2021</v>
      </c>
      <c r="HC188">
        <v>18</v>
      </c>
      <c r="HD188">
        <v>402.47899999999998</v>
      </c>
      <c r="HE188">
        <v>702.32799999999997</v>
      </c>
      <c r="HF188">
        <v>23.0015</v>
      </c>
      <c r="HG188">
        <v>28.355799999999999</v>
      </c>
      <c r="HH188">
        <v>30.000499999999999</v>
      </c>
      <c r="HI188">
        <v>28.256499999999999</v>
      </c>
      <c r="HJ188">
        <v>28.156099999999999</v>
      </c>
      <c r="HK188">
        <v>67.883899999999997</v>
      </c>
      <c r="HL188">
        <v>17.169699999999999</v>
      </c>
      <c r="HM188">
        <v>26.096</v>
      </c>
      <c r="HN188">
        <v>23</v>
      </c>
      <c r="HO188">
        <v>1423.36</v>
      </c>
      <c r="HP188">
        <v>18.183199999999999</v>
      </c>
      <c r="HQ188">
        <v>100.596</v>
      </c>
      <c r="HR188">
        <v>100.43300000000001</v>
      </c>
    </row>
    <row r="189" spans="1:226" x14ac:dyDescent="0.2">
      <c r="A189">
        <v>173</v>
      </c>
      <c r="B189">
        <v>1656085287</v>
      </c>
      <c r="C189">
        <v>2521.5</v>
      </c>
      <c r="D189" t="s">
        <v>706</v>
      </c>
      <c r="E189" t="s">
        <v>707</v>
      </c>
      <c r="F189">
        <v>5</v>
      </c>
      <c r="G189" t="s">
        <v>539</v>
      </c>
      <c r="H189" t="s">
        <v>354</v>
      </c>
      <c r="I189">
        <v>1656085279.5</v>
      </c>
      <c r="J189">
        <f t="shared" si="68"/>
        <v>4.5663153292264157E-3</v>
      </c>
      <c r="K189">
        <f t="shared" si="69"/>
        <v>4.5663153292264154</v>
      </c>
      <c r="L189">
        <f t="shared" si="70"/>
        <v>26.862864185314798</v>
      </c>
      <c r="M189">
        <f t="shared" si="71"/>
        <v>1329.0522222222221</v>
      </c>
      <c r="N189">
        <f t="shared" si="72"/>
        <v>1043.9973835158673</v>
      </c>
      <c r="O189">
        <f t="shared" si="73"/>
        <v>79.712839586982128</v>
      </c>
      <c r="P189">
        <f t="shared" si="74"/>
        <v>101.47777021810124</v>
      </c>
      <c r="Q189">
        <f t="shared" si="75"/>
        <v>0.18770103688600004</v>
      </c>
      <c r="R189">
        <f t="shared" si="76"/>
        <v>2.4782795679212422</v>
      </c>
      <c r="S189">
        <f t="shared" si="77"/>
        <v>0.1801457445086998</v>
      </c>
      <c r="T189">
        <f t="shared" si="78"/>
        <v>0.11324456279241346</v>
      </c>
      <c r="U189">
        <f t="shared" si="79"/>
        <v>321.5133795586089</v>
      </c>
      <c r="V189">
        <f t="shared" si="80"/>
        <v>27.900852197275249</v>
      </c>
      <c r="W189">
        <f t="shared" si="81"/>
        <v>27.37171851851852</v>
      </c>
      <c r="X189">
        <f t="shared" si="82"/>
        <v>3.6580483091540974</v>
      </c>
      <c r="Y189">
        <f t="shared" si="83"/>
        <v>49.843445058099881</v>
      </c>
      <c r="Z189">
        <f t="shared" si="84"/>
        <v>1.7917182545993533</v>
      </c>
      <c r="AA189">
        <f t="shared" si="85"/>
        <v>3.5946918446564871</v>
      </c>
      <c r="AB189">
        <f t="shared" si="86"/>
        <v>1.8663300545547441</v>
      </c>
      <c r="AC189">
        <f t="shared" si="87"/>
        <v>-201.37450601888494</v>
      </c>
      <c r="AD189">
        <f t="shared" si="88"/>
        <v>-39.811525618176461</v>
      </c>
      <c r="AE189">
        <f t="shared" si="89"/>
        <v>-3.4745659769970034</v>
      </c>
      <c r="AF189">
        <f t="shared" si="90"/>
        <v>76.852781944550514</v>
      </c>
      <c r="AG189">
        <f t="shared" si="91"/>
        <v>47.511433857734069</v>
      </c>
      <c r="AH189">
        <f t="shared" si="92"/>
        <v>4.5665915574946494</v>
      </c>
      <c r="AI189">
        <f t="shared" si="93"/>
        <v>26.862864185314798</v>
      </c>
      <c r="AJ189">
        <v>1431.7160995597681</v>
      </c>
      <c r="AK189">
        <v>1384.937575757576</v>
      </c>
      <c r="AL189">
        <v>3.4384681200493752</v>
      </c>
      <c r="AM189">
        <v>66.396318334447386</v>
      </c>
      <c r="AN189">
        <f t="shared" si="94"/>
        <v>4.5663153292264154</v>
      </c>
      <c r="AO189">
        <v>18.10734803449532</v>
      </c>
      <c r="AP189">
        <v>23.45868741258742</v>
      </c>
      <c r="AQ189">
        <v>-7.9175720021783027E-5</v>
      </c>
      <c r="AR189">
        <v>78.145336425045599</v>
      </c>
      <c r="AS189">
        <v>37</v>
      </c>
      <c r="AT189">
        <v>7</v>
      </c>
      <c r="AU189">
        <f t="shared" si="95"/>
        <v>1</v>
      </c>
      <c r="AV189">
        <f t="shared" si="96"/>
        <v>0</v>
      </c>
      <c r="AW189">
        <f t="shared" si="97"/>
        <v>40285.431409461889</v>
      </c>
      <c r="AX189">
        <f t="shared" si="98"/>
        <v>1999.987037037037</v>
      </c>
      <c r="AY189">
        <f t="shared" si="99"/>
        <v>1681.1888253326124</v>
      </c>
      <c r="AZ189">
        <f t="shared" si="100"/>
        <v>0.84059986099873862</v>
      </c>
      <c r="BA189">
        <f t="shared" si="101"/>
        <v>0.16075773172756566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1656085279.5</v>
      </c>
      <c r="BH189">
        <v>1329.0522222222221</v>
      </c>
      <c r="BI189">
        <v>1393.3481481481481</v>
      </c>
      <c r="BJ189">
        <v>23.466096296296289</v>
      </c>
      <c r="BK189">
        <v>18.114851851851849</v>
      </c>
      <c r="BL189">
        <v>1336.593333333333</v>
      </c>
      <c r="BM189">
        <v>23.535548148148148</v>
      </c>
      <c r="BN189">
        <v>500.00685185185182</v>
      </c>
      <c r="BO189">
        <v>76.253466666666668</v>
      </c>
      <c r="BP189">
        <v>0.1000193148148148</v>
      </c>
      <c r="BQ189">
        <v>27.073748148148141</v>
      </c>
      <c r="BR189">
        <v>27.37171851851852</v>
      </c>
      <c r="BS189">
        <v>999.90000000000009</v>
      </c>
      <c r="BT189">
        <v>0</v>
      </c>
      <c r="BU189">
        <v>0</v>
      </c>
      <c r="BV189">
        <v>9993.4477777777793</v>
      </c>
      <c r="BW189">
        <v>0</v>
      </c>
      <c r="BX189">
        <v>1621.0703703703709</v>
      </c>
      <c r="BY189">
        <v>-64.295100000000005</v>
      </c>
      <c r="BZ189">
        <v>1360.990370370371</v>
      </c>
      <c r="CA189">
        <v>1419.052962962963</v>
      </c>
      <c r="CB189">
        <v>5.3512292592592594</v>
      </c>
      <c r="CC189">
        <v>1393.3481481481481</v>
      </c>
      <c r="CD189">
        <v>18.114851851851849</v>
      </c>
      <c r="CE189">
        <v>1.789371111111111</v>
      </c>
      <c r="CF189">
        <v>1.38132074074074</v>
      </c>
      <c r="CG189">
        <v>15.69424814814815</v>
      </c>
      <c r="CH189">
        <v>11.714122222222221</v>
      </c>
      <c r="CI189">
        <v>1999.987037037037</v>
      </c>
      <c r="CJ189">
        <v>0.98000422222222217</v>
      </c>
      <c r="CK189">
        <v>1.999547777777777E-2</v>
      </c>
      <c r="CL189">
        <v>0</v>
      </c>
      <c r="CM189">
        <v>2.3243962962962961</v>
      </c>
      <c r="CN189">
        <v>0</v>
      </c>
      <c r="CO189">
        <v>17385.944444444449</v>
      </c>
      <c r="CP189">
        <v>16749.370370370369</v>
      </c>
      <c r="CQ189">
        <v>38.125</v>
      </c>
      <c r="CR189">
        <v>39.575999999999993</v>
      </c>
      <c r="CS189">
        <v>38.427814814814809</v>
      </c>
      <c r="CT189">
        <v>38.375</v>
      </c>
      <c r="CU189">
        <v>37.474333333333327</v>
      </c>
      <c r="CV189">
        <v>1959.9914814814811</v>
      </c>
      <c r="CW189">
        <v>39.990370370370371</v>
      </c>
      <c r="CX189">
        <v>0</v>
      </c>
      <c r="CY189">
        <v>1656085291.2</v>
      </c>
      <c r="CZ189">
        <v>0</v>
      </c>
      <c r="DA189">
        <v>1656081532.0999999</v>
      </c>
      <c r="DB189" t="s">
        <v>356</v>
      </c>
      <c r="DC189">
        <v>1656081528.0999999</v>
      </c>
      <c r="DD189">
        <v>1656081532.0999999</v>
      </c>
      <c r="DE189">
        <v>1</v>
      </c>
      <c r="DF189">
        <v>0.69399999999999995</v>
      </c>
      <c r="DG189">
        <v>-5.2999999999999999E-2</v>
      </c>
      <c r="DH189">
        <v>-3.6150000000000002</v>
      </c>
      <c r="DI189">
        <v>-0.13</v>
      </c>
      <c r="DJ189">
        <v>420</v>
      </c>
      <c r="DK189">
        <v>13</v>
      </c>
      <c r="DL189">
        <v>0.3</v>
      </c>
      <c r="DM189">
        <v>0.21</v>
      </c>
      <c r="DN189">
        <v>-64.206421951219511</v>
      </c>
      <c r="DO189">
        <v>-1.330103832752709</v>
      </c>
      <c r="DP189">
        <v>0.15338746492524249</v>
      </c>
      <c r="DQ189">
        <v>0</v>
      </c>
      <c r="DR189">
        <v>5.3411980487804884</v>
      </c>
      <c r="DS189">
        <v>0.15598243902439771</v>
      </c>
      <c r="DT189">
        <v>1.5785788486609109E-2</v>
      </c>
      <c r="DU189">
        <v>0</v>
      </c>
      <c r="DV189">
        <v>0</v>
      </c>
      <c r="DW189">
        <v>2</v>
      </c>
      <c r="DX189" t="s">
        <v>370</v>
      </c>
      <c r="DY189">
        <v>2.9797199999999999</v>
      </c>
      <c r="DZ189">
        <v>2.7246000000000001</v>
      </c>
      <c r="EA189">
        <v>0.17808099999999999</v>
      </c>
      <c r="EB189">
        <v>0.180839</v>
      </c>
      <c r="EC189">
        <v>8.9492299999999997E-2</v>
      </c>
      <c r="ED189">
        <v>7.3141499999999998E-2</v>
      </c>
      <c r="EE189">
        <v>25998.1</v>
      </c>
      <c r="EF189">
        <v>25993.599999999999</v>
      </c>
      <c r="EG189">
        <v>29410.1</v>
      </c>
      <c r="EH189">
        <v>29354.2</v>
      </c>
      <c r="EI189">
        <v>35496.1</v>
      </c>
      <c r="EJ189">
        <v>36160.1</v>
      </c>
      <c r="EK189">
        <v>41440.5</v>
      </c>
      <c r="EL189">
        <v>41809.199999999997</v>
      </c>
      <c r="EM189">
        <v>1.7986500000000001</v>
      </c>
      <c r="EN189">
        <v>2.2141700000000002</v>
      </c>
      <c r="EO189">
        <v>9.4652200000000006E-2</v>
      </c>
      <c r="EP189">
        <v>0</v>
      </c>
      <c r="EQ189">
        <v>25.839400000000001</v>
      </c>
      <c r="ER189">
        <v>999.9</v>
      </c>
      <c r="ES189">
        <v>34.4</v>
      </c>
      <c r="ET189">
        <v>32.6</v>
      </c>
      <c r="EU189">
        <v>22.285599999999999</v>
      </c>
      <c r="EV189">
        <v>61.890999999999998</v>
      </c>
      <c r="EW189">
        <v>26.089700000000001</v>
      </c>
      <c r="EX189">
        <v>2</v>
      </c>
      <c r="EY189">
        <v>7.6704800000000004E-2</v>
      </c>
      <c r="EZ189">
        <v>1.88463</v>
      </c>
      <c r="FA189">
        <v>20.375</v>
      </c>
      <c r="FB189">
        <v>5.2160900000000003</v>
      </c>
      <c r="FC189">
        <v>12.0099</v>
      </c>
      <c r="FD189">
        <v>4.9879499999999997</v>
      </c>
      <c r="FE189">
        <v>3.2884000000000002</v>
      </c>
      <c r="FF189">
        <v>4316.8999999999996</v>
      </c>
      <c r="FG189">
        <v>9999</v>
      </c>
      <c r="FH189">
        <v>9999</v>
      </c>
      <c r="FI189">
        <v>77.2</v>
      </c>
      <c r="FJ189">
        <v>1.8673599999999999</v>
      </c>
      <c r="FK189">
        <v>1.8664000000000001</v>
      </c>
      <c r="FL189">
        <v>1.86585</v>
      </c>
      <c r="FM189">
        <v>1.86574</v>
      </c>
      <c r="FN189">
        <v>1.86764</v>
      </c>
      <c r="FO189">
        <v>1.87012</v>
      </c>
      <c r="FP189">
        <v>1.8687400000000001</v>
      </c>
      <c r="FQ189">
        <v>1.8701300000000001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-7.65</v>
      </c>
      <c r="GF189">
        <v>-6.9400000000000003E-2</v>
      </c>
      <c r="GG189">
        <v>-1.3512111609797011</v>
      </c>
      <c r="GH189">
        <v>-5.948179118228124E-3</v>
      </c>
      <c r="GI189">
        <v>1.6262660183860189E-6</v>
      </c>
      <c r="GJ189">
        <v>-4.7974429194702282E-10</v>
      </c>
      <c r="GK189">
        <v>-6.9452801352141644E-2</v>
      </c>
      <c r="GL189">
        <v>0</v>
      </c>
      <c r="GM189">
        <v>0</v>
      </c>
      <c r="GN189">
        <v>0</v>
      </c>
      <c r="GO189">
        <v>4</v>
      </c>
      <c r="GP189">
        <v>2407</v>
      </c>
      <c r="GQ189">
        <v>0</v>
      </c>
      <c r="GR189">
        <v>17</v>
      </c>
      <c r="GS189">
        <v>62.6</v>
      </c>
      <c r="GT189">
        <v>62.6</v>
      </c>
      <c r="GU189">
        <v>3.41919</v>
      </c>
      <c r="GV189">
        <v>2.18872</v>
      </c>
      <c r="GW189">
        <v>1.94702</v>
      </c>
      <c r="GX189">
        <v>2.7551299999999999</v>
      </c>
      <c r="GY189">
        <v>2.19482</v>
      </c>
      <c r="GZ189">
        <v>2.34009</v>
      </c>
      <c r="HA189">
        <v>36.979399999999998</v>
      </c>
      <c r="HB189">
        <v>14.210800000000001</v>
      </c>
      <c r="HC189">
        <v>18</v>
      </c>
      <c r="HD189">
        <v>402.31299999999999</v>
      </c>
      <c r="HE189">
        <v>702.48299999999995</v>
      </c>
      <c r="HF189">
        <v>23.0016</v>
      </c>
      <c r="HG189">
        <v>28.360600000000002</v>
      </c>
      <c r="HH189">
        <v>30.000499999999999</v>
      </c>
      <c r="HI189">
        <v>28.2623</v>
      </c>
      <c r="HJ189">
        <v>28.1615</v>
      </c>
      <c r="HK189">
        <v>68.460499999999996</v>
      </c>
      <c r="HL189">
        <v>16.894400000000001</v>
      </c>
      <c r="HM189">
        <v>26.096</v>
      </c>
      <c r="HN189">
        <v>23</v>
      </c>
      <c r="HO189">
        <v>1436.71</v>
      </c>
      <c r="HP189">
        <v>18.183199999999999</v>
      </c>
      <c r="HQ189">
        <v>100.593</v>
      </c>
      <c r="HR189">
        <v>100.432</v>
      </c>
    </row>
    <row r="190" spans="1:226" x14ac:dyDescent="0.2">
      <c r="A190">
        <v>174</v>
      </c>
      <c r="B190">
        <v>1656085292</v>
      </c>
      <c r="C190">
        <v>2526.5</v>
      </c>
      <c r="D190" t="s">
        <v>708</v>
      </c>
      <c r="E190" t="s">
        <v>709</v>
      </c>
      <c r="F190">
        <v>5</v>
      </c>
      <c r="G190" t="s">
        <v>539</v>
      </c>
      <c r="H190" t="s">
        <v>354</v>
      </c>
      <c r="I190">
        <v>1656085284.2142861</v>
      </c>
      <c r="J190">
        <f t="shared" si="68"/>
        <v>4.560674389891912E-3</v>
      </c>
      <c r="K190">
        <f t="shared" si="69"/>
        <v>4.5606743898919122</v>
      </c>
      <c r="L190">
        <f t="shared" si="70"/>
        <v>27.068818312489146</v>
      </c>
      <c r="M190">
        <f t="shared" si="71"/>
        <v>1344.7850000000001</v>
      </c>
      <c r="N190">
        <f t="shared" si="72"/>
        <v>1056.6377034370989</v>
      </c>
      <c r="O190">
        <f t="shared" si="73"/>
        <v>80.677406727358644</v>
      </c>
      <c r="P190">
        <f t="shared" si="74"/>
        <v>102.67830312408455</v>
      </c>
      <c r="Q190">
        <f t="shared" si="75"/>
        <v>0.18718705137044034</v>
      </c>
      <c r="R190">
        <f t="shared" si="76"/>
        <v>2.478344279490448</v>
      </c>
      <c r="S190">
        <f t="shared" si="77"/>
        <v>0.17967237697223151</v>
      </c>
      <c r="T190">
        <f t="shared" si="78"/>
        <v>0.11294526171901823</v>
      </c>
      <c r="U190">
        <f t="shared" si="79"/>
        <v>321.51381461070167</v>
      </c>
      <c r="V190">
        <f t="shared" si="80"/>
        <v>27.907914070519265</v>
      </c>
      <c r="W190">
        <f t="shared" si="81"/>
        <v>27.38226785714286</v>
      </c>
      <c r="X190">
        <f t="shared" si="82"/>
        <v>3.6603091293873917</v>
      </c>
      <c r="Y190">
        <f t="shared" si="83"/>
        <v>49.819220748735724</v>
      </c>
      <c r="Z190">
        <f t="shared" si="84"/>
        <v>1.7914120230914627</v>
      </c>
      <c r="AA190">
        <f t="shared" si="85"/>
        <v>3.595825057414058</v>
      </c>
      <c r="AB190">
        <f t="shared" si="86"/>
        <v>1.868897106295929</v>
      </c>
      <c r="AC190">
        <f t="shared" si="87"/>
        <v>-201.12574059423332</v>
      </c>
      <c r="AD190">
        <f t="shared" si="88"/>
        <v>-40.504628403673586</v>
      </c>
      <c r="AE190">
        <f t="shared" si="89"/>
        <v>-3.5352456774614329</v>
      </c>
      <c r="AF190">
        <f t="shared" si="90"/>
        <v>76.348199935333326</v>
      </c>
      <c r="AG190">
        <f t="shared" si="91"/>
        <v>47.482878704595123</v>
      </c>
      <c r="AH190">
        <f t="shared" si="92"/>
        <v>4.5647195532156291</v>
      </c>
      <c r="AI190">
        <f t="shared" si="93"/>
        <v>27.068818312489146</v>
      </c>
      <c r="AJ190">
        <v>1448.717152689763</v>
      </c>
      <c r="AK190">
        <v>1401.88103030303</v>
      </c>
      <c r="AL190">
        <v>3.3899875948158109</v>
      </c>
      <c r="AM190">
        <v>66.396318334447386</v>
      </c>
      <c r="AN190">
        <f t="shared" si="94"/>
        <v>4.5606743898919122</v>
      </c>
      <c r="AO190">
        <v>18.10822806576402</v>
      </c>
      <c r="AP190">
        <v>23.453201398601411</v>
      </c>
      <c r="AQ190">
        <v>-5.3120459660133327E-5</v>
      </c>
      <c r="AR190">
        <v>78.145336425045599</v>
      </c>
      <c r="AS190">
        <v>37</v>
      </c>
      <c r="AT190">
        <v>7</v>
      </c>
      <c r="AU190">
        <f t="shared" si="95"/>
        <v>1</v>
      </c>
      <c r="AV190">
        <f t="shared" si="96"/>
        <v>0</v>
      </c>
      <c r="AW190">
        <f t="shared" si="97"/>
        <v>40286.31025212715</v>
      </c>
      <c r="AX190">
        <f t="shared" si="98"/>
        <v>1999.9882142857141</v>
      </c>
      <c r="AY190">
        <f t="shared" si="99"/>
        <v>1681.1899422853373</v>
      </c>
      <c r="AZ190">
        <f t="shared" si="100"/>
        <v>0.8405999246779392</v>
      </c>
      <c r="BA190">
        <f t="shared" si="101"/>
        <v>0.16075785462842276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1656085284.2142861</v>
      </c>
      <c r="BH190">
        <v>1344.7850000000001</v>
      </c>
      <c r="BI190">
        <v>1409.133928571428</v>
      </c>
      <c r="BJ190">
        <v>23.462250000000001</v>
      </c>
      <c r="BK190">
        <v>18.11283928571428</v>
      </c>
      <c r="BL190">
        <v>1352.391785714286</v>
      </c>
      <c r="BM190">
        <v>23.531696428571429</v>
      </c>
      <c r="BN190">
        <v>499.97517857142873</v>
      </c>
      <c r="BO190">
        <v>76.252996428571436</v>
      </c>
      <c r="BP190">
        <v>9.9954507142857141E-2</v>
      </c>
      <c r="BQ190">
        <v>27.079117857142862</v>
      </c>
      <c r="BR190">
        <v>27.38226785714286</v>
      </c>
      <c r="BS190">
        <v>999.9000000000002</v>
      </c>
      <c r="BT190">
        <v>0</v>
      </c>
      <c r="BU190">
        <v>0</v>
      </c>
      <c r="BV190">
        <v>9993.925714285715</v>
      </c>
      <c r="BW190">
        <v>0</v>
      </c>
      <c r="BX190">
        <v>1622.095357142857</v>
      </c>
      <c r="BY190">
        <v>-64.349017857142854</v>
      </c>
      <c r="BZ190">
        <v>1377.0942857142859</v>
      </c>
      <c r="CA190">
        <v>1435.126785714285</v>
      </c>
      <c r="CB190">
        <v>5.3494039285714283</v>
      </c>
      <c r="CC190">
        <v>1409.133928571428</v>
      </c>
      <c r="CD190">
        <v>18.11283928571428</v>
      </c>
      <c r="CE190">
        <v>1.789066785714285</v>
      </c>
      <c r="CF190">
        <v>1.3811582142857139</v>
      </c>
      <c r="CG190">
        <v>15.691589285714279</v>
      </c>
      <c r="CH190">
        <v>11.712342857142859</v>
      </c>
      <c r="CI190">
        <v>1999.9882142857141</v>
      </c>
      <c r="CJ190">
        <v>0.98000217857142846</v>
      </c>
      <c r="CK190">
        <v>1.9997617857142859E-2</v>
      </c>
      <c r="CL190">
        <v>0</v>
      </c>
      <c r="CM190">
        <v>2.3253392857142861</v>
      </c>
      <c r="CN190">
        <v>0</v>
      </c>
      <c r="CO190">
        <v>17398.096428571429</v>
      </c>
      <c r="CP190">
        <v>16749.375</v>
      </c>
      <c r="CQ190">
        <v>38.125</v>
      </c>
      <c r="CR190">
        <v>39.595750000000002</v>
      </c>
      <c r="CS190">
        <v>38.436999999999998</v>
      </c>
      <c r="CT190">
        <v>38.375</v>
      </c>
      <c r="CU190">
        <v>37.491</v>
      </c>
      <c r="CV190">
        <v>1959.988571428571</v>
      </c>
      <c r="CW190">
        <v>39.994642857142857</v>
      </c>
      <c r="CX190">
        <v>0</v>
      </c>
      <c r="CY190">
        <v>1656085296</v>
      </c>
      <c r="CZ190">
        <v>0</v>
      </c>
      <c r="DA190">
        <v>1656081532.0999999</v>
      </c>
      <c r="DB190" t="s">
        <v>356</v>
      </c>
      <c r="DC190">
        <v>1656081528.0999999</v>
      </c>
      <c r="DD190">
        <v>1656081532.0999999</v>
      </c>
      <c r="DE190">
        <v>1</v>
      </c>
      <c r="DF190">
        <v>0.69399999999999995</v>
      </c>
      <c r="DG190">
        <v>-5.2999999999999999E-2</v>
      </c>
      <c r="DH190">
        <v>-3.6150000000000002</v>
      </c>
      <c r="DI190">
        <v>-0.13</v>
      </c>
      <c r="DJ190">
        <v>420</v>
      </c>
      <c r="DK190">
        <v>13</v>
      </c>
      <c r="DL190">
        <v>0.3</v>
      </c>
      <c r="DM190">
        <v>0.21</v>
      </c>
      <c r="DN190">
        <v>-64.30613249999999</v>
      </c>
      <c r="DO190">
        <v>-0.92124990619145863</v>
      </c>
      <c r="DP190">
        <v>0.1156529342202338</v>
      </c>
      <c r="DQ190">
        <v>0</v>
      </c>
      <c r="DR190">
        <v>5.3477692500000007</v>
      </c>
      <c r="DS190">
        <v>8.7396247654595496E-3</v>
      </c>
      <c r="DT190">
        <v>9.6581285421917761E-3</v>
      </c>
      <c r="DU190">
        <v>1</v>
      </c>
      <c r="DV190">
        <v>1</v>
      </c>
      <c r="DW190">
        <v>2</v>
      </c>
      <c r="DX190" t="s">
        <v>363</v>
      </c>
      <c r="DY190">
        <v>2.97986</v>
      </c>
      <c r="DZ190">
        <v>2.7249500000000002</v>
      </c>
      <c r="EA190">
        <v>0.17943000000000001</v>
      </c>
      <c r="EB190">
        <v>0.18215300000000001</v>
      </c>
      <c r="EC190">
        <v>8.9480400000000002E-2</v>
      </c>
      <c r="ED190">
        <v>7.3195899999999994E-2</v>
      </c>
      <c r="EE190">
        <v>25955.200000000001</v>
      </c>
      <c r="EF190">
        <v>25951.4</v>
      </c>
      <c r="EG190">
        <v>29410</v>
      </c>
      <c r="EH190">
        <v>29353.7</v>
      </c>
      <c r="EI190">
        <v>35496.699999999997</v>
      </c>
      <c r="EJ190">
        <v>36157.599999999999</v>
      </c>
      <c r="EK190">
        <v>41440.5</v>
      </c>
      <c r="EL190">
        <v>41808.800000000003</v>
      </c>
      <c r="EM190">
        <v>1.798</v>
      </c>
      <c r="EN190">
        <v>2.2140499999999999</v>
      </c>
      <c r="EO190">
        <v>9.4514299999999996E-2</v>
      </c>
      <c r="EP190">
        <v>0</v>
      </c>
      <c r="EQ190">
        <v>25.8462</v>
      </c>
      <c r="ER190">
        <v>999.9</v>
      </c>
      <c r="ES190">
        <v>34.4</v>
      </c>
      <c r="ET190">
        <v>32.6</v>
      </c>
      <c r="EU190">
        <v>22.284199999999998</v>
      </c>
      <c r="EV190">
        <v>61.750999999999998</v>
      </c>
      <c r="EW190">
        <v>26.133800000000001</v>
      </c>
      <c r="EX190">
        <v>2</v>
      </c>
      <c r="EY190">
        <v>7.7200199999999997E-2</v>
      </c>
      <c r="EZ190">
        <v>1.8893800000000001</v>
      </c>
      <c r="FA190">
        <v>20.3748</v>
      </c>
      <c r="FB190">
        <v>5.21549</v>
      </c>
      <c r="FC190">
        <v>12.0099</v>
      </c>
      <c r="FD190">
        <v>4.98705</v>
      </c>
      <c r="FE190">
        <v>3.2884199999999999</v>
      </c>
      <c r="FF190">
        <v>4316.8999999999996</v>
      </c>
      <c r="FG190">
        <v>9999</v>
      </c>
      <c r="FH190">
        <v>9999</v>
      </c>
      <c r="FI190">
        <v>77.2</v>
      </c>
      <c r="FJ190">
        <v>1.8673299999999999</v>
      </c>
      <c r="FK190">
        <v>1.86642</v>
      </c>
      <c r="FL190">
        <v>1.8658600000000001</v>
      </c>
      <c r="FM190">
        <v>1.86574</v>
      </c>
      <c r="FN190">
        <v>1.8676200000000001</v>
      </c>
      <c r="FO190">
        <v>1.87012</v>
      </c>
      <c r="FP190">
        <v>1.8687400000000001</v>
      </c>
      <c r="FQ190">
        <v>1.8701300000000001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-7.72</v>
      </c>
      <c r="GF190">
        <v>-6.9500000000000006E-2</v>
      </c>
      <c r="GG190">
        <v>-1.3512111609797011</v>
      </c>
      <c r="GH190">
        <v>-5.948179118228124E-3</v>
      </c>
      <c r="GI190">
        <v>1.6262660183860189E-6</v>
      </c>
      <c r="GJ190">
        <v>-4.7974429194702282E-10</v>
      </c>
      <c r="GK190">
        <v>-6.9452801352141644E-2</v>
      </c>
      <c r="GL190">
        <v>0</v>
      </c>
      <c r="GM190">
        <v>0</v>
      </c>
      <c r="GN190">
        <v>0</v>
      </c>
      <c r="GO190">
        <v>4</v>
      </c>
      <c r="GP190">
        <v>2407</v>
      </c>
      <c r="GQ190">
        <v>0</v>
      </c>
      <c r="GR190">
        <v>17</v>
      </c>
      <c r="GS190">
        <v>62.7</v>
      </c>
      <c r="GT190">
        <v>62.7</v>
      </c>
      <c r="GU190">
        <v>3.4533700000000001</v>
      </c>
      <c r="GV190">
        <v>2.18506</v>
      </c>
      <c r="GW190">
        <v>1.94702</v>
      </c>
      <c r="GX190">
        <v>2.7551299999999999</v>
      </c>
      <c r="GY190">
        <v>2.19482</v>
      </c>
      <c r="GZ190">
        <v>2.3303199999999999</v>
      </c>
      <c r="HA190">
        <v>36.979399999999998</v>
      </c>
      <c r="HB190">
        <v>14.193300000000001</v>
      </c>
      <c r="HC190">
        <v>18</v>
      </c>
      <c r="HD190">
        <v>401.99299999999999</v>
      </c>
      <c r="HE190">
        <v>702.43799999999999</v>
      </c>
      <c r="HF190">
        <v>23.001200000000001</v>
      </c>
      <c r="HG190">
        <v>28.3659</v>
      </c>
      <c r="HH190">
        <v>30.000599999999999</v>
      </c>
      <c r="HI190">
        <v>28.267099999999999</v>
      </c>
      <c r="HJ190">
        <v>28.166799999999999</v>
      </c>
      <c r="HK190">
        <v>69.102099999999993</v>
      </c>
      <c r="HL190">
        <v>16.894400000000001</v>
      </c>
      <c r="HM190">
        <v>26.096</v>
      </c>
      <c r="HN190">
        <v>23</v>
      </c>
      <c r="HO190">
        <v>1456.75</v>
      </c>
      <c r="HP190">
        <v>18.183199999999999</v>
      </c>
      <c r="HQ190">
        <v>100.593</v>
      </c>
      <c r="HR190">
        <v>100.431</v>
      </c>
    </row>
    <row r="191" spans="1:226" x14ac:dyDescent="0.2">
      <c r="A191">
        <v>175</v>
      </c>
      <c r="B191">
        <v>1656085297</v>
      </c>
      <c r="C191">
        <v>2531.5</v>
      </c>
      <c r="D191" t="s">
        <v>710</v>
      </c>
      <c r="E191" t="s">
        <v>711</v>
      </c>
      <c r="F191">
        <v>5</v>
      </c>
      <c r="G191" t="s">
        <v>539</v>
      </c>
      <c r="H191" t="s">
        <v>354</v>
      </c>
      <c r="I191">
        <v>1656085289.5</v>
      </c>
      <c r="J191">
        <f t="shared" si="68"/>
        <v>4.550974181078523E-3</v>
      </c>
      <c r="K191">
        <f t="shared" si="69"/>
        <v>4.5509741810785229</v>
      </c>
      <c r="L191">
        <f t="shared" si="70"/>
        <v>26.729470815608028</v>
      </c>
      <c r="M191">
        <f t="shared" si="71"/>
        <v>1362.4044444444439</v>
      </c>
      <c r="N191">
        <f t="shared" si="72"/>
        <v>1075.651019205028</v>
      </c>
      <c r="O191">
        <f t="shared" si="73"/>
        <v>82.128806867155816</v>
      </c>
      <c r="P191">
        <f t="shared" si="74"/>
        <v>104.02319106751553</v>
      </c>
      <c r="Q191">
        <f t="shared" si="75"/>
        <v>0.1865267505100584</v>
      </c>
      <c r="R191">
        <f t="shared" si="76"/>
        <v>2.4785962373854811</v>
      </c>
      <c r="S191">
        <f t="shared" si="77"/>
        <v>0.17906458800192393</v>
      </c>
      <c r="T191">
        <f t="shared" si="78"/>
        <v>0.11256093810287437</v>
      </c>
      <c r="U191">
        <f t="shared" si="79"/>
        <v>321.51579746265867</v>
      </c>
      <c r="V191">
        <f t="shared" si="80"/>
        <v>27.917276462509118</v>
      </c>
      <c r="W191">
        <f t="shared" si="81"/>
        <v>27.391592592592591</v>
      </c>
      <c r="X191">
        <f t="shared" si="82"/>
        <v>3.6623085211465889</v>
      </c>
      <c r="Y191">
        <f t="shared" si="83"/>
        <v>49.791175519767449</v>
      </c>
      <c r="Z191">
        <f t="shared" si="84"/>
        <v>1.7910852945471369</v>
      </c>
      <c r="AA191">
        <f t="shared" si="85"/>
        <v>3.5971942334160465</v>
      </c>
      <c r="AB191">
        <f t="shared" si="86"/>
        <v>1.8712232265994519</v>
      </c>
      <c r="AC191">
        <f t="shared" si="87"/>
        <v>-200.69796138556288</v>
      </c>
      <c r="AD191">
        <f t="shared" si="88"/>
        <v>-40.888095852850078</v>
      </c>
      <c r="AE191">
        <f t="shared" si="89"/>
        <v>-3.5686338567445341</v>
      </c>
      <c r="AF191">
        <f t="shared" si="90"/>
        <v>76.361106367501151</v>
      </c>
      <c r="AG191">
        <f t="shared" si="91"/>
        <v>47.500286174595196</v>
      </c>
      <c r="AH191">
        <f t="shared" si="92"/>
        <v>4.5595022553932791</v>
      </c>
      <c r="AI191">
        <f t="shared" si="93"/>
        <v>26.729470815608028</v>
      </c>
      <c r="AJ191">
        <v>1465.828204915455</v>
      </c>
      <c r="AK191">
        <v>1419.110727272727</v>
      </c>
      <c r="AL191">
        <v>3.463650095865566</v>
      </c>
      <c r="AM191">
        <v>66.396318334447386</v>
      </c>
      <c r="AN191">
        <f t="shared" si="94"/>
        <v>4.5509741810785229</v>
      </c>
      <c r="AO191">
        <v>18.123763952479251</v>
      </c>
      <c r="AP191">
        <v>23.45654685314685</v>
      </c>
      <c r="AQ191">
        <v>5.7079614175759763E-5</v>
      </c>
      <c r="AR191">
        <v>78.145336425045599</v>
      </c>
      <c r="AS191">
        <v>37</v>
      </c>
      <c r="AT191">
        <v>7</v>
      </c>
      <c r="AU191">
        <f t="shared" si="95"/>
        <v>1</v>
      </c>
      <c r="AV191">
        <f t="shared" si="96"/>
        <v>0</v>
      </c>
      <c r="AW191">
        <f t="shared" si="97"/>
        <v>40291.699820093425</v>
      </c>
      <c r="AX191">
        <f t="shared" si="98"/>
        <v>1999.9962962962959</v>
      </c>
      <c r="AY191">
        <f t="shared" si="99"/>
        <v>1681.197090222448</v>
      </c>
      <c r="AZ191">
        <f t="shared" si="100"/>
        <v>0.84060010177807931</v>
      </c>
      <c r="BA191">
        <f t="shared" si="101"/>
        <v>0.16075819643169312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1656085289.5</v>
      </c>
      <c r="BH191">
        <v>1362.4044444444439</v>
      </c>
      <c r="BI191">
        <v>1426.8588888888889</v>
      </c>
      <c r="BJ191">
        <v>23.458062962962959</v>
      </c>
      <c r="BK191">
        <v>18.115022222222219</v>
      </c>
      <c r="BL191">
        <v>1370.086296296297</v>
      </c>
      <c r="BM191">
        <v>23.527518518518519</v>
      </c>
      <c r="BN191">
        <v>500.00125925925931</v>
      </c>
      <c r="BO191">
        <v>76.252640740740745</v>
      </c>
      <c r="BP191">
        <v>0.1000102592592593</v>
      </c>
      <c r="BQ191">
        <v>27.085603703703711</v>
      </c>
      <c r="BR191">
        <v>27.391592592592591</v>
      </c>
      <c r="BS191">
        <v>999.90000000000009</v>
      </c>
      <c r="BT191">
        <v>0</v>
      </c>
      <c r="BU191">
        <v>0</v>
      </c>
      <c r="BV191">
        <v>9995.5933333333342</v>
      </c>
      <c r="BW191">
        <v>0</v>
      </c>
      <c r="BX191">
        <v>1623.096296296296</v>
      </c>
      <c r="BY191">
        <v>-64.454662962962971</v>
      </c>
      <c r="BZ191">
        <v>1395.1311111111111</v>
      </c>
      <c r="CA191">
        <v>1453.1829629629631</v>
      </c>
      <c r="CB191">
        <v>5.3430470370370369</v>
      </c>
      <c r="CC191">
        <v>1426.8588888888889</v>
      </c>
      <c r="CD191">
        <v>18.115022222222219</v>
      </c>
      <c r="CE191">
        <v>1.788739259259259</v>
      </c>
      <c r="CF191">
        <v>1.381318148148148</v>
      </c>
      <c r="CG191">
        <v>15.688737037037029</v>
      </c>
      <c r="CH191">
        <v>11.71408518518518</v>
      </c>
      <c r="CI191">
        <v>1999.9962962962959</v>
      </c>
      <c r="CJ191">
        <v>0.97999755555555546</v>
      </c>
      <c r="CK191">
        <v>2.0002440740740739E-2</v>
      </c>
      <c r="CL191">
        <v>0</v>
      </c>
      <c r="CM191">
        <v>2.2349999999999999</v>
      </c>
      <c r="CN191">
        <v>0</v>
      </c>
      <c r="CO191">
        <v>17411.940740740742</v>
      </c>
      <c r="CP191">
        <v>16749.41481481482</v>
      </c>
      <c r="CQ191">
        <v>38.125</v>
      </c>
      <c r="CR191">
        <v>39.618000000000002</v>
      </c>
      <c r="CS191">
        <v>38.436999999999998</v>
      </c>
      <c r="CT191">
        <v>38.379592592592587</v>
      </c>
      <c r="CU191">
        <v>37.497666666666667</v>
      </c>
      <c r="CV191">
        <v>1959.987407407408</v>
      </c>
      <c r="CW191">
        <v>40.006666666666668</v>
      </c>
      <c r="CX191">
        <v>0</v>
      </c>
      <c r="CY191">
        <v>1656085300.8</v>
      </c>
      <c r="CZ191">
        <v>0</v>
      </c>
      <c r="DA191">
        <v>1656081532.0999999</v>
      </c>
      <c r="DB191" t="s">
        <v>356</v>
      </c>
      <c r="DC191">
        <v>1656081528.0999999</v>
      </c>
      <c r="DD191">
        <v>1656081532.0999999</v>
      </c>
      <c r="DE191">
        <v>1</v>
      </c>
      <c r="DF191">
        <v>0.69399999999999995</v>
      </c>
      <c r="DG191">
        <v>-5.2999999999999999E-2</v>
      </c>
      <c r="DH191">
        <v>-3.6150000000000002</v>
      </c>
      <c r="DI191">
        <v>-0.13</v>
      </c>
      <c r="DJ191">
        <v>420</v>
      </c>
      <c r="DK191">
        <v>13</v>
      </c>
      <c r="DL191">
        <v>0.3</v>
      </c>
      <c r="DM191">
        <v>0.21</v>
      </c>
      <c r="DN191">
        <v>-64.401573170731709</v>
      </c>
      <c r="DO191">
        <v>-1.1016188153310651</v>
      </c>
      <c r="DP191">
        <v>0.12704494696162791</v>
      </c>
      <c r="DQ191">
        <v>0</v>
      </c>
      <c r="DR191">
        <v>5.3457343902439032</v>
      </c>
      <c r="DS191">
        <v>-8.4328222996502139E-2</v>
      </c>
      <c r="DT191">
        <v>1.1440758982323289E-2</v>
      </c>
      <c r="DU191">
        <v>1</v>
      </c>
      <c r="DV191">
        <v>1</v>
      </c>
      <c r="DW191">
        <v>2</v>
      </c>
      <c r="DX191" t="s">
        <v>363</v>
      </c>
      <c r="DY191">
        <v>2.9799099999999998</v>
      </c>
      <c r="DZ191">
        <v>2.7247400000000002</v>
      </c>
      <c r="EA191">
        <v>0.180782</v>
      </c>
      <c r="EB191">
        <v>0.18346199999999999</v>
      </c>
      <c r="EC191">
        <v>8.9485700000000001E-2</v>
      </c>
      <c r="ED191">
        <v>7.3177099999999995E-2</v>
      </c>
      <c r="EE191">
        <v>25912.5</v>
      </c>
      <c r="EF191">
        <v>25909.599999999999</v>
      </c>
      <c r="EG191">
        <v>29410.1</v>
      </c>
      <c r="EH191">
        <v>29353.5</v>
      </c>
      <c r="EI191">
        <v>35496.400000000001</v>
      </c>
      <c r="EJ191">
        <v>36158</v>
      </c>
      <c r="EK191">
        <v>41440.400000000001</v>
      </c>
      <c r="EL191">
        <v>41808.400000000001</v>
      </c>
      <c r="EM191">
        <v>1.79925</v>
      </c>
      <c r="EN191">
        <v>2.2138</v>
      </c>
      <c r="EO191">
        <v>9.4741599999999995E-2</v>
      </c>
      <c r="EP191">
        <v>0</v>
      </c>
      <c r="EQ191">
        <v>25.852</v>
      </c>
      <c r="ER191">
        <v>999.9</v>
      </c>
      <c r="ES191">
        <v>34.4</v>
      </c>
      <c r="ET191">
        <v>32.6</v>
      </c>
      <c r="EU191">
        <v>22.284500000000001</v>
      </c>
      <c r="EV191">
        <v>61.820999999999998</v>
      </c>
      <c r="EW191">
        <v>26.025600000000001</v>
      </c>
      <c r="EX191">
        <v>2</v>
      </c>
      <c r="EY191">
        <v>7.7741400000000002E-2</v>
      </c>
      <c r="EZ191">
        <v>1.89347</v>
      </c>
      <c r="FA191">
        <v>20.3749</v>
      </c>
      <c r="FB191">
        <v>5.21624</v>
      </c>
      <c r="FC191">
        <v>12.0099</v>
      </c>
      <c r="FD191">
        <v>4.9881000000000002</v>
      </c>
      <c r="FE191">
        <v>3.2885</v>
      </c>
      <c r="FF191">
        <v>4317.2</v>
      </c>
      <c r="FG191">
        <v>9999</v>
      </c>
      <c r="FH191">
        <v>9999</v>
      </c>
      <c r="FI191">
        <v>77.2</v>
      </c>
      <c r="FJ191">
        <v>1.8673599999999999</v>
      </c>
      <c r="FK191">
        <v>1.8664400000000001</v>
      </c>
      <c r="FL191">
        <v>1.8658600000000001</v>
      </c>
      <c r="FM191">
        <v>1.8657699999999999</v>
      </c>
      <c r="FN191">
        <v>1.8676299999999999</v>
      </c>
      <c r="FO191">
        <v>1.87012</v>
      </c>
      <c r="FP191">
        <v>1.8687400000000001</v>
      </c>
      <c r="FQ191">
        <v>1.8701399999999999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-7.79</v>
      </c>
      <c r="GF191">
        <v>-6.9500000000000006E-2</v>
      </c>
      <c r="GG191">
        <v>-1.3512111609797011</v>
      </c>
      <c r="GH191">
        <v>-5.948179118228124E-3</v>
      </c>
      <c r="GI191">
        <v>1.6262660183860189E-6</v>
      </c>
      <c r="GJ191">
        <v>-4.7974429194702282E-10</v>
      </c>
      <c r="GK191">
        <v>-6.9452801352141644E-2</v>
      </c>
      <c r="GL191">
        <v>0</v>
      </c>
      <c r="GM191">
        <v>0</v>
      </c>
      <c r="GN191">
        <v>0</v>
      </c>
      <c r="GO191">
        <v>4</v>
      </c>
      <c r="GP191">
        <v>2407</v>
      </c>
      <c r="GQ191">
        <v>0</v>
      </c>
      <c r="GR191">
        <v>17</v>
      </c>
      <c r="GS191">
        <v>62.8</v>
      </c>
      <c r="GT191">
        <v>62.7</v>
      </c>
      <c r="GU191">
        <v>3.4814500000000002</v>
      </c>
      <c r="GV191">
        <v>2.1875</v>
      </c>
      <c r="GW191">
        <v>1.94702</v>
      </c>
      <c r="GX191">
        <v>2.7551299999999999</v>
      </c>
      <c r="GY191">
        <v>2.19482</v>
      </c>
      <c r="GZ191">
        <v>2.31934</v>
      </c>
      <c r="HA191">
        <v>36.979399999999998</v>
      </c>
      <c r="HB191">
        <v>14.2021</v>
      </c>
      <c r="HC191">
        <v>18</v>
      </c>
      <c r="HD191">
        <v>402.70800000000003</v>
      </c>
      <c r="HE191">
        <v>702.29</v>
      </c>
      <c r="HF191">
        <v>23.000900000000001</v>
      </c>
      <c r="HG191">
        <v>28.370699999999999</v>
      </c>
      <c r="HH191">
        <v>30.000599999999999</v>
      </c>
      <c r="HI191">
        <v>28.273099999999999</v>
      </c>
      <c r="HJ191">
        <v>28.172799999999999</v>
      </c>
      <c r="HK191">
        <v>69.670400000000001</v>
      </c>
      <c r="HL191">
        <v>16.894400000000001</v>
      </c>
      <c r="HM191">
        <v>26.096</v>
      </c>
      <c r="HN191">
        <v>23</v>
      </c>
      <c r="HO191">
        <v>1470.11</v>
      </c>
      <c r="HP191">
        <v>18.183199999999999</v>
      </c>
      <c r="HQ191">
        <v>100.593</v>
      </c>
      <c r="HR191">
        <v>100.43</v>
      </c>
    </row>
    <row r="192" spans="1:226" x14ac:dyDescent="0.2">
      <c r="A192">
        <v>176</v>
      </c>
      <c r="B192">
        <v>1656085302</v>
      </c>
      <c r="C192">
        <v>2536.5</v>
      </c>
      <c r="D192" t="s">
        <v>712</v>
      </c>
      <c r="E192" t="s">
        <v>713</v>
      </c>
      <c r="F192">
        <v>5</v>
      </c>
      <c r="G192" t="s">
        <v>539</v>
      </c>
      <c r="H192" t="s">
        <v>354</v>
      </c>
      <c r="I192">
        <v>1656085294.2142861</v>
      </c>
      <c r="J192">
        <f t="shared" si="68"/>
        <v>4.549231360755023E-3</v>
      </c>
      <c r="K192">
        <f t="shared" si="69"/>
        <v>4.549231360755023</v>
      </c>
      <c r="L192">
        <f t="shared" si="70"/>
        <v>27.071780790359732</v>
      </c>
      <c r="M192">
        <f t="shared" si="71"/>
        <v>1378.1442857142861</v>
      </c>
      <c r="N192">
        <f t="shared" si="72"/>
        <v>1087.4154240093803</v>
      </c>
      <c r="O192">
        <f t="shared" si="73"/>
        <v>83.027174051026094</v>
      </c>
      <c r="P192">
        <f t="shared" si="74"/>
        <v>105.22512643377775</v>
      </c>
      <c r="Q192">
        <f t="shared" si="75"/>
        <v>0.18626064184815322</v>
      </c>
      <c r="R192">
        <f t="shared" si="76"/>
        <v>2.4793748247787608</v>
      </c>
      <c r="S192">
        <f t="shared" si="77"/>
        <v>0.17882153563738148</v>
      </c>
      <c r="T192">
        <f t="shared" si="78"/>
        <v>0.11240707707986305</v>
      </c>
      <c r="U192">
        <f t="shared" si="79"/>
        <v>321.51634625598149</v>
      </c>
      <c r="V192">
        <f t="shared" si="80"/>
        <v>27.921641069691571</v>
      </c>
      <c r="W192">
        <f t="shared" si="81"/>
        <v>27.398924999999998</v>
      </c>
      <c r="X192">
        <f t="shared" si="82"/>
        <v>3.6638813911415813</v>
      </c>
      <c r="Y192">
        <f t="shared" si="83"/>
        <v>49.772630530092812</v>
      </c>
      <c r="Z192">
        <f t="shared" si="84"/>
        <v>1.7908464618510074</v>
      </c>
      <c r="AA192">
        <f t="shared" si="85"/>
        <v>3.5980546794050832</v>
      </c>
      <c r="AB192">
        <f t="shared" si="86"/>
        <v>1.8730349292905739</v>
      </c>
      <c r="AC192">
        <f t="shared" si="87"/>
        <v>-200.62110300929652</v>
      </c>
      <c r="AD192">
        <f t="shared" si="88"/>
        <v>-41.336368793998503</v>
      </c>
      <c r="AE192">
        <f t="shared" si="89"/>
        <v>-3.6068308918004628</v>
      </c>
      <c r="AF192">
        <f t="shared" si="90"/>
        <v>75.952043560885983</v>
      </c>
      <c r="AG192">
        <f t="shared" si="91"/>
        <v>47.469432379888126</v>
      </c>
      <c r="AH192">
        <f t="shared" si="92"/>
        <v>4.5541084257007896</v>
      </c>
      <c r="AI192">
        <f t="shared" si="93"/>
        <v>27.071780790359732</v>
      </c>
      <c r="AJ192">
        <v>1482.856014460102</v>
      </c>
      <c r="AK192">
        <v>1436.0589696969701</v>
      </c>
      <c r="AL192">
        <v>3.3801446685976999</v>
      </c>
      <c r="AM192">
        <v>66.396318334447386</v>
      </c>
      <c r="AN192">
        <f t="shared" si="94"/>
        <v>4.549231360755023</v>
      </c>
      <c r="AO192">
        <v>18.1178587470629</v>
      </c>
      <c r="AP192">
        <v>23.449139860139869</v>
      </c>
      <c r="AQ192">
        <v>-4.7248561669538061E-5</v>
      </c>
      <c r="AR192">
        <v>78.145336425045599</v>
      </c>
      <c r="AS192">
        <v>37</v>
      </c>
      <c r="AT192">
        <v>7</v>
      </c>
      <c r="AU192">
        <f t="shared" si="95"/>
        <v>1</v>
      </c>
      <c r="AV192">
        <f t="shared" si="96"/>
        <v>0</v>
      </c>
      <c r="AW192">
        <f t="shared" si="97"/>
        <v>40310.525136977201</v>
      </c>
      <c r="AX192">
        <f t="shared" si="98"/>
        <v>1999.9974999999999</v>
      </c>
      <c r="AY192">
        <f t="shared" si="99"/>
        <v>1681.1982861429954</v>
      </c>
      <c r="AZ192">
        <f t="shared" si="100"/>
        <v>0.84060019382174</v>
      </c>
      <c r="BA192">
        <f t="shared" si="101"/>
        <v>0.16075837407595833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1656085294.2142861</v>
      </c>
      <c r="BH192">
        <v>1378.1442857142861</v>
      </c>
      <c r="BI192">
        <v>1442.638928571429</v>
      </c>
      <c r="BJ192">
        <v>23.454899999999999</v>
      </c>
      <c r="BK192">
        <v>18.118160714285711</v>
      </c>
      <c r="BL192">
        <v>1385.893571428571</v>
      </c>
      <c r="BM192">
        <v>23.52435357142857</v>
      </c>
      <c r="BN192">
        <v>500.00107142857138</v>
      </c>
      <c r="BO192">
        <v>76.252771428571435</v>
      </c>
      <c r="BP192">
        <v>9.9993317857142841E-2</v>
      </c>
      <c r="BQ192">
        <v>27.089678571428571</v>
      </c>
      <c r="BR192">
        <v>27.398924999999998</v>
      </c>
      <c r="BS192">
        <v>999.9000000000002</v>
      </c>
      <c r="BT192">
        <v>0</v>
      </c>
      <c r="BU192">
        <v>0</v>
      </c>
      <c r="BV192">
        <v>10000.58607142857</v>
      </c>
      <c r="BW192">
        <v>0</v>
      </c>
      <c r="BX192">
        <v>1623.3810714285721</v>
      </c>
      <c r="BY192">
        <v>-64.494642857142864</v>
      </c>
      <c r="BZ192">
        <v>1411.2453571428571</v>
      </c>
      <c r="CA192">
        <v>1469.259642857143</v>
      </c>
      <c r="CB192">
        <v>5.3367424999999997</v>
      </c>
      <c r="CC192">
        <v>1442.638928571429</v>
      </c>
      <c r="CD192">
        <v>18.118160714285711</v>
      </c>
      <c r="CE192">
        <v>1.7885014285714289</v>
      </c>
      <c r="CF192">
        <v>1.3815596428571431</v>
      </c>
      <c r="CG192">
        <v>15.68665357142857</v>
      </c>
      <c r="CH192">
        <v>11.71674642857143</v>
      </c>
      <c r="CI192">
        <v>1999.9974999999999</v>
      </c>
      <c r="CJ192">
        <v>0.97999521428571412</v>
      </c>
      <c r="CK192">
        <v>2.000492142857143E-2</v>
      </c>
      <c r="CL192">
        <v>0</v>
      </c>
      <c r="CM192">
        <v>2.221996428571428</v>
      </c>
      <c r="CN192">
        <v>0</v>
      </c>
      <c r="CO192">
        <v>17415.942857142851</v>
      </c>
      <c r="CP192">
        <v>16749.410714285721</v>
      </c>
      <c r="CQ192">
        <v>38.125</v>
      </c>
      <c r="CR192">
        <v>39.622750000000003</v>
      </c>
      <c r="CS192">
        <v>38.436999999999998</v>
      </c>
      <c r="CT192">
        <v>38.399357142857127</v>
      </c>
      <c r="CU192">
        <v>37.5</v>
      </c>
      <c r="CV192">
        <v>1959.983928571429</v>
      </c>
      <c r="CW192">
        <v>40.012857142857143</v>
      </c>
      <c r="CX192">
        <v>0</v>
      </c>
      <c r="CY192">
        <v>1656085306.2</v>
      </c>
      <c r="CZ192">
        <v>0</v>
      </c>
      <c r="DA192">
        <v>1656081532.0999999</v>
      </c>
      <c r="DB192" t="s">
        <v>356</v>
      </c>
      <c r="DC192">
        <v>1656081528.0999999</v>
      </c>
      <c r="DD192">
        <v>1656081532.0999999</v>
      </c>
      <c r="DE192">
        <v>1</v>
      </c>
      <c r="DF192">
        <v>0.69399999999999995</v>
      </c>
      <c r="DG192">
        <v>-5.2999999999999999E-2</v>
      </c>
      <c r="DH192">
        <v>-3.6150000000000002</v>
      </c>
      <c r="DI192">
        <v>-0.13</v>
      </c>
      <c r="DJ192">
        <v>420</v>
      </c>
      <c r="DK192">
        <v>13</v>
      </c>
      <c r="DL192">
        <v>0.3</v>
      </c>
      <c r="DM192">
        <v>0.21</v>
      </c>
      <c r="DN192">
        <v>-64.47160243902438</v>
      </c>
      <c r="DO192">
        <v>-0.63526620209057316</v>
      </c>
      <c r="DP192">
        <v>9.1685721120934233E-2</v>
      </c>
      <c r="DQ192">
        <v>0</v>
      </c>
      <c r="DR192">
        <v>5.3423804878048777</v>
      </c>
      <c r="DS192">
        <v>-8.0739721254355426E-2</v>
      </c>
      <c r="DT192">
        <v>1.105750202267934E-2</v>
      </c>
      <c r="DU192">
        <v>1</v>
      </c>
      <c r="DV192">
        <v>1</v>
      </c>
      <c r="DW192">
        <v>2</v>
      </c>
      <c r="DX192" t="s">
        <v>363</v>
      </c>
      <c r="DY192">
        <v>2.9798</v>
      </c>
      <c r="DZ192">
        <v>2.7248100000000002</v>
      </c>
      <c r="EA192">
        <v>0.18210399999999999</v>
      </c>
      <c r="EB192">
        <v>0.18474599999999999</v>
      </c>
      <c r="EC192">
        <v>8.94625E-2</v>
      </c>
      <c r="ED192">
        <v>7.3150400000000004E-2</v>
      </c>
      <c r="EE192">
        <v>25870.400000000001</v>
      </c>
      <c r="EF192">
        <v>25868.6</v>
      </c>
      <c r="EG192">
        <v>29409.7</v>
      </c>
      <c r="EH192">
        <v>29353.200000000001</v>
      </c>
      <c r="EI192">
        <v>35496.9</v>
      </c>
      <c r="EJ192">
        <v>36158.9</v>
      </c>
      <c r="EK192">
        <v>41439.9</v>
      </c>
      <c r="EL192">
        <v>41808.199999999997</v>
      </c>
      <c r="EM192">
        <v>1.79895</v>
      </c>
      <c r="EN192">
        <v>2.2138499999999999</v>
      </c>
      <c r="EO192">
        <v>9.3948100000000007E-2</v>
      </c>
      <c r="EP192">
        <v>0</v>
      </c>
      <c r="EQ192">
        <v>25.8598</v>
      </c>
      <c r="ER192">
        <v>999.9</v>
      </c>
      <c r="ES192">
        <v>34.299999999999997</v>
      </c>
      <c r="ET192">
        <v>32.6</v>
      </c>
      <c r="EU192">
        <v>22.218599999999999</v>
      </c>
      <c r="EV192">
        <v>61.981000000000002</v>
      </c>
      <c r="EW192">
        <v>26.081700000000001</v>
      </c>
      <c r="EX192">
        <v>2</v>
      </c>
      <c r="EY192">
        <v>7.8241900000000003E-2</v>
      </c>
      <c r="EZ192">
        <v>1.8978999999999999</v>
      </c>
      <c r="FA192">
        <v>20.3748</v>
      </c>
      <c r="FB192">
        <v>5.2165400000000002</v>
      </c>
      <c r="FC192">
        <v>12.0099</v>
      </c>
      <c r="FD192">
        <v>4.9884500000000003</v>
      </c>
      <c r="FE192">
        <v>3.2885300000000002</v>
      </c>
      <c r="FF192">
        <v>4317.2</v>
      </c>
      <c r="FG192">
        <v>9999</v>
      </c>
      <c r="FH192">
        <v>9999</v>
      </c>
      <c r="FI192">
        <v>77.2</v>
      </c>
      <c r="FJ192">
        <v>1.8673599999999999</v>
      </c>
      <c r="FK192">
        <v>1.86643</v>
      </c>
      <c r="FL192">
        <v>1.86585</v>
      </c>
      <c r="FM192">
        <v>1.8657600000000001</v>
      </c>
      <c r="FN192">
        <v>1.86761</v>
      </c>
      <c r="FO192">
        <v>1.87012</v>
      </c>
      <c r="FP192">
        <v>1.8687400000000001</v>
      </c>
      <c r="FQ192">
        <v>1.8701399999999999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-7.86</v>
      </c>
      <c r="GF192">
        <v>-6.9500000000000006E-2</v>
      </c>
      <c r="GG192">
        <v>-1.3512111609797011</v>
      </c>
      <c r="GH192">
        <v>-5.948179118228124E-3</v>
      </c>
      <c r="GI192">
        <v>1.6262660183860189E-6</v>
      </c>
      <c r="GJ192">
        <v>-4.7974429194702282E-10</v>
      </c>
      <c r="GK192">
        <v>-6.9452801352141644E-2</v>
      </c>
      <c r="GL192">
        <v>0</v>
      </c>
      <c r="GM192">
        <v>0</v>
      </c>
      <c r="GN192">
        <v>0</v>
      </c>
      <c r="GO192">
        <v>4</v>
      </c>
      <c r="GP192">
        <v>2407</v>
      </c>
      <c r="GQ192">
        <v>0</v>
      </c>
      <c r="GR192">
        <v>17</v>
      </c>
      <c r="GS192">
        <v>62.9</v>
      </c>
      <c r="GT192">
        <v>62.8</v>
      </c>
      <c r="GU192">
        <v>3.5058600000000002</v>
      </c>
      <c r="GV192">
        <v>2.18628</v>
      </c>
      <c r="GW192">
        <v>1.94702</v>
      </c>
      <c r="GX192">
        <v>2.7551299999999999</v>
      </c>
      <c r="GY192">
        <v>2.19482</v>
      </c>
      <c r="GZ192">
        <v>2.3584000000000001</v>
      </c>
      <c r="HA192">
        <v>36.979399999999998</v>
      </c>
      <c r="HB192">
        <v>14.210800000000001</v>
      </c>
      <c r="HC192">
        <v>18</v>
      </c>
      <c r="HD192">
        <v>402.57799999999997</v>
      </c>
      <c r="HE192">
        <v>702.40800000000002</v>
      </c>
      <c r="HF192">
        <v>23.000900000000001</v>
      </c>
      <c r="HG192">
        <v>28.376799999999999</v>
      </c>
      <c r="HH192">
        <v>30.000599999999999</v>
      </c>
      <c r="HI192">
        <v>28.277999999999999</v>
      </c>
      <c r="HJ192">
        <v>28.178699999999999</v>
      </c>
      <c r="HK192">
        <v>70.3108</v>
      </c>
      <c r="HL192">
        <v>16.894400000000001</v>
      </c>
      <c r="HM192">
        <v>26.096</v>
      </c>
      <c r="HN192">
        <v>23</v>
      </c>
      <c r="HO192">
        <v>1490.16</v>
      </c>
      <c r="HP192">
        <v>18.183199999999999</v>
      </c>
      <c r="HQ192">
        <v>100.592</v>
      </c>
      <c r="HR192">
        <v>100.43</v>
      </c>
    </row>
    <row r="193" spans="1:226" x14ac:dyDescent="0.2">
      <c r="A193">
        <v>177</v>
      </c>
      <c r="B193">
        <v>1656085307</v>
      </c>
      <c r="C193">
        <v>2541.5</v>
      </c>
      <c r="D193" t="s">
        <v>714</v>
      </c>
      <c r="E193" t="s">
        <v>715</v>
      </c>
      <c r="F193">
        <v>5</v>
      </c>
      <c r="G193" t="s">
        <v>539</v>
      </c>
      <c r="H193" t="s">
        <v>354</v>
      </c>
      <c r="I193">
        <v>1656085299.5</v>
      </c>
      <c r="J193">
        <f t="shared" si="68"/>
        <v>4.5510616097355211E-3</v>
      </c>
      <c r="K193">
        <f t="shared" si="69"/>
        <v>4.5510616097355214</v>
      </c>
      <c r="L193">
        <f t="shared" si="70"/>
        <v>27.040814806386873</v>
      </c>
      <c r="M193">
        <f t="shared" si="71"/>
        <v>1395.7477777777781</v>
      </c>
      <c r="N193">
        <f t="shared" si="72"/>
        <v>1104.5503786494446</v>
      </c>
      <c r="O193">
        <f t="shared" si="73"/>
        <v>84.334860277575771</v>
      </c>
      <c r="P193">
        <f t="shared" si="74"/>
        <v>106.56842467027386</v>
      </c>
      <c r="Q193">
        <f t="shared" si="75"/>
        <v>0.18624491045522779</v>
      </c>
      <c r="R193">
        <f t="shared" si="76"/>
        <v>2.4801289314673576</v>
      </c>
      <c r="S193">
        <f t="shared" si="77"/>
        <v>0.17880919826682176</v>
      </c>
      <c r="T193">
        <f t="shared" si="78"/>
        <v>0.11239908179353794</v>
      </c>
      <c r="U193">
        <f t="shared" si="79"/>
        <v>321.51521888888885</v>
      </c>
      <c r="V193">
        <f t="shared" si="80"/>
        <v>27.925297118217074</v>
      </c>
      <c r="W193">
        <f t="shared" si="81"/>
        <v>27.401559259259251</v>
      </c>
      <c r="X193">
        <f t="shared" si="82"/>
        <v>3.6644466083281855</v>
      </c>
      <c r="Y193">
        <f t="shared" si="83"/>
        <v>49.751280646861701</v>
      </c>
      <c r="Z193">
        <f t="shared" si="84"/>
        <v>1.7905463761085911</v>
      </c>
      <c r="AA193">
        <f t="shared" si="85"/>
        <v>3.5989955491156556</v>
      </c>
      <c r="AB193">
        <f t="shared" si="86"/>
        <v>1.8739002322195943</v>
      </c>
      <c r="AC193">
        <f t="shared" si="87"/>
        <v>-200.70181698933649</v>
      </c>
      <c r="AD193">
        <f t="shared" si="88"/>
        <v>-41.105524269168633</v>
      </c>
      <c r="AE193">
        <f t="shared" si="89"/>
        <v>-3.5857248196258951</v>
      </c>
      <c r="AF193">
        <f t="shared" si="90"/>
        <v>76.122152810757825</v>
      </c>
      <c r="AG193">
        <f t="shared" si="91"/>
        <v>47.49172726841141</v>
      </c>
      <c r="AH193">
        <f t="shared" si="92"/>
        <v>4.5534407547234039</v>
      </c>
      <c r="AI193">
        <f t="shared" si="93"/>
        <v>27.040814806386873</v>
      </c>
      <c r="AJ193">
        <v>1499.9177654649941</v>
      </c>
      <c r="AK193">
        <v>1453.053999999999</v>
      </c>
      <c r="AL193">
        <v>3.4065179241185031</v>
      </c>
      <c r="AM193">
        <v>66.396318334447386</v>
      </c>
      <c r="AN193">
        <f t="shared" si="94"/>
        <v>4.5510616097355214</v>
      </c>
      <c r="AO193">
        <v>18.109929266927931</v>
      </c>
      <c r="AP193">
        <v>23.443226573426578</v>
      </c>
      <c r="AQ193">
        <v>-6.1549117446035376E-5</v>
      </c>
      <c r="AR193">
        <v>78.145336425045599</v>
      </c>
      <c r="AS193">
        <v>37</v>
      </c>
      <c r="AT193">
        <v>7</v>
      </c>
      <c r="AU193">
        <f t="shared" si="95"/>
        <v>1</v>
      </c>
      <c r="AV193">
        <f t="shared" si="96"/>
        <v>0</v>
      </c>
      <c r="AW193">
        <f t="shared" si="97"/>
        <v>40328.675856259644</v>
      </c>
      <c r="AX193">
        <f t="shared" si="98"/>
        <v>1999.99</v>
      </c>
      <c r="AY193">
        <f t="shared" si="99"/>
        <v>1681.192022222222</v>
      </c>
      <c r="AZ193">
        <f t="shared" si="100"/>
        <v>0.84060021411218155</v>
      </c>
      <c r="BA193">
        <f t="shared" si="101"/>
        <v>0.16075841323651061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1656085299.5</v>
      </c>
      <c r="BH193">
        <v>1395.7477777777781</v>
      </c>
      <c r="BI193">
        <v>1460.3614814814821</v>
      </c>
      <c r="BJ193">
        <v>23.45114074074074</v>
      </c>
      <c r="BK193">
        <v>18.115392592592599</v>
      </c>
      <c r="BL193">
        <v>1403.5725925925931</v>
      </c>
      <c r="BM193">
        <v>23.520600000000002</v>
      </c>
      <c r="BN193">
        <v>500.02255555555558</v>
      </c>
      <c r="BO193">
        <v>76.252188888888881</v>
      </c>
      <c r="BP193">
        <v>0.10001912962962969</v>
      </c>
      <c r="BQ193">
        <v>27.094133333333339</v>
      </c>
      <c r="BR193">
        <v>27.401559259259251</v>
      </c>
      <c r="BS193">
        <v>999.90000000000009</v>
      </c>
      <c r="BT193">
        <v>0</v>
      </c>
      <c r="BU193">
        <v>0</v>
      </c>
      <c r="BV193">
        <v>10005.515925925931</v>
      </c>
      <c r="BW193">
        <v>0</v>
      </c>
      <c r="BX193">
        <v>1622.619259259259</v>
      </c>
      <c r="BY193">
        <v>-64.613192592592597</v>
      </c>
      <c r="BZ193">
        <v>1429.267037037037</v>
      </c>
      <c r="CA193">
        <v>1487.3055555555561</v>
      </c>
      <c r="CB193">
        <v>5.3357474074074069</v>
      </c>
      <c r="CC193">
        <v>1460.3614814814821</v>
      </c>
      <c r="CD193">
        <v>18.115392592592599</v>
      </c>
      <c r="CE193">
        <v>1.7882014814814819</v>
      </c>
      <c r="CF193">
        <v>1.3813388888888889</v>
      </c>
      <c r="CG193">
        <v>15.68402592592593</v>
      </c>
      <c r="CH193">
        <v>11.714314814814809</v>
      </c>
      <c r="CI193">
        <v>1999.99</v>
      </c>
      <c r="CJ193">
        <v>0.9799943333333333</v>
      </c>
      <c r="CK193">
        <v>2.0005859259259261E-2</v>
      </c>
      <c r="CL193">
        <v>0</v>
      </c>
      <c r="CM193">
        <v>2.1523629629629628</v>
      </c>
      <c r="CN193">
        <v>0</v>
      </c>
      <c r="CO193">
        <v>17411.96296296296</v>
      </c>
      <c r="CP193">
        <v>16749.34814814815</v>
      </c>
      <c r="CQ193">
        <v>38.134185185185189</v>
      </c>
      <c r="CR193">
        <v>39.625</v>
      </c>
      <c r="CS193">
        <v>38.436999999999998</v>
      </c>
      <c r="CT193">
        <v>38.420925925925928</v>
      </c>
      <c r="CU193">
        <v>37.5</v>
      </c>
      <c r="CV193">
        <v>1959.975925925926</v>
      </c>
      <c r="CW193">
        <v>40.014074074074081</v>
      </c>
      <c r="CX193">
        <v>0</v>
      </c>
      <c r="CY193">
        <v>1656085311</v>
      </c>
      <c r="CZ193">
        <v>0</v>
      </c>
      <c r="DA193">
        <v>1656081532.0999999</v>
      </c>
      <c r="DB193" t="s">
        <v>356</v>
      </c>
      <c r="DC193">
        <v>1656081528.0999999</v>
      </c>
      <c r="DD193">
        <v>1656081532.0999999</v>
      </c>
      <c r="DE193">
        <v>1</v>
      </c>
      <c r="DF193">
        <v>0.69399999999999995</v>
      </c>
      <c r="DG193">
        <v>-5.2999999999999999E-2</v>
      </c>
      <c r="DH193">
        <v>-3.6150000000000002</v>
      </c>
      <c r="DI193">
        <v>-0.13</v>
      </c>
      <c r="DJ193">
        <v>420</v>
      </c>
      <c r="DK193">
        <v>13</v>
      </c>
      <c r="DL193">
        <v>0.3</v>
      </c>
      <c r="DM193">
        <v>0.21</v>
      </c>
      <c r="DN193">
        <v>-64.527075609756096</v>
      </c>
      <c r="DO193">
        <v>-1.0725428571429709</v>
      </c>
      <c r="DP193">
        <v>0.12317509603472911</v>
      </c>
      <c r="DQ193">
        <v>0</v>
      </c>
      <c r="DR193">
        <v>5.3380885365853654</v>
      </c>
      <c r="DS193">
        <v>-2.7426480836234439E-2</v>
      </c>
      <c r="DT193">
        <v>7.4080834429319058E-3</v>
      </c>
      <c r="DU193">
        <v>1</v>
      </c>
      <c r="DV193">
        <v>1</v>
      </c>
      <c r="DW193">
        <v>2</v>
      </c>
      <c r="DX193" t="s">
        <v>363</v>
      </c>
      <c r="DY193">
        <v>2.9794700000000001</v>
      </c>
      <c r="DZ193">
        <v>2.7245900000000001</v>
      </c>
      <c r="EA193">
        <v>0.183418</v>
      </c>
      <c r="EB193">
        <v>0.18603800000000001</v>
      </c>
      <c r="EC193">
        <v>8.9442099999999997E-2</v>
      </c>
      <c r="ED193">
        <v>7.3173500000000002E-2</v>
      </c>
      <c r="EE193">
        <v>25828.3</v>
      </c>
      <c r="EF193">
        <v>25826.9</v>
      </c>
      <c r="EG193">
        <v>29409.200000000001</v>
      </c>
      <c r="EH193">
        <v>29352.400000000001</v>
      </c>
      <c r="EI193">
        <v>35497.1</v>
      </c>
      <c r="EJ193">
        <v>36157</v>
      </c>
      <c r="EK193">
        <v>41439.199999999997</v>
      </c>
      <c r="EL193">
        <v>41807</v>
      </c>
      <c r="EM193">
        <v>1.7984500000000001</v>
      </c>
      <c r="EN193">
        <v>2.2138499999999999</v>
      </c>
      <c r="EO193">
        <v>9.4208899999999998E-2</v>
      </c>
      <c r="EP193">
        <v>0</v>
      </c>
      <c r="EQ193">
        <v>25.867699999999999</v>
      </c>
      <c r="ER193">
        <v>999.9</v>
      </c>
      <c r="ES193">
        <v>34.299999999999997</v>
      </c>
      <c r="ET193">
        <v>32.6</v>
      </c>
      <c r="EU193">
        <v>22.220700000000001</v>
      </c>
      <c r="EV193">
        <v>61.811</v>
      </c>
      <c r="EW193">
        <v>26.189900000000002</v>
      </c>
      <c r="EX193">
        <v>2</v>
      </c>
      <c r="EY193">
        <v>7.8617900000000004E-2</v>
      </c>
      <c r="EZ193">
        <v>1.90272</v>
      </c>
      <c r="FA193">
        <v>20.374500000000001</v>
      </c>
      <c r="FB193">
        <v>5.2145900000000003</v>
      </c>
      <c r="FC193">
        <v>12.0099</v>
      </c>
      <c r="FD193">
        <v>4.9878999999999998</v>
      </c>
      <c r="FE193">
        <v>3.2882500000000001</v>
      </c>
      <c r="FF193">
        <v>4317.3999999999996</v>
      </c>
      <c r="FG193">
        <v>9999</v>
      </c>
      <c r="FH193">
        <v>9999</v>
      </c>
      <c r="FI193">
        <v>77.2</v>
      </c>
      <c r="FJ193">
        <v>1.8673500000000001</v>
      </c>
      <c r="FK193">
        <v>1.8664400000000001</v>
      </c>
      <c r="FL193">
        <v>1.86585</v>
      </c>
      <c r="FM193">
        <v>1.8657600000000001</v>
      </c>
      <c r="FN193">
        <v>1.86764</v>
      </c>
      <c r="FO193">
        <v>1.87012</v>
      </c>
      <c r="FP193">
        <v>1.8687400000000001</v>
      </c>
      <c r="FQ193">
        <v>1.87016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-7.93</v>
      </c>
      <c r="GF193">
        <v>-6.9500000000000006E-2</v>
      </c>
      <c r="GG193">
        <v>-1.3512111609797011</v>
      </c>
      <c r="GH193">
        <v>-5.948179118228124E-3</v>
      </c>
      <c r="GI193">
        <v>1.6262660183860189E-6</v>
      </c>
      <c r="GJ193">
        <v>-4.7974429194702282E-10</v>
      </c>
      <c r="GK193">
        <v>-6.9452801352141644E-2</v>
      </c>
      <c r="GL193">
        <v>0</v>
      </c>
      <c r="GM193">
        <v>0</v>
      </c>
      <c r="GN193">
        <v>0</v>
      </c>
      <c r="GO193">
        <v>4</v>
      </c>
      <c r="GP193">
        <v>2407</v>
      </c>
      <c r="GQ193">
        <v>0</v>
      </c>
      <c r="GR193">
        <v>17</v>
      </c>
      <c r="GS193">
        <v>63</v>
      </c>
      <c r="GT193">
        <v>62.9</v>
      </c>
      <c r="GU193">
        <v>3.5412599999999999</v>
      </c>
      <c r="GV193">
        <v>2.18994</v>
      </c>
      <c r="GW193">
        <v>1.94702</v>
      </c>
      <c r="GX193">
        <v>2.7551299999999999</v>
      </c>
      <c r="GY193">
        <v>2.19482</v>
      </c>
      <c r="GZ193">
        <v>2.3132299999999999</v>
      </c>
      <c r="HA193">
        <v>37.0032</v>
      </c>
      <c r="HB193">
        <v>14.193300000000001</v>
      </c>
      <c r="HC193">
        <v>18</v>
      </c>
      <c r="HD193">
        <v>402.34500000000003</v>
      </c>
      <c r="HE193">
        <v>702.48199999999997</v>
      </c>
      <c r="HF193">
        <v>23.000900000000001</v>
      </c>
      <c r="HG193">
        <v>28.381799999999998</v>
      </c>
      <c r="HH193">
        <v>30.000499999999999</v>
      </c>
      <c r="HI193">
        <v>28.283899999999999</v>
      </c>
      <c r="HJ193">
        <v>28.184699999999999</v>
      </c>
      <c r="HK193">
        <v>70.873800000000003</v>
      </c>
      <c r="HL193">
        <v>16.6221</v>
      </c>
      <c r="HM193">
        <v>26.096</v>
      </c>
      <c r="HN193">
        <v>23</v>
      </c>
      <c r="HO193">
        <v>1503.52</v>
      </c>
      <c r="HP193">
        <v>18.267900000000001</v>
      </c>
      <c r="HQ193">
        <v>100.59</v>
      </c>
      <c r="HR193">
        <v>100.42700000000001</v>
      </c>
    </row>
    <row r="194" spans="1:226" x14ac:dyDescent="0.2">
      <c r="A194">
        <v>178</v>
      </c>
      <c r="B194">
        <v>1656085312</v>
      </c>
      <c r="C194">
        <v>2546.5</v>
      </c>
      <c r="D194" t="s">
        <v>716</v>
      </c>
      <c r="E194" t="s">
        <v>717</v>
      </c>
      <c r="F194">
        <v>5</v>
      </c>
      <c r="G194" t="s">
        <v>539</v>
      </c>
      <c r="H194" t="s">
        <v>354</v>
      </c>
      <c r="I194">
        <v>1656085304.2142861</v>
      </c>
      <c r="J194">
        <f t="shared" si="68"/>
        <v>4.534956362541023E-3</v>
      </c>
      <c r="K194">
        <f t="shared" si="69"/>
        <v>4.5349563625410232</v>
      </c>
      <c r="L194">
        <f t="shared" si="70"/>
        <v>26.95369775403433</v>
      </c>
      <c r="M194">
        <f t="shared" si="71"/>
        <v>1411.4289285714281</v>
      </c>
      <c r="N194">
        <f t="shared" si="72"/>
        <v>1119.3411510769788</v>
      </c>
      <c r="O194">
        <f t="shared" si="73"/>
        <v>85.463338390530112</v>
      </c>
      <c r="P194">
        <f t="shared" si="74"/>
        <v>107.76466854687068</v>
      </c>
      <c r="Q194">
        <f t="shared" si="75"/>
        <v>0.18543378475922828</v>
      </c>
      <c r="R194">
        <f t="shared" si="76"/>
        <v>2.4798244769760371</v>
      </c>
      <c r="S194">
        <f t="shared" si="77"/>
        <v>0.1780604539092116</v>
      </c>
      <c r="T194">
        <f t="shared" si="78"/>
        <v>0.11192581891609824</v>
      </c>
      <c r="U194">
        <f t="shared" si="79"/>
        <v>321.51403041935833</v>
      </c>
      <c r="V194">
        <f t="shared" si="80"/>
        <v>27.934033774277193</v>
      </c>
      <c r="W194">
        <f t="shared" si="81"/>
        <v>27.405100000000001</v>
      </c>
      <c r="X194">
        <f t="shared" si="82"/>
        <v>3.6652064436829299</v>
      </c>
      <c r="Y194">
        <f t="shared" si="83"/>
        <v>49.728124267839043</v>
      </c>
      <c r="Z194">
        <f t="shared" si="84"/>
        <v>1.7901086696430208</v>
      </c>
      <c r="AA194">
        <f t="shared" si="85"/>
        <v>3.5997912569582846</v>
      </c>
      <c r="AB194">
        <f t="shared" si="86"/>
        <v>1.8750977740399091</v>
      </c>
      <c r="AC194">
        <f t="shared" si="87"/>
        <v>-199.99157558805911</v>
      </c>
      <c r="AD194">
        <f t="shared" si="88"/>
        <v>-41.070273700679529</v>
      </c>
      <c r="AE194">
        <f t="shared" si="89"/>
        <v>-3.5832204942366408</v>
      </c>
      <c r="AF194">
        <f t="shared" si="90"/>
        <v>76.868960636383065</v>
      </c>
      <c r="AG194">
        <f t="shared" si="91"/>
        <v>47.540957368463012</v>
      </c>
      <c r="AH194">
        <f t="shared" si="92"/>
        <v>4.5444781587876824</v>
      </c>
      <c r="AI194">
        <f t="shared" si="93"/>
        <v>26.95369775403433</v>
      </c>
      <c r="AJ194">
        <v>1517.124581605714</v>
      </c>
      <c r="AK194">
        <v>1470.2040606060609</v>
      </c>
      <c r="AL194">
        <v>3.4461668639970959</v>
      </c>
      <c r="AM194">
        <v>66.396318334447386</v>
      </c>
      <c r="AN194">
        <f t="shared" si="94"/>
        <v>4.5349563625410232</v>
      </c>
      <c r="AO194">
        <v>18.12375156330593</v>
      </c>
      <c r="AP194">
        <v>23.438523076923101</v>
      </c>
      <c r="AQ194">
        <v>-6.8469728373879546E-5</v>
      </c>
      <c r="AR194">
        <v>78.145336425045599</v>
      </c>
      <c r="AS194">
        <v>37</v>
      </c>
      <c r="AT194">
        <v>7</v>
      </c>
      <c r="AU194">
        <f t="shared" si="95"/>
        <v>1</v>
      </c>
      <c r="AV194">
        <f t="shared" si="96"/>
        <v>0</v>
      </c>
      <c r="AW194">
        <f t="shared" si="97"/>
        <v>40320.579730605634</v>
      </c>
      <c r="AX194">
        <f t="shared" si="98"/>
        <v>1999.9825000000001</v>
      </c>
      <c r="AY194">
        <f t="shared" si="99"/>
        <v>1681.1857266421546</v>
      </c>
      <c r="AZ194">
        <f t="shared" si="100"/>
        <v>0.84060021857298972</v>
      </c>
      <c r="BA194">
        <f t="shared" si="101"/>
        <v>0.1607584218458703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1656085304.2142861</v>
      </c>
      <c r="BH194">
        <v>1411.4289285714281</v>
      </c>
      <c r="BI194">
        <v>1476.1757142857141</v>
      </c>
      <c r="BJ194">
        <v>23.445635714285711</v>
      </c>
      <c r="BK194">
        <v>18.120071428571428</v>
      </c>
      <c r="BL194">
        <v>1419.319285714286</v>
      </c>
      <c r="BM194">
        <v>23.515089285714279</v>
      </c>
      <c r="BN194">
        <v>499.99546428571432</v>
      </c>
      <c r="BO194">
        <v>76.251485714285735</v>
      </c>
      <c r="BP194">
        <v>9.9980778571428577E-2</v>
      </c>
      <c r="BQ194">
        <v>27.097899999999999</v>
      </c>
      <c r="BR194">
        <v>27.405100000000001</v>
      </c>
      <c r="BS194">
        <v>999.9000000000002</v>
      </c>
      <c r="BT194">
        <v>0</v>
      </c>
      <c r="BU194">
        <v>0</v>
      </c>
      <c r="BV194">
        <v>10003.64857142857</v>
      </c>
      <c r="BW194">
        <v>0</v>
      </c>
      <c r="BX194">
        <v>1622.5278571428571</v>
      </c>
      <c r="BY194">
        <v>-64.745642857142869</v>
      </c>
      <c r="BZ194">
        <v>1445.316785714286</v>
      </c>
      <c r="CA194">
        <v>1503.417857142857</v>
      </c>
      <c r="CB194">
        <v>5.3255649999999992</v>
      </c>
      <c r="CC194">
        <v>1476.1757142857141</v>
      </c>
      <c r="CD194">
        <v>18.120071428571428</v>
      </c>
      <c r="CE194">
        <v>1.7877653571428569</v>
      </c>
      <c r="CF194">
        <v>1.3816821428571431</v>
      </c>
      <c r="CG194">
        <v>15.680210714285719</v>
      </c>
      <c r="CH194">
        <v>11.71808214285714</v>
      </c>
      <c r="CI194">
        <v>1999.9825000000001</v>
      </c>
      <c r="CJ194">
        <v>0.97999435714285699</v>
      </c>
      <c r="CK194">
        <v>2.000584285714286E-2</v>
      </c>
      <c r="CL194">
        <v>0</v>
      </c>
      <c r="CM194">
        <v>2.2127249999999998</v>
      </c>
      <c r="CN194">
        <v>0</v>
      </c>
      <c r="CO194">
        <v>17409.8</v>
      </c>
      <c r="CP194">
        <v>16749.28571428571</v>
      </c>
      <c r="CQ194">
        <v>38.153785714285711</v>
      </c>
      <c r="CR194">
        <v>39.629428571428562</v>
      </c>
      <c r="CS194">
        <v>38.448249999999987</v>
      </c>
      <c r="CT194">
        <v>38.436999999999998</v>
      </c>
      <c r="CU194">
        <v>37.504428571428569</v>
      </c>
      <c r="CV194">
        <v>1959.971428571429</v>
      </c>
      <c r="CW194">
        <v>40.01428571428572</v>
      </c>
      <c r="CX194">
        <v>0</v>
      </c>
      <c r="CY194">
        <v>1656085315.8</v>
      </c>
      <c r="CZ194">
        <v>0</v>
      </c>
      <c r="DA194">
        <v>1656081532.0999999</v>
      </c>
      <c r="DB194" t="s">
        <v>356</v>
      </c>
      <c r="DC194">
        <v>1656081528.0999999</v>
      </c>
      <c r="DD194">
        <v>1656081532.0999999</v>
      </c>
      <c r="DE194">
        <v>1</v>
      </c>
      <c r="DF194">
        <v>0.69399999999999995</v>
      </c>
      <c r="DG194">
        <v>-5.2999999999999999E-2</v>
      </c>
      <c r="DH194">
        <v>-3.6150000000000002</v>
      </c>
      <c r="DI194">
        <v>-0.13</v>
      </c>
      <c r="DJ194">
        <v>420</v>
      </c>
      <c r="DK194">
        <v>13</v>
      </c>
      <c r="DL194">
        <v>0.3</v>
      </c>
      <c r="DM194">
        <v>0.21</v>
      </c>
      <c r="DN194">
        <v>-64.692829999999987</v>
      </c>
      <c r="DO194">
        <v>-1.7011677298309811</v>
      </c>
      <c r="DP194">
        <v>0.1901286632783189</v>
      </c>
      <c r="DQ194">
        <v>0</v>
      </c>
      <c r="DR194">
        <v>5.3288477500000004</v>
      </c>
      <c r="DS194">
        <v>-8.9440863039401949E-2</v>
      </c>
      <c r="DT194">
        <v>1.3343747128805339E-2</v>
      </c>
      <c r="DU194">
        <v>1</v>
      </c>
      <c r="DV194">
        <v>1</v>
      </c>
      <c r="DW194">
        <v>2</v>
      </c>
      <c r="DX194" t="s">
        <v>363</v>
      </c>
      <c r="DY194">
        <v>2.9799099999999998</v>
      </c>
      <c r="DZ194">
        <v>2.7248399999999999</v>
      </c>
      <c r="EA194">
        <v>0.18474499999999999</v>
      </c>
      <c r="EB194">
        <v>0.18731600000000001</v>
      </c>
      <c r="EC194">
        <v>8.9431999999999998E-2</v>
      </c>
      <c r="ED194">
        <v>7.3283200000000007E-2</v>
      </c>
      <c r="EE194">
        <v>25785.7</v>
      </c>
      <c r="EF194">
        <v>25786.2</v>
      </c>
      <c r="EG194">
        <v>29408.6</v>
      </c>
      <c r="EH194">
        <v>29352.400000000001</v>
      </c>
      <c r="EI194">
        <v>35496.800000000003</v>
      </c>
      <c r="EJ194">
        <v>36152.400000000001</v>
      </c>
      <c r="EK194">
        <v>41438.300000000003</v>
      </c>
      <c r="EL194">
        <v>41806.699999999997</v>
      </c>
      <c r="EM194">
        <v>1.79888</v>
      </c>
      <c r="EN194">
        <v>2.2137799999999999</v>
      </c>
      <c r="EO194">
        <v>9.4607499999999997E-2</v>
      </c>
      <c r="EP194">
        <v>0</v>
      </c>
      <c r="EQ194">
        <v>25.8735</v>
      </c>
      <c r="ER194">
        <v>999.9</v>
      </c>
      <c r="ES194">
        <v>34.200000000000003</v>
      </c>
      <c r="ET194">
        <v>32.6</v>
      </c>
      <c r="EU194">
        <v>22.1555</v>
      </c>
      <c r="EV194">
        <v>62.030999999999999</v>
      </c>
      <c r="EW194">
        <v>26.125800000000002</v>
      </c>
      <c r="EX194">
        <v>2</v>
      </c>
      <c r="EY194">
        <v>7.92403E-2</v>
      </c>
      <c r="EZ194">
        <v>1.90907</v>
      </c>
      <c r="FA194">
        <v>20.374700000000001</v>
      </c>
      <c r="FB194">
        <v>5.2160900000000003</v>
      </c>
      <c r="FC194">
        <v>12.0099</v>
      </c>
      <c r="FD194">
        <v>4.9884000000000004</v>
      </c>
      <c r="FE194">
        <v>3.2885800000000001</v>
      </c>
      <c r="FF194">
        <v>4317.3999999999996</v>
      </c>
      <c r="FG194">
        <v>9999</v>
      </c>
      <c r="FH194">
        <v>9999</v>
      </c>
      <c r="FI194">
        <v>77.2</v>
      </c>
      <c r="FJ194">
        <v>1.86734</v>
      </c>
      <c r="FK194">
        <v>1.86642</v>
      </c>
      <c r="FL194">
        <v>1.86585</v>
      </c>
      <c r="FM194">
        <v>1.86575</v>
      </c>
      <c r="FN194">
        <v>1.86764</v>
      </c>
      <c r="FO194">
        <v>1.87012</v>
      </c>
      <c r="FP194">
        <v>1.8687400000000001</v>
      </c>
      <c r="FQ194">
        <v>1.8701399999999999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-8</v>
      </c>
      <c r="GF194">
        <v>-6.9400000000000003E-2</v>
      </c>
      <c r="GG194">
        <v>-1.3512111609797011</v>
      </c>
      <c r="GH194">
        <v>-5.948179118228124E-3</v>
      </c>
      <c r="GI194">
        <v>1.6262660183860189E-6</v>
      </c>
      <c r="GJ194">
        <v>-4.7974429194702282E-10</v>
      </c>
      <c r="GK194">
        <v>-6.9452801352141644E-2</v>
      </c>
      <c r="GL194">
        <v>0</v>
      </c>
      <c r="GM194">
        <v>0</v>
      </c>
      <c r="GN194">
        <v>0</v>
      </c>
      <c r="GO194">
        <v>4</v>
      </c>
      <c r="GP194">
        <v>2407</v>
      </c>
      <c r="GQ194">
        <v>0</v>
      </c>
      <c r="GR194">
        <v>17</v>
      </c>
      <c r="GS194">
        <v>63.1</v>
      </c>
      <c r="GT194">
        <v>63</v>
      </c>
      <c r="GU194">
        <v>3.573</v>
      </c>
      <c r="GV194">
        <v>2.18994</v>
      </c>
      <c r="GW194">
        <v>1.94702</v>
      </c>
      <c r="GX194">
        <v>2.7551299999999999</v>
      </c>
      <c r="GY194">
        <v>2.19482</v>
      </c>
      <c r="GZ194">
        <v>2.31934</v>
      </c>
      <c r="HA194">
        <v>37.0032</v>
      </c>
      <c r="HB194">
        <v>14.193300000000001</v>
      </c>
      <c r="HC194">
        <v>18</v>
      </c>
      <c r="HD194">
        <v>402.613</v>
      </c>
      <c r="HE194">
        <v>702.48800000000006</v>
      </c>
      <c r="HF194">
        <v>23.001100000000001</v>
      </c>
      <c r="HG194">
        <v>28.388300000000001</v>
      </c>
      <c r="HH194">
        <v>30.000599999999999</v>
      </c>
      <c r="HI194">
        <v>28.289899999999999</v>
      </c>
      <c r="HJ194">
        <v>28.1906</v>
      </c>
      <c r="HK194">
        <v>71.502899999999997</v>
      </c>
      <c r="HL194">
        <v>16.3126</v>
      </c>
      <c r="HM194">
        <v>26.096</v>
      </c>
      <c r="HN194">
        <v>23</v>
      </c>
      <c r="HO194">
        <v>1523.55</v>
      </c>
      <c r="HP194">
        <v>18.301100000000002</v>
      </c>
      <c r="HQ194">
        <v>100.58799999999999</v>
      </c>
      <c r="HR194">
        <v>100.426</v>
      </c>
    </row>
    <row r="195" spans="1:226" x14ac:dyDescent="0.2">
      <c r="A195">
        <v>179</v>
      </c>
      <c r="B195">
        <v>1656085317</v>
      </c>
      <c r="C195">
        <v>2551.5</v>
      </c>
      <c r="D195" t="s">
        <v>718</v>
      </c>
      <c r="E195" t="s">
        <v>719</v>
      </c>
      <c r="F195">
        <v>5</v>
      </c>
      <c r="G195" t="s">
        <v>539</v>
      </c>
      <c r="H195" t="s">
        <v>354</v>
      </c>
      <c r="I195">
        <v>1656085309.5</v>
      </c>
      <c r="J195">
        <f t="shared" si="68"/>
        <v>4.5131123027415329E-3</v>
      </c>
      <c r="K195">
        <f t="shared" si="69"/>
        <v>4.5131123027415327</v>
      </c>
      <c r="L195">
        <f t="shared" si="70"/>
        <v>27.397112750594214</v>
      </c>
      <c r="M195">
        <f t="shared" si="71"/>
        <v>1428.99</v>
      </c>
      <c r="N195">
        <f t="shared" si="72"/>
        <v>1130.9025655080761</v>
      </c>
      <c r="O195">
        <f t="shared" si="73"/>
        <v>86.345215157692081</v>
      </c>
      <c r="P195">
        <f t="shared" si="74"/>
        <v>109.10440277651779</v>
      </c>
      <c r="Q195">
        <f t="shared" si="75"/>
        <v>0.18434084487302024</v>
      </c>
      <c r="R195">
        <f t="shared" si="76"/>
        <v>2.4796879636941309</v>
      </c>
      <c r="S195">
        <f t="shared" si="77"/>
        <v>0.17705195299326554</v>
      </c>
      <c r="T195">
        <f t="shared" si="78"/>
        <v>0.11128833431936742</v>
      </c>
      <c r="U195">
        <f t="shared" si="79"/>
        <v>321.51607502767229</v>
      </c>
      <c r="V195">
        <f t="shared" si="80"/>
        <v>27.94191784336698</v>
      </c>
      <c r="W195">
        <f t="shared" si="81"/>
        <v>27.411355555555559</v>
      </c>
      <c r="X195">
        <f t="shared" si="82"/>
        <v>3.6665492085306717</v>
      </c>
      <c r="Y195">
        <f t="shared" si="83"/>
        <v>49.71848540034194</v>
      </c>
      <c r="Z195">
        <f t="shared" si="84"/>
        <v>1.7898877428514133</v>
      </c>
      <c r="AA195">
        <f t="shared" si="85"/>
        <v>3.6000447890536571</v>
      </c>
      <c r="AB195">
        <f t="shared" si="86"/>
        <v>1.8766614656792584</v>
      </c>
      <c r="AC195">
        <f t="shared" si="87"/>
        <v>-199.02825255090161</v>
      </c>
      <c r="AD195">
        <f t="shared" si="88"/>
        <v>-41.743864428059915</v>
      </c>
      <c r="AE195">
        <f t="shared" si="89"/>
        <v>-3.642324839762205</v>
      </c>
      <c r="AF195">
        <f t="shared" si="90"/>
        <v>77.101633208948584</v>
      </c>
      <c r="AG195">
        <f t="shared" si="91"/>
        <v>47.608521708419481</v>
      </c>
      <c r="AH195">
        <f t="shared" si="92"/>
        <v>4.5238119363818239</v>
      </c>
      <c r="AI195">
        <f t="shared" si="93"/>
        <v>27.397112750594214</v>
      </c>
      <c r="AJ195">
        <v>1534.155285534529</v>
      </c>
      <c r="AK195">
        <v>1487.0470303030299</v>
      </c>
      <c r="AL195">
        <v>3.358855909395857</v>
      </c>
      <c r="AM195">
        <v>66.396318334447386</v>
      </c>
      <c r="AN195">
        <f t="shared" si="94"/>
        <v>4.5131123027415327</v>
      </c>
      <c r="AO195">
        <v>18.164339264214409</v>
      </c>
      <c r="AP195">
        <v>23.452754545454571</v>
      </c>
      <c r="AQ195">
        <v>6.0645354072521668E-5</v>
      </c>
      <c r="AR195">
        <v>78.145336425045599</v>
      </c>
      <c r="AS195">
        <v>36</v>
      </c>
      <c r="AT195">
        <v>7</v>
      </c>
      <c r="AU195">
        <f t="shared" si="95"/>
        <v>1</v>
      </c>
      <c r="AV195">
        <f t="shared" si="96"/>
        <v>0</v>
      </c>
      <c r="AW195">
        <f t="shared" si="97"/>
        <v>40317.005753359859</v>
      </c>
      <c r="AX195">
        <f t="shared" si="98"/>
        <v>1999.995925925926</v>
      </c>
      <c r="AY195">
        <f t="shared" si="99"/>
        <v>1681.1969535549249</v>
      </c>
      <c r="AZ195">
        <f t="shared" si="100"/>
        <v>0.84060018911118095</v>
      </c>
      <c r="BA195">
        <f t="shared" si="101"/>
        <v>0.16075836498457963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1656085309.5</v>
      </c>
      <c r="BH195">
        <v>1428.99</v>
      </c>
      <c r="BI195">
        <v>1493.8774074074081</v>
      </c>
      <c r="BJ195">
        <v>23.442974074074069</v>
      </c>
      <c r="BK195">
        <v>18.14167777777778</v>
      </c>
      <c r="BL195">
        <v>1436.955185185185</v>
      </c>
      <c r="BM195">
        <v>23.51243333333333</v>
      </c>
      <c r="BN195">
        <v>500.00151851851848</v>
      </c>
      <c r="BO195">
        <v>76.250725925925934</v>
      </c>
      <c r="BP195">
        <v>9.9985259259259274E-2</v>
      </c>
      <c r="BQ195">
        <v>27.0991</v>
      </c>
      <c r="BR195">
        <v>27.411355555555559</v>
      </c>
      <c r="BS195">
        <v>999.90000000000009</v>
      </c>
      <c r="BT195">
        <v>0</v>
      </c>
      <c r="BU195">
        <v>0</v>
      </c>
      <c r="BV195">
        <v>10002.869629629629</v>
      </c>
      <c r="BW195">
        <v>0</v>
      </c>
      <c r="BX195">
        <v>1622.646666666667</v>
      </c>
      <c r="BY195">
        <v>-64.886518518518514</v>
      </c>
      <c r="BZ195">
        <v>1463.294814814815</v>
      </c>
      <c r="CA195">
        <v>1521.4796296296299</v>
      </c>
      <c r="CB195">
        <v>5.3013033333333341</v>
      </c>
      <c r="CC195">
        <v>1493.8774074074081</v>
      </c>
      <c r="CD195">
        <v>18.14167777777778</v>
      </c>
      <c r="CE195">
        <v>1.787543333333333</v>
      </c>
      <c r="CF195">
        <v>1.383315925925926</v>
      </c>
      <c r="CG195">
        <v>15.678285185185191</v>
      </c>
      <c r="CH195">
        <v>11.73594814814815</v>
      </c>
      <c r="CI195">
        <v>1999.995925925926</v>
      </c>
      <c r="CJ195">
        <v>0.97999522222222213</v>
      </c>
      <c r="CK195">
        <v>2.0004933333333329E-2</v>
      </c>
      <c r="CL195">
        <v>0</v>
      </c>
      <c r="CM195">
        <v>2.2454000000000001</v>
      </c>
      <c r="CN195">
        <v>0</v>
      </c>
      <c r="CO195">
        <v>17406.166666666672</v>
      </c>
      <c r="CP195">
        <v>16749.407407407409</v>
      </c>
      <c r="CQ195">
        <v>38.170925925925928</v>
      </c>
      <c r="CR195">
        <v>39.638777777777769</v>
      </c>
      <c r="CS195">
        <v>38.469666666666669</v>
      </c>
      <c r="CT195">
        <v>38.436999999999998</v>
      </c>
      <c r="CU195">
        <v>37.518370370370377</v>
      </c>
      <c r="CV195">
        <v>1959.986666666666</v>
      </c>
      <c r="CW195">
        <v>40.01259259259259</v>
      </c>
      <c r="CX195">
        <v>0</v>
      </c>
      <c r="CY195">
        <v>1656085321.2</v>
      </c>
      <c r="CZ195">
        <v>0</v>
      </c>
      <c r="DA195">
        <v>1656081532.0999999</v>
      </c>
      <c r="DB195" t="s">
        <v>356</v>
      </c>
      <c r="DC195">
        <v>1656081528.0999999</v>
      </c>
      <c r="DD195">
        <v>1656081532.0999999</v>
      </c>
      <c r="DE195">
        <v>1</v>
      </c>
      <c r="DF195">
        <v>0.69399999999999995</v>
      </c>
      <c r="DG195">
        <v>-5.2999999999999999E-2</v>
      </c>
      <c r="DH195">
        <v>-3.6150000000000002</v>
      </c>
      <c r="DI195">
        <v>-0.13</v>
      </c>
      <c r="DJ195">
        <v>420</v>
      </c>
      <c r="DK195">
        <v>13</v>
      </c>
      <c r="DL195">
        <v>0.3</v>
      </c>
      <c r="DM195">
        <v>0.21</v>
      </c>
      <c r="DN195">
        <v>-64.786490243902449</v>
      </c>
      <c r="DO195">
        <v>-1.655947735191605</v>
      </c>
      <c r="DP195">
        <v>0.19013707097375129</v>
      </c>
      <c r="DQ195">
        <v>0</v>
      </c>
      <c r="DR195">
        <v>5.3120080487804868</v>
      </c>
      <c r="DS195">
        <v>-0.27444020905922373</v>
      </c>
      <c r="DT195">
        <v>2.9089084552374252E-2</v>
      </c>
      <c r="DU195">
        <v>0</v>
      </c>
      <c r="DV195">
        <v>0</v>
      </c>
      <c r="DW195">
        <v>2</v>
      </c>
      <c r="DX195" t="s">
        <v>370</v>
      </c>
      <c r="DY195">
        <v>2.9797899999999999</v>
      </c>
      <c r="DZ195">
        <v>2.7248000000000001</v>
      </c>
      <c r="EA195">
        <v>0.18603800000000001</v>
      </c>
      <c r="EB195">
        <v>0.188581</v>
      </c>
      <c r="EC195">
        <v>8.9473999999999998E-2</v>
      </c>
      <c r="ED195">
        <v>7.3392100000000002E-2</v>
      </c>
      <c r="EE195">
        <v>25744.3</v>
      </c>
      <c r="EF195">
        <v>25745.7</v>
      </c>
      <c r="EG195">
        <v>29408.1</v>
      </c>
      <c r="EH195">
        <v>29352</v>
      </c>
      <c r="EI195">
        <v>35494.5</v>
      </c>
      <c r="EJ195">
        <v>36147.800000000003</v>
      </c>
      <c r="EK195">
        <v>41437.5</v>
      </c>
      <c r="EL195">
        <v>41806.300000000003</v>
      </c>
      <c r="EM195">
        <v>1.79897</v>
      </c>
      <c r="EN195">
        <v>2.2137799999999999</v>
      </c>
      <c r="EO195">
        <v>9.4819799999999996E-2</v>
      </c>
      <c r="EP195">
        <v>0</v>
      </c>
      <c r="EQ195">
        <v>25.878699999999998</v>
      </c>
      <c r="ER195">
        <v>999.9</v>
      </c>
      <c r="ES195">
        <v>34.200000000000003</v>
      </c>
      <c r="ET195">
        <v>32.6</v>
      </c>
      <c r="EU195">
        <v>22.156099999999999</v>
      </c>
      <c r="EV195">
        <v>61.890999999999998</v>
      </c>
      <c r="EW195">
        <v>26.081700000000001</v>
      </c>
      <c r="EX195">
        <v>2</v>
      </c>
      <c r="EY195">
        <v>7.9654500000000003E-2</v>
      </c>
      <c r="EZ195">
        <v>1.9105000000000001</v>
      </c>
      <c r="FA195">
        <v>20.374500000000001</v>
      </c>
      <c r="FB195">
        <v>5.2159399999999998</v>
      </c>
      <c r="FC195">
        <v>12.0099</v>
      </c>
      <c r="FD195">
        <v>4.9883499999999996</v>
      </c>
      <c r="FE195">
        <v>3.2886000000000002</v>
      </c>
      <c r="FF195">
        <v>4317.7</v>
      </c>
      <c r="FG195">
        <v>9999</v>
      </c>
      <c r="FH195">
        <v>9999</v>
      </c>
      <c r="FI195">
        <v>77.2</v>
      </c>
      <c r="FJ195">
        <v>1.86737</v>
      </c>
      <c r="FK195">
        <v>1.8663799999999999</v>
      </c>
      <c r="FL195">
        <v>1.8658600000000001</v>
      </c>
      <c r="FM195">
        <v>1.8657699999999999</v>
      </c>
      <c r="FN195">
        <v>1.86764</v>
      </c>
      <c r="FO195">
        <v>1.87012</v>
      </c>
      <c r="FP195">
        <v>1.8687400000000001</v>
      </c>
      <c r="FQ195">
        <v>1.8701399999999999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-8.07</v>
      </c>
      <c r="GF195">
        <v>-6.9500000000000006E-2</v>
      </c>
      <c r="GG195">
        <v>-1.3512111609797011</v>
      </c>
      <c r="GH195">
        <v>-5.948179118228124E-3</v>
      </c>
      <c r="GI195">
        <v>1.6262660183860189E-6</v>
      </c>
      <c r="GJ195">
        <v>-4.7974429194702282E-10</v>
      </c>
      <c r="GK195">
        <v>-6.9452801352141644E-2</v>
      </c>
      <c r="GL195">
        <v>0</v>
      </c>
      <c r="GM195">
        <v>0</v>
      </c>
      <c r="GN195">
        <v>0</v>
      </c>
      <c r="GO195">
        <v>4</v>
      </c>
      <c r="GP195">
        <v>2407</v>
      </c>
      <c r="GQ195">
        <v>0</v>
      </c>
      <c r="GR195">
        <v>17</v>
      </c>
      <c r="GS195">
        <v>63.1</v>
      </c>
      <c r="GT195">
        <v>63.1</v>
      </c>
      <c r="GU195">
        <v>3.59985</v>
      </c>
      <c r="GV195">
        <v>2.1814</v>
      </c>
      <c r="GW195">
        <v>1.94702</v>
      </c>
      <c r="GX195">
        <v>2.7551299999999999</v>
      </c>
      <c r="GY195">
        <v>2.19482</v>
      </c>
      <c r="GZ195">
        <v>2.3547400000000001</v>
      </c>
      <c r="HA195">
        <v>37.0032</v>
      </c>
      <c r="HB195">
        <v>14.210800000000001</v>
      </c>
      <c r="HC195">
        <v>18</v>
      </c>
      <c r="HD195">
        <v>402.7</v>
      </c>
      <c r="HE195">
        <v>702.548</v>
      </c>
      <c r="HF195">
        <v>23.000499999999999</v>
      </c>
      <c r="HG195">
        <v>28.393699999999999</v>
      </c>
      <c r="HH195">
        <v>30.000499999999999</v>
      </c>
      <c r="HI195">
        <v>28.294899999999998</v>
      </c>
      <c r="HJ195">
        <v>28.195399999999999</v>
      </c>
      <c r="HK195">
        <v>72.069000000000003</v>
      </c>
      <c r="HL195">
        <v>16.020499999999998</v>
      </c>
      <c r="HM195">
        <v>26.096</v>
      </c>
      <c r="HN195">
        <v>23</v>
      </c>
      <c r="HO195">
        <v>1536.91</v>
      </c>
      <c r="HP195">
        <v>18.319700000000001</v>
      </c>
      <c r="HQ195">
        <v>100.586</v>
      </c>
      <c r="HR195">
        <v>100.425</v>
      </c>
    </row>
    <row r="196" spans="1:226" x14ac:dyDescent="0.2">
      <c r="A196">
        <v>180</v>
      </c>
      <c r="B196">
        <v>1656085322</v>
      </c>
      <c r="C196">
        <v>2556.5</v>
      </c>
      <c r="D196" t="s">
        <v>720</v>
      </c>
      <c r="E196" t="s">
        <v>721</v>
      </c>
      <c r="F196">
        <v>5</v>
      </c>
      <c r="G196" t="s">
        <v>539</v>
      </c>
      <c r="H196" t="s">
        <v>354</v>
      </c>
      <c r="I196">
        <v>1656085314.2142861</v>
      </c>
      <c r="J196">
        <f t="shared" si="68"/>
        <v>4.4959956484656354E-3</v>
      </c>
      <c r="K196">
        <f t="shared" si="69"/>
        <v>4.4959956484656356</v>
      </c>
      <c r="L196">
        <f t="shared" si="70"/>
        <v>27.284681753140955</v>
      </c>
      <c r="M196">
        <f t="shared" si="71"/>
        <v>1444.628928571429</v>
      </c>
      <c r="N196">
        <f t="shared" si="72"/>
        <v>1145.7515068796724</v>
      </c>
      <c r="O196">
        <f t="shared" si="73"/>
        <v>87.478587454917843</v>
      </c>
      <c r="P196">
        <f t="shared" si="74"/>
        <v>110.29799857048053</v>
      </c>
      <c r="Q196">
        <f t="shared" si="75"/>
        <v>0.18345969821585242</v>
      </c>
      <c r="R196">
        <f t="shared" si="76"/>
        <v>2.4794537154838592</v>
      </c>
      <c r="S196">
        <f t="shared" si="77"/>
        <v>0.17623820035036508</v>
      </c>
      <c r="T196">
        <f t="shared" si="78"/>
        <v>0.11077401279952037</v>
      </c>
      <c r="U196">
        <f t="shared" si="79"/>
        <v>321.51627954726979</v>
      </c>
      <c r="V196">
        <f t="shared" si="80"/>
        <v>27.948057739037129</v>
      </c>
      <c r="W196">
        <f t="shared" si="81"/>
        <v>27.420157142857139</v>
      </c>
      <c r="X196">
        <f t="shared" si="82"/>
        <v>3.6684392100733128</v>
      </c>
      <c r="Y196">
        <f t="shared" si="83"/>
        <v>49.727399280395147</v>
      </c>
      <c r="Z196">
        <f t="shared" si="84"/>
        <v>1.7903002057878601</v>
      </c>
      <c r="AA196">
        <f t="shared" si="85"/>
        <v>3.6002289114156021</v>
      </c>
      <c r="AB196">
        <f t="shared" si="86"/>
        <v>1.8781390042854527</v>
      </c>
      <c r="AC196">
        <f t="shared" si="87"/>
        <v>-198.27340809733451</v>
      </c>
      <c r="AD196">
        <f t="shared" si="88"/>
        <v>-42.799963644264203</v>
      </c>
      <c r="AE196">
        <f t="shared" si="89"/>
        <v>-3.7350072184231395</v>
      </c>
      <c r="AF196">
        <f t="shared" si="90"/>
        <v>76.707900587247906</v>
      </c>
      <c r="AG196">
        <f t="shared" si="91"/>
        <v>47.691065967615486</v>
      </c>
      <c r="AH196">
        <f t="shared" si="92"/>
        <v>4.5014607366591637</v>
      </c>
      <c r="AI196">
        <f t="shared" si="93"/>
        <v>27.284681753140955</v>
      </c>
      <c r="AJ196">
        <v>1551.22518639755</v>
      </c>
      <c r="AK196">
        <v>1504.0621212121209</v>
      </c>
      <c r="AL196">
        <v>3.4061508711896642</v>
      </c>
      <c r="AM196">
        <v>66.396318334447386</v>
      </c>
      <c r="AN196">
        <f t="shared" si="94"/>
        <v>4.4959956484656356</v>
      </c>
      <c r="AO196">
        <v>18.200256103637859</v>
      </c>
      <c r="AP196">
        <v>23.46832447552449</v>
      </c>
      <c r="AQ196">
        <v>8.9535190012817589E-5</v>
      </c>
      <c r="AR196">
        <v>78.145336425045599</v>
      </c>
      <c r="AS196">
        <v>36</v>
      </c>
      <c r="AT196">
        <v>7</v>
      </c>
      <c r="AU196">
        <f t="shared" si="95"/>
        <v>1</v>
      </c>
      <c r="AV196">
        <f t="shared" si="96"/>
        <v>0</v>
      </c>
      <c r="AW196">
        <f t="shared" si="97"/>
        <v>40311.053549104705</v>
      </c>
      <c r="AX196">
        <f t="shared" si="98"/>
        <v>1999.996071428571</v>
      </c>
      <c r="AY196">
        <f t="shared" si="99"/>
        <v>1681.1971697136107</v>
      </c>
      <c r="AZ196">
        <f t="shared" si="100"/>
        <v>0.84060023603584066</v>
      </c>
      <c r="BA196">
        <f t="shared" si="101"/>
        <v>0.16075845554917262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1656085314.2142861</v>
      </c>
      <c r="BH196">
        <v>1444.628928571429</v>
      </c>
      <c r="BI196">
        <v>1509.660714285714</v>
      </c>
      <c r="BJ196">
        <v>23.44847142857143</v>
      </c>
      <c r="BK196">
        <v>18.173464285714289</v>
      </c>
      <c r="BL196">
        <v>1452.660357142857</v>
      </c>
      <c r="BM196">
        <v>23.517924999999991</v>
      </c>
      <c r="BN196">
        <v>500.00785714285712</v>
      </c>
      <c r="BO196">
        <v>76.250382142857134</v>
      </c>
      <c r="BP196">
        <v>0.1000192571428571</v>
      </c>
      <c r="BQ196">
        <v>27.099971428571429</v>
      </c>
      <c r="BR196">
        <v>27.420157142857139</v>
      </c>
      <c r="BS196">
        <v>999.9000000000002</v>
      </c>
      <c r="BT196">
        <v>0</v>
      </c>
      <c r="BU196">
        <v>0</v>
      </c>
      <c r="BV196">
        <v>10001.407142857141</v>
      </c>
      <c r="BW196">
        <v>0</v>
      </c>
      <c r="BX196">
        <v>1622.9582142857139</v>
      </c>
      <c r="BY196">
        <v>-65.030867857142852</v>
      </c>
      <c r="BZ196">
        <v>1479.3175000000001</v>
      </c>
      <c r="CA196">
        <v>1537.6039285714289</v>
      </c>
      <c r="CB196">
        <v>5.2750089285714292</v>
      </c>
      <c r="CC196">
        <v>1509.660714285714</v>
      </c>
      <c r="CD196">
        <v>18.173464285714289</v>
      </c>
      <c r="CE196">
        <v>1.7879542857142861</v>
      </c>
      <c r="CF196">
        <v>1.385733571428571</v>
      </c>
      <c r="CG196">
        <v>15.681875</v>
      </c>
      <c r="CH196">
        <v>11.76238571428572</v>
      </c>
      <c r="CI196">
        <v>1999.996071428571</v>
      </c>
      <c r="CJ196">
        <v>0.97999392857142842</v>
      </c>
      <c r="CK196">
        <v>2.0006271428571431E-2</v>
      </c>
      <c r="CL196">
        <v>0</v>
      </c>
      <c r="CM196">
        <v>2.3598464285714291</v>
      </c>
      <c r="CN196">
        <v>0</v>
      </c>
      <c r="CO196">
        <v>17403.271428571428</v>
      </c>
      <c r="CP196">
        <v>16749.400000000009</v>
      </c>
      <c r="CQ196">
        <v>38.17371428571429</v>
      </c>
      <c r="CR196">
        <v>39.649357142857141</v>
      </c>
      <c r="CS196">
        <v>38.486499999999999</v>
      </c>
      <c r="CT196">
        <v>38.436999999999998</v>
      </c>
      <c r="CU196">
        <v>37.537642857142849</v>
      </c>
      <c r="CV196">
        <v>1959.983214285714</v>
      </c>
      <c r="CW196">
        <v>40.015714285714289</v>
      </c>
      <c r="CX196">
        <v>0</v>
      </c>
      <c r="CY196">
        <v>1656085326</v>
      </c>
      <c r="CZ196">
        <v>0</v>
      </c>
      <c r="DA196">
        <v>1656081532.0999999</v>
      </c>
      <c r="DB196" t="s">
        <v>356</v>
      </c>
      <c r="DC196">
        <v>1656081528.0999999</v>
      </c>
      <c r="DD196">
        <v>1656081532.0999999</v>
      </c>
      <c r="DE196">
        <v>1</v>
      </c>
      <c r="DF196">
        <v>0.69399999999999995</v>
      </c>
      <c r="DG196">
        <v>-5.2999999999999999E-2</v>
      </c>
      <c r="DH196">
        <v>-3.6150000000000002</v>
      </c>
      <c r="DI196">
        <v>-0.13</v>
      </c>
      <c r="DJ196">
        <v>420</v>
      </c>
      <c r="DK196">
        <v>13</v>
      </c>
      <c r="DL196">
        <v>0.3</v>
      </c>
      <c r="DM196">
        <v>0.21</v>
      </c>
      <c r="DN196">
        <v>-64.946129268292694</v>
      </c>
      <c r="DO196">
        <v>-1.524443205574781</v>
      </c>
      <c r="DP196">
        <v>0.17370896496502619</v>
      </c>
      <c r="DQ196">
        <v>0</v>
      </c>
      <c r="DR196">
        <v>5.2909970731707316</v>
      </c>
      <c r="DS196">
        <v>-0.33722550522647632</v>
      </c>
      <c r="DT196">
        <v>3.3845525787375617E-2</v>
      </c>
      <c r="DU196">
        <v>0</v>
      </c>
      <c r="DV196">
        <v>0</v>
      </c>
      <c r="DW196">
        <v>2</v>
      </c>
      <c r="DX196" t="s">
        <v>370</v>
      </c>
      <c r="DY196">
        <v>2.9796999999999998</v>
      </c>
      <c r="DZ196">
        <v>2.72471</v>
      </c>
      <c r="EA196">
        <v>0.187335</v>
      </c>
      <c r="EB196">
        <v>0.18984799999999999</v>
      </c>
      <c r="EC196">
        <v>8.95151E-2</v>
      </c>
      <c r="ED196">
        <v>7.3509400000000003E-2</v>
      </c>
      <c r="EE196">
        <v>25703.1</v>
      </c>
      <c r="EF196">
        <v>25705.1</v>
      </c>
      <c r="EG196">
        <v>29407.9</v>
      </c>
      <c r="EH196">
        <v>29351.5</v>
      </c>
      <c r="EI196">
        <v>35492.800000000003</v>
      </c>
      <c r="EJ196">
        <v>36142.6</v>
      </c>
      <c r="EK196">
        <v>41437.4</v>
      </c>
      <c r="EL196">
        <v>41805.599999999999</v>
      </c>
      <c r="EM196">
        <v>1.7991299999999999</v>
      </c>
      <c r="EN196">
        <v>2.2137799999999999</v>
      </c>
      <c r="EO196">
        <v>9.4596299999999994E-2</v>
      </c>
      <c r="EP196">
        <v>0</v>
      </c>
      <c r="EQ196">
        <v>25.879200000000001</v>
      </c>
      <c r="ER196">
        <v>999.9</v>
      </c>
      <c r="ES196">
        <v>34.200000000000003</v>
      </c>
      <c r="ET196">
        <v>32.700000000000003</v>
      </c>
      <c r="EU196">
        <v>22.284099999999999</v>
      </c>
      <c r="EV196">
        <v>61.631</v>
      </c>
      <c r="EW196">
        <v>26.129799999999999</v>
      </c>
      <c r="EX196">
        <v>2</v>
      </c>
      <c r="EY196">
        <v>7.9900899999999997E-2</v>
      </c>
      <c r="EZ196">
        <v>1.9101699999999999</v>
      </c>
      <c r="FA196">
        <v>20.374500000000001</v>
      </c>
      <c r="FB196">
        <v>5.2150400000000001</v>
      </c>
      <c r="FC196">
        <v>12.0099</v>
      </c>
      <c r="FD196">
        <v>4.9880000000000004</v>
      </c>
      <c r="FE196">
        <v>3.2884199999999999</v>
      </c>
      <c r="FF196">
        <v>4317.7</v>
      </c>
      <c r="FG196">
        <v>9999</v>
      </c>
      <c r="FH196">
        <v>9999</v>
      </c>
      <c r="FI196">
        <v>77.2</v>
      </c>
      <c r="FJ196">
        <v>1.8673</v>
      </c>
      <c r="FK196">
        <v>1.86636</v>
      </c>
      <c r="FL196">
        <v>1.8658600000000001</v>
      </c>
      <c r="FM196">
        <v>1.8657300000000001</v>
      </c>
      <c r="FN196">
        <v>1.8675999999999999</v>
      </c>
      <c r="FO196">
        <v>1.87012</v>
      </c>
      <c r="FP196">
        <v>1.8687400000000001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-8.14</v>
      </c>
      <c r="GF196">
        <v>-6.9400000000000003E-2</v>
      </c>
      <c r="GG196">
        <v>-1.3512111609797011</v>
      </c>
      <c r="GH196">
        <v>-5.948179118228124E-3</v>
      </c>
      <c r="GI196">
        <v>1.6262660183860189E-6</v>
      </c>
      <c r="GJ196">
        <v>-4.7974429194702282E-10</v>
      </c>
      <c r="GK196">
        <v>-6.9452801352141644E-2</v>
      </c>
      <c r="GL196">
        <v>0</v>
      </c>
      <c r="GM196">
        <v>0</v>
      </c>
      <c r="GN196">
        <v>0</v>
      </c>
      <c r="GO196">
        <v>4</v>
      </c>
      <c r="GP196">
        <v>2407</v>
      </c>
      <c r="GQ196">
        <v>0</v>
      </c>
      <c r="GR196">
        <v>17</v>
      </c>
      <c r="GS196">
        <v>63.2</v>
      </c>
      <c r="GT196">
        <v>63.2</v>
      </c>
      <c r="GU196">
        <v>3.6328100000000001</v>
      </c>
      <c r="GV196">
        <v>2.18872</v>
      </c>
      <c r="GW196">
        <v>1.94702</v>
      </c>
      <c r="GX196">
        <v>2.7551299999999999</v>
      </c>
      <c r="GY196">
        <v>2.19482</v>
      </c>
      <c r="GZ196">
        <v>2.33765</v>
      </c>
      <c r="HA196">
        <v>37.0032</v>
      </c>
      <c r="HB196">
        <v>14.193300000000001</v>
      </c>
      <c r="HC196">
        <v>18</v>
      </c>
      <c r="HD196">
        <v>402.81200000000001</v>
      </c>
      <c r="HE196">
        <v>702.60400000000004</v>
      </c>
      <c r="HF196">
        <v>23.0001</v>
      </c>
      <c r="HG196">
        <v>28.3994</v>
      </c>
      <c r="HH196">
        <v>30.000399999999999</v>
      </c>
      <c r="HI196">
        <v>28.299700000000001</v>
      </c>
      <c r="HJ196">
        <v>28.1999</v>
      </c>
      <c r="HK196">
        <v>72.698099999999997</v>
      </c>
      <c r="HL196">
        <v>15.734</v>
      </c>
      <c r="HM196">
        <v>26.096</v>
      </c>
      <c r="HN196">
        <v>23</v>
      </c>
      <c r="HO196">
        <v>1556.96</v>
      </c>
      <c r="HP196">
        <v>18.335599999999999</v>
      </c>
      <c r="HQ196">
        <v>100.58499999999999</v>
      </c>
      <c r="HR196">
        <v>100.42400000000001</v>
      </c>
    </row>
    <row r="197" spans="1:226" x14ac:dyDescent="0.2">
      <c r="A197">
        <v>181</v>
      </c>
      <c r="B197">
        <v>1656085327</v>
      </c>
      <c r="C197">
        <v>2561.5</v>
      </c>
      <c r="D197" t="s">
        <v>722</v>
      </c>
      <c r="E197" t="s">
        <v>723</v>
      </c>
      <c r="F197">
        <v>5</v>
      </c>
      <c r="G197" t="s">
        <v>539</v>
      </c>
      <c r="H197" t="s">
        <v>354</v>
      </c>
      <c r="I197">
        <v>1656085319.5</v>
      </c>
      <c r="J197">
        <f t="shared" si="68"/>
        <v>4.4728454535738361E-3</v>
      </c>
      <c r="K197">
        <f t="shared" si="69"/>
        <v>4.4728454535738358</v>
      </c>
      <c r="L197">
        <f t="shared" si="70"/>
        <v>27.110085114908443</v>
      </c>
      <c r="M197">
        <f t="shared" si="71"/>
        <v>1462.198148148148</v>
      </c>
      <c r="N197">
        <f t="shared" si="72"/>
        <v>1162.8825055369605</v>
      </c>
      <c r="O197">
        <f t="shared" si="73"/>
        <v>88.7865787514761</v>
      </c>
      <c r="P197">
        <f t="shared" si="74"/>
        <v>111.6394566198002</v>
      </c>
      <c r="Q197">
        <f t="shared" si="75"/>
        <v>0.18245619947815611</v>
      </c>
      <c r="R197">
        <f t="shared" si="76"/>
        <v>2.4788723925019998</v>
      </c>
      <c r="S197">
        <f t="shared" si="77"/>
        <v>0.17531022749072561</v>
      </c>
      <c r="T197">
        <f t="shared" si="78"/>
        <v>0.11018760951060901</v>
      </c>
      <c r="U197">
        <f t="shared" si="79"/>
        <v>321.51801799999998</v>
      </c>
      <c r="V197">
        <f t="shared" si="80"/>
        <v>27.950722377826974</v>
      </c>
      <c r="W197">
        <f t="shared" si="81"/>
        <v>27.425659259259259</v>
      </c>
      <c r="X197">
        <f t="shared" si="82"/>
        <v>3.6696211343095384</v>
      </c>
      <c r="Y197">
        <f t="shared" si="83"/>
        <v>49.768192961751446</v>
      </c>
      <c r="Z197">
        <f t="shared" si="84"/>
        <v>1.7912893804812491</v>
      </c>
      <c r="AA197">
        <f t="shared" si="85"/>
        <v>3.5992654622962021</v>
      </c>
      <c r="AB197">
        <f t="shared" si="86"/>
        <v>1.8783317538282893</v>
      </c>
      <c r="AC197">
        <f t="shared" si="87"/>
        <v>-197.25248450260617</v>
      </c>
      <c r="AD197">
        <f t="shared" si="88"/>
        <v>-44.134682338939008</v>
      </c>
      <c r="AE197">
        <f t="shared" si="89"/>
        <v>-3.8524049886692042</v>
      </c>
      <c r="AF197">
        <f t="shared" si="90"/>
        <v>76.27844616978561</v>
      </c>
      <c r="AG197">
        <f t="shared" si="91"/>
        <v>47.737004122179101</v>
      </c>
      <c r="AH197">
        <f t="shared" si="92"/>
        <v>4.4771915582135184</v>
      </c>
      <c r="AI197">
        <f t="shared" si="93"/>
        <v>27.110085114908443</v>
      </c>
      <c r="AJ197">
        <v>1568.4555247339881</v>
      </c>
      <c r="AK197">
        <v>1521.2649090909081</v>
      </c>
      <c r="AL197">
        <v>3.4652141447640008</v>
      </c>
      <c r="AM197">
        <v>66.396318334447386</v>
      </c>
      <c r="AN197">
        <f t="shared" si="94"/>
        <v>4.4728454535738358</v>
      </c>
      <c r="AO197">
        <v>18.243547506599729</v>
      </c>
      <c r="AP197">
        <v>23.484524475524481</v>
      </c>
      <c r="AQ197">
        <v>5.792346812741111E-5</v>
      </c>
      <c r="AR197">
        <v>78.145336425045599</v>
      </c>
      <c r="AS197">
        <v>36</v>
      </c>
      <c r="AT197">
        <v>7</v>
      </c>
      <c r="AU197">
        <f t="shared" si="95"/>
        <v>1</v>
      </c>
      <c r="AV197">
        <f t="shared" si="96"/>
        <v>0</v>
      </c>
      <c r="AW197">
        <f t="shared" si="97"/>
        <v>40297.20472975375</v>
      </c>
      <c r="AX197">
        <f t="shared" si="98"/>
        <v>2000.005925925926</v>
      </c>
      <c r="AY197">
        <f t="shared" si="99"/>
        <v>1681.2055333333333</v>
      </c>
      <c r="AZ197">
        <f t="shared" si="100"/>
        <v>0.84060027599918219</v>
      </c>
      <c r="BA197">
        <f t="shared" si="101"/>
        <v>0.16075853267842169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1656085319.5</v>
      </c>
      <c r="BH197">
        <v>1462.198148148148</v>
      </c>
      <c r="BI197">
        <v>1527.3370370370369</v>
      </c>
      <c r="BJ197">
        <v>23.461418518518521</v>
      </c>
      <c r="BK197">
        <v>18.214948148148149</v>
      </c>
      <c r="BL197">
        <v>1470.304444444444</v>
      </c>
      <c r="BM197">
        <v>23.530877777777778</v>
      </c>
      <c r="BN197">
        <v>500.01048148148152</v>
      </c>
      <c r="BO197">
        <v>76.250407407407423</v>
      </c>
      <c r="BP197">
        <v>0.1000220888888889</v>
      </c>
      <c r="BQ197">
        <v>27.095411111111108</v>
      </c>
      <c r="BR197">
        <v>27.425659259259259</v>
      </c>
      <c r="BS197">
        <v>999.90000000000009</v>
      </c>
      <c r="BT197">
        <v>0</v>
      </c>
      <c r="BU197">
        <v>0</v>
      </c>
      <c r="BV197">
        <v>9997.6629629629642</v>
      </c>
      <c r="BW197">
        <v>0</v>
      </c>
      <c r="BX197">
        <v>1623.0444444444449</v>
      </c>
      <c r="BY197">
        <v>-65.138218518518528</v>
      </c>
      <c r="BZ197">
        <v>1497.328888888889</v>
      </c>
      <c r="CA197">
        <v>1555.6733333333329</v>
      </c>
      <c r="CB197">
        <v>5.2464785185185194</v>
      </c>
      <c r="CC197">
        <v>1527.3370370370369</v>
      </c>
      <c r="CD197">
        <v>18.214948148148149</v>
      </c>
      <c r="CE197">
        <v>1.7889418518518521</v>
      </c>
      <c r="CF197">
        <v>1.388896666666666</v>
      </c>
      <c r="CG197">
        <v>15.690507407407409</v>
      </c>
      <c r="CH197">
        <v>11.79691851851852</v>
      </c>
      <c r="CI197">
        <v>2000.005925925926</v>
      </c>
      <c r="CJ197">
        <v>0.9799927777777776</v>
      </c>
      <c r="CK197">
        <v>2.000748148148148E-2</v>
      </c>
      <c r="CL197">
        <v>0</v>
      </c>
      <c r="CM197">
        <v>2.2912777777777769</v>
      </c>
      <c r="CN197">
        <v>0</v>
      </c>
      <c r="CO197">
        <v>17403.051851851851</v>
      </c>
      <c r="CP197">
        <v>16749.470370370371</v>
      </c>
      <c r="CQ197">
        <v>38.173222222222222</v>
      </c>
      <c r="CR197">
        <v>39.666333333333327</v>
      </c>
      <c r="CS197">
        <v>38.49766666666666</v>
      </c>
      <c r="CT197">
        <v>38.436999999999998</v>
      </c>
      <c r="CU197">
        <v>37.55511111111111</v>
      </c>
      <c r="CV197">
        <v>1959.987407407408</v>
      </c>
      <c r="CW197">
        <v>40.018518518518519</v>
      </c>
      <c r="CX197">
        <v>0</v>
      </c>
      <c r="CY197">
        <v>1656085330.8</v>
      </c>
      <c r="CZ197">
        <v>0</v>
      </c>
      <c r="DA197">
        <v>1656081532.0999999</v>
      </c>
      <c r="DB197" t="s">
        <v>356</v>
      </c>
      <c r="DC197">
        <v>1656081528.0999999</v>
      </c>
      <c r="DD197">
        <v>1656081532.0999999</v>
      </c>
      <c r="DE197">
        <v>1</v>
      </c>
      <c r="DF197">
        <v>0.69399999999999995</v>
      </c>
      <c r="DG197">
        <v>-5.2999999999999999E-2</v>
      </c>
      <c r="DH197">
        <v>-3.6150000000000002</v>
      </c>
      <c r="DI197">
        <v>-0.13</v>
      </c>
      <c r="DJ197">
        <v>420</v>
      </c>
      <c r="DK197">
        <v>13</v>
      </c>
      <c r="DL197">
        <v>0.3</v>
      </c>
      <c r="DM197">
        <v>0.21</v>
      </c>
      <c r="DN197">
        <v>-65.071039024390231</v>
      </c>
      <c r="DO197">
        <v>-1.559193031358902</v>
      </c>
      <c r="DP197">
        <v>0.17978349428843679</v>
      </c>
      <c r="DQ197">
        <v>0</v>
      </c>
      <c r="DR197">
        <v>5.2686041463414632</v>
      </c>
      <c r="DS197">
        <v>-0.33609094076654311</v>
      </c>
      <c r="DT197">
        <v>3.3710302613890082E-2</v>
      </c>
      <c r="DU197">
        <v>0</v>
      </c>
      <c r="DV197">
        <v>0</v>
      </c>
      <c r="DW197">
        <v>2</v>
      </c>
      <c r="DX197" t="s">
        <v>370</v>
      </c>
      <c r="DY197">
        <v>2.9797899999999999</v>
      </c>
      <c r="DZ197">
        <v>2.72465</v>
      </c>
      <c r="EA197">
        <v>0.18863099999999999</v>
      </c>
      <c r="EB197">
        <v>0.19109000000000001</v>
      </c>
      <c r="EC197">
        <v>8.9554400000000006E-2</v>
      </c>
      <c r="ED197">
        <v>7.3562299999999997E-2</v>
      </c>
      <c r="EE197">
        <v>25661.599999999999</v>
      </c>
      <c r="EF197">
        <v>25665.7</v>
      </c>
      <c r="EG197">
        <v>29407.4</v>
      </c>
      <c r="EH197">
        <v>29351.599999999999</v>
      </c>
      <c r="EI197">
        <v>35490.6</v>
      </c>
      <c r="EJ197">
        <v>36140.699999999997</v>
      </c>
      <c r="EK197">
        <v>41436.6</v>
      </c>
      <c r="EL197">
        <v>41805.699999999997</v>
      </c>
      <c r="EM197">
        <v>1.7991999999999999</v>
      </c>
      <c r="EN197">
        <v>2.2137799999999999</v>
      </c>
      <c r="EO197">
        <v>9.4592599999999999E-2</v>
      </c>
      <c r="EP197">
        <v>0</v>
      </c>
      <c r="EQ197">
        <v>25.875900000000001</v>
      </c>
      <c r="ER197">
        <v>999.9</v>
      </c>
      <c r="ES197">
        <v>34.1</v>
      </c>
      <c r="ET197">
        <v>32.700000000000003</v>
      </c>
      <c r="EU197">
        <v>22.2136</v>
      </c>
      <c r="EV197">
        <v>61.850999999999999</v>
      </c>
      <c r="EW197">
        <v>26.069700000000001</v>
      </c>
      <c r="EX197">
        <v>2</v>
      </c>
      <c r="EY197">
        <v>8.0408999999999994E-2</v>
      </c>
      <c r="EZ197">
        <v>1.90802</v>
      </c>
      <c r="FA197">
        <v>20.374500000000001</v>
      </c>
      <c r="FB197">
        <v>5.2145900000000003</v>
      </c>
      <c r="FC197">
        <v>12.0099</v>
      </c>
      <c r="FD197">
        <v>4.9878999999999998</v>
      </c>
      <c r="FE197">
        <v>3.2883800000000001</v>
      </c>
      <c r="FF197">
        <v>4318</v>
      </c>
      <c r="FG197">
        <v>9999</v>
      </c>
      <c r="FH197">
        <v>9999</v>
      </c>
      <c r="FI197">
        <v>77.2</v>
      </c>
      <c r="FJ197">
        <v>1.8673299999999999</v>
      </c>
      <c r="FK197">
        <v>1.8664000000000001</v>
      </c>
      <c r="FL197">
        <v>1.86585</v>
      </c>
      <c r="FM197">
        <v>1.86575</v>
      </c>
      <c r="FN197">
        <v>1.8676200000000001</v>
      </c>
      <c r="FO197">
        <v>1.87012</v>
      </c>
      <c r="FP197">
        <v>1.8687400000000001</v>
      </c>
      <c r="FQ197">
        <v>1.8701300000000001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-8.2200000000000006</v>
      </c>
      <c r="GF197">
        <v>-6.9400000000000003E-2</v>
      </c>
      <c r="GG197">
        <v>-1.3512111609797011</v>
      </c>
      <c r="GH197">
        <v>-5.948179118228124E-3</v>
      </c>
      <c r="GI197">
        <v>1.6262660183860189E-6</v>
      </c>
      <c r="GJ197">
        <v>-4.7974429194702282E-10</v>
      </c>
      <c r="GK197">
        <v>-6.9452801352141644E-2</v>
      </c>
      <c r="GL197">
        <v>0</v>
      </c>
      <c r="GM197">
        <v>0</v>
      </c>
      <c r="GN197">
        <v>0</v>
      </c>
      <c r="GO197">
        <v>4</v>
      </c>
      <c r="GP197">
        <v>2407</v>
      </c>
      <c r="GQ197">
        <v>0</v>
      </c>
      <c r="GR197">
        <v>17</v>
      </c>
      <c r="GS197">
        <v>63.3</v>
      </c>
      <c r="GT197">
        <v>63.2</v>
      </c>
      <c r="GU197">
        <v>3.6584500000000002</v>
      </c>
      <c r="GV197">
        <v>2.1814</v>
      </c>
      <c r="GW197">
        <v>1.94702</v>
      </c>
      <c r="GX197">
        <v>2.7551299999999999</v>
      </c>
      <c r="GY197">
        <v>2.19482</v>
      </c>
      <c r="GZ197">
        <v>2.33765</v>
      </c>
      <c r="HA197">
        <v>37.027000000000001</v>
      </c>
      <c r="HB197">
        <v>14.2021</v>
      </c>
      <c r="HC197">
        <v>18</v>
      </c>
      <c r="HD197">
        <v>402.88400000000001</v>
      </c>
      <c r="HE197">
        <v>702.65499999999997</v>
      </c>
      <c r="HF197">
        <v>22.999700000000001</v>
      </c>
      <c r="HG197">
        <v>28.404199999999999</v>
      </c>
      <c r="HH197">
        <v>30.000499999999999</v>
      </c>
      <c r="HI197">
        <v>28.304500000000001</v>
      </c>
      <c r="HJ197">
        <v>28.204000000000001</v>
      </c>
      <c r="HK197">
        <v>73.216999999999999</v>
      </c>
      <c r="HL197">
        <v>15.4331</v>
      </c>
      <c r="HM197">
        <v>26.096</v>
      </c>
      <c r="HN197">
        <v>23</v>
      </c>
      <c r="HO197">
        <v>1570.37</v>
      </c>
      <c r="HP197">
        <v>18.350200000000001</v>
      </c>
      <c r="HQ197">
        <v>100.584</v>
      </c>
      <c r="HR197">
        <v>100.42400000000001</v>
      </c>
    </row>
    <row r="198" spans="1:226" x14ac:dyDescent="0.2">
      <c r="A198">
        <v>182</v>
      </c>
      <c r="B198">
        <v>1656085331.5</v>
      </c>
      <c r="C198">
        <v>2566</v>
      </c>
      <c r="D198" t="s">
        <v>724</v>
      </c>
      <c r="E198" t="s">
        <v>725</v>
      </c>
      <c r="F198">
        <v>5</v>
      </c>
      <c r="G198" t="s">
        <v>539</v>
      </c>
      <c r="H198" t="s">
        <v>354</v>
      </c>
      <c r="I198">
        <v>1656085323.9444439</v>
      </c>
      <c r="J198">
        <f t="shared" si="68"/>
        <v>4.4676689841233819E-3</v>
      </c>
      <c r="K198">
        <f t="shared" si="69"/>
        <v>4.4676689841233816</v>
      </c>
      <c r="L198">
        <f t="shared" si="70"/>
        <v>27.401909455540213</v>
      </c>
      <c r="M198">
        <f t="shared" si="71"/>
        <v>1476.92</v>
      </c>
      <c r="N198">
        <f t="shared" si="72"/>
        <v>1174.3010446669755</v>
      </c>
      <c r="O198">
        <f t="shared" si="73"/>
        <v>89.658134255802949</v>
      </c>
      <c r="P198">
        <f t="shared" si="74"/>
        <v>112.76315579079929</v>
      </c>
      <c r="Q198">
        <f t="shared" si="75"/>
        <v>0.18233955326513843</v>
      </c>
      <c r="R198">
        <f t="shared" si="76"/>
        <v>2.4789609112583415</v>
      </c>
      <c r="S198">
        <f t="shared" si="77"/>
        <v>0.17520276727837344</v>
      </c>
      <c r="T198">
        <f t="shared" si="78"/>
        <v>0.11011966661019158</v>
      </c>
      <c r="U198">
        <f t="shared" si="79"/>
        <v>321.51644866666675</v>
      </c>
      <c r="V198">
        <f t="shared" si="80"/>
        <v>27.949486214948095</v>
      </c>
      <c r="W198">
        <f t="shared" si="81"/>
        <v>27.42538148148148</v>
      </c>
      <c r="X198">
        <f t="shared" si="82"/>
        <v>3.6695614561628931</v>
      </c>
      <c r="Y198">
        <f t="shared" si="83"/>
        <v>49.803536696822384</v>
      </c>
      <c r="Z198">
        <f t="shared" si="84"/>
        <v>1.7922700546478492</v>
      </c>
      <c r="AA198">
        <f t="shared" si="85"/>
        <v>3.5986802815997634</v>
      </c>
      <c r="AB198">
        <f t="shared" si="86"/>
        <v>1.8772914015150439</v>
      </c>
      <c r="AC198">
        <f t="shared" si="87"/>
        <v>-197.02420219984114</v>
      </c>
      <c r="AD198">
        <f t="shared" si="88"/>
        <v>-44.46938273998029</v>
      </c>
      <c r="AE198">
        <f t="shared" si="89"/>
        <v>-3.8814224494653371</v>
      </c>
      <c r="AF198">
        <f t="shared" si="90"/>
        <v>76.141441277379982</v>
      </c>
      <c r="AG198">
        <f t="shared" si="91"/>
        <v>47.647698973420361</v>
      </c>
      <c r="AH198">
        <f t="shared" si="92"/>
        <v>4.46800546844546</v>
      </c>
      <c r="AI198">
        <f t="shared" si="93"/>
        <v>27.401909455540213</v>
      </c>
      <c r="AJ198">
        <v>1583.28118659661</v>
      </c>
      <c r="AK198">
        <v>1536.257272727272</v>
      </c>
      <c r="AL198">
        <v>3.33578023063746</v>
      </c>
      <c r="AM198">
        <v>66.396318334447386</v>
      </c>
      <c r="AN198">
        <f t="shared" si="94"/>
        <v>4.4676689841233816</v>
      </c>
      <c r="AO198">
        <v>18.254761804138461</v>
      </c>
      <c r="AP198">
        <v>23.48976503496505</v>
      </c>
      <c r="AQ198">
        <v>4.9901841991842807E-5</v>
      </c>
      <c r="AR198">
        <v>78.145336425045599</v>
      </c>
      <c r="AS198">
        <v>36</v>
      </c>
      <c r="AT198">
        <v>7</v>
      </c>
      <c r="AU198">
        <f t="shared" si="95"/>
        <v>1</v>
      </c>
      <c r="AV198">
        <f t="shared" si="96"/>
        <v>0</v>
      </c>
      <c r="AW198">
        <f t="shared" si="97"/>
        <v>40299.774449881384</v>
      </c>
      <c r="AX198">
        <f t="shared" si="98"/>
        <v>1999.9955555555559</v>
      </c>
      <c r="AY198">
        <f t="shared" si="99"/>
        <v>1681.1968666666669</v>
      </c>
      <c r="AZ198">
        <f t="shared" si="100"/>
        <v>0.84060030133400288</v>
      </c>
      <c r="BA198">
        <f t="shared" si="101"/>
        <v>0.16075858157462572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1656085323.9444439</v>
      </c>
      <c r="BH198">
        <v>1476.92</v>
      </c>
      <c r="BI198">
        <v>1542.0155555555559</v>
      </c>
      <c r="BJ198">
        <v>23.474329629629629</v>
      </c>
      <c r="BK198">
        <v>18.238611111111108</v>
      </c>
      <c r="BL198">
        <v>1485.088518518518</v>
      </c>
      <c r="BM198">
        <v>23.543781481481481</v>
      </c>
      <c r="BN198">
        <v>500.0026666666667</v>
      </c>
      <c r="BO198">
        <v>76.250203703703718</v>
      </c>
      <c r="BP198">
        <v>0.1000087592592593</v>
      </c>
      <c r="BQ198">
        <v>27.092640740740741</v>
      </c>
      <c r="BR198">
        <v>27.42538148148148</v>
      </c>
      <c r="BS198">
        <v>999.90000000000009</v>
      </c>
      <c r="BT198">
        <v>0</v>
      </c>
      <c r="BU198">
        <v>0</v>
      </c>
      <c r="BV198">
        <v>9998.2592592592591</v>
      </c>
      <c r="BW198">
        <v>0</v>
      </c>
      <c r="BX198">
        <v>1622.7885185185189</v>
      </c>
      <c r="BY198">
        <v>-65.095888888888894</v>
      </c>
      <c r="BZ198">
        <v>1512.422592592593</v>
      </c>
      <c r="CA198">
        <v>1570.662222222222</v>
      </c>
      <c r="CB198">
        <v>5.235719259259259</v>
      </c>
      <c r="CC198">
        <v>1542.0155555555559</v>
      </c>
      <c r="CD198">
        <v>18.238611111111108</v>
      </c>
      <c r="CE198">
        <v>1.789922222222222</v>
      </c>
      <c r="CF198">
        <v>1.3906974074074081</v>
      </c>
      <c r="CG198">
        <v>15.699062962962961</v>
      </c>
      <c r="CH198">
        <v>11.816559259259259</v>
      </c>
      <c r="CI198">
        <v>1999.9955555555559</v>
      </c>
      <c r="CJ198">
        <v>0.97999199999999986</v>
      </c>
      <c r="CK198">
        <v>2.00083E-2</v>
      </c>
      <c r="CL198">
        <v>0</v>
      </c>
      <c r="CM198">
        <v>2.3201740740740742</v>
      </c>
      <c r="CN198">
        <v>0</v>
      </c>
      <c r="CO198">
        <v>17401.907407407409</v>
      </c>
      <c r="CP198">
        <v>16749.38148148148</v>
      </c>
      <c r="CQ198">
        <v>38.168629629629628</v>
      </c>
      <c r="CR198">
        <v>39.677814814814809</v>
      </c>
      <c r="CS198">
        <v>38.49766666666666</v>
      </c>
      <c r="CT198">
        <v>38.436999999999998</v>
      </c>
      <c r="CU198">
        <v>37.561999999999998</v>
      </c>
      <c r="CV198">
        <v>1959.975555555556</v>
      </c>
      <c r="CW198">
        <v>40.020000000000003</v>
      </c>
      <c r="CX198">
        <v>0</v>
      </c>
      <c r="CY198">
        <v>1656085335.5999999</v>
      </c>
      <c r="CZ198">
        <v>0</v>
      </c>
      <c r="DA198">
        <v>1656081532.0999999</v>
      </c>
      <c r="DB198" t="s">
        <v>356</v>
      </c>
      <c r="DC198">
        <v>1656081528.0999999</v>
      </c>
      <c r="DD198">
        <v>1656081532.0999999</v>
      </c>
      <c r="DE198">
        <v>1</v>
      </c>
      <c r="DF198">
        <v>0.69399999999999995</v>
      </c>
      <c r="DG198">
        <v>-5.2999999999999999E-2</v>
      </c>
      <c r="DH198">
        <v>-3.6150000000000002</v>
      </c>
      <c r="DI198">
        <v>-0.13</v>
      </c>
      <c r="DJ198">
        <v>420</v>
      </c>
      <c r="DK198">
        <v>13</v>
      </c>
      <c r="DL198">
        <v>0.3</v>
      </c>
      <c r="DM198">
        <v>0.21</v>
      </c>
      <c r="DN198">
        <v>-65.051520000000011</v>
      </c>
      <c r="DO198">
        <v>8.8306941838784514E-2</v>
      </c>
      <c r="DP198">
        <v>0.20759947519201441</v>
      </c>
      <c r="DQ198">
        <v>1</v>
      </c>
      <c r="DR198">
        <v>5.2447949999999999</v>
      </c>
      <c r="DS198">
        <v>-0.17926986866793579</v>
      </c>
      <c r="DT198">
        <v>1.930393457303458E-2</v>
      </c>
      <c r="DU198">
        <v>0</v>
      </c>
      <c r="DV198">
        <v>1</v>
      </c>
      <c r="DW198">
        <v>2</v>
      </c>
      <c r="DX198" t="s">
        <v>363</v>
      </c>
      <c r="DY198">
        <v>2.97967</v>
      </c>
      <c r="DZ198">
        <v>2.7248000000000001</v>
      </c>
      <c r="EA198">
        <v>0.18975900000000001</v>
      </c>
      <c r="EB198">
        <v>0.19216</v>
      </c>
      <c r="EC198">
        <v>8.9570999999999998E-2</v>
      </c>
      <c r="ED198">
        <v>7.3601E-2</v>
      </c>
      <c r="EE198">
        <v>25625.599999999999</v>
      </c>
      <c r="EF198">
        <v>25631.4</v>
      </c>
      <c r="EG198">
        <v>29407.1</v>
      </c>
      <c r="EH198">
        <v>29351.3</v>
      </c>
      <c r="EI198">
        <v>35489.599999999999</v>
      </c>
      <c r="EJ198">
        <v>36138.6</v>
      </c>
      <c r="EK198">
        <v>41436.199999999997</v>
      </c>
      <c r="EL198">
        <v>41805.1</v>
      </c>
      <c r="EM198">
        <v>1.79877</v>
      </c>
      <c r="EN198">
        <v>2.2136999999999998</v>
      </c>
      <c r="EO198">
        <v>9.4361600000000004E-2</v>
      </c>
      <c r="EP198">
        <v>0</v>
      </c>
      <c r="EQ198">
        <v>25.872499999999999</v>
      </c>
      <c r="ER198">
        <v>999.9</v>
      </c>
      <c r="ES198">
        <v>34.1</v>
      </c>
      <c r="ET198">
        <v>32.700000000000003</v>
      </c>
      <c r="EU198">
        <v>22.217099999999999</v>
      </c>
      <c r="EV198">
        <v>61.930999999999997</v>
      </c>
      <c r="EW198">
        <v>26.029599999999999</v>
      </c>
      <c r="EX198">
        <v>2</v>
      </c>
      <c r="EY198">
        <v>8.0691100000000002E-2</v>
      </c>
      <c r="EZ198">
        <v>1.9001999999999999</v>
      </c>
      <c r="FA198">
        <v>20.374700000000001</v>
      </c>
      <c r="FB198">
        <v>5.2150400000000001</v>
      </c>
      <c r="FC198">
        <v>12.0099</v>
      </c>
      <c r="FD198">
        <v>4.9880000000000004</v>
      </c>
      <c r="FE198">
        <v>3.2885</v>
      </c>
      <c r="FF198">
        <v>4318</v>
      </c>
      <c r="FG198">
        <v>9999</v>
      </c>
      <c r="FH198">
        <v>9999</v>
      </c>
      <c r="FI198">
        <v>77.2</v>
      </c>
      <c r="FJ198">
        <v>1.8673500000000001</v>
      </c>
      <c r="FK198">
        <v>1.86643</v>
      </c>
      <c r="FL198">
        <v>1.8658600000000001</v>
      </c>
      <c r="FM198">
        <v>1.8657600000000001</v>
      </c>
      <c r="FN198">
        <v>1.86761</v>
      </c>
      <c r="FO198">
        <v>1.87012</v>
      </c>
      <c r="FP198">
        <v>1.8687400000000001</v>
      </c>
      <c r="FQ198">
        <v>1.8701399999999999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-8.2799999999999994</v>
      </c>
      <c r="GF198">
        <v>-6.9500000000000006E-2</v>
      </c>
      <c r="GG198">
        <v>-1.3512111609797011</v>
      </c>
      <c r="GH198">
        <v>-5.948179118228124E-3</v>
      </c>
      <c r="GI198">
        <v>1.6262660183860189E-6</v>
      </c>
      <c r="GJ198">
        <v>-4.7974429194702282E-10</v>
      </c>
      <c r="GK198">
        <v>-6.9452801352141644E-2</v>
      </c>
      <c r="GL198">
        <v>0</v>
      </c>
      <c r="GM198">
        <v>0</v>
      </c>
      <c r="GN198">
        <v>0</v>
      </c>
      <c r="GO198">
        <v>4</v>
      </c>
      <c r="GP198">
        <v>2407</v>
      </c>
      <c r="GQ198">
        <v>0</v>
      </c>
      <c r="GR198">
        <v>17</v>
      </c>
      <c r="GS198">
        <v>63.4</v>
      </c>
      <c r="GT198">
        <v>63.3</v>
      </c>
      <c r="GU198">
        <v>3.6828599999999998</v>
      </c>
      <c r="GV198">
        <v>2.18506</v>
      </c>
      <c r="GW198">
        <v>1.94702</v>
      </c>
      <c r="GX198">
        <v>2.7551299999999999</v>
      </c>
      <c r="GY198">
        <v>2.19482</v>
      </c>
      <c r="GZ198">
        <v>2.3779300000000001</v>
      </c>
      <c r="HA198">
        <v>37.027000000000001</v>
      </c>
      <c r="HB198">
        <v>14.210800000000001</v>
      </c>
      <c r="HC198">
        <v>18</v>
      </c>
      <c r="HD198">
        <v>402.68200000000002</v>
      </c>
      <c r="HE198">
        <v>702.62800000000004</v>
      </c>
      <c r="HF198">
        <v>22.998699999999999</v>
      </c>
      <c r="HG198">
        <v>28.408100000000001</v>
      </c>
      <c r="HH198">
        <v>30.000399999999999</v>
      </c>
      <c r="HI198">
        <v>28.308900000000001</v>
      </c>
      <c r="HJ198">
        <v>28.2072</v>
      </c>
      <c r="HK198">
        <v>73.705799999999996</v>
      </c>
      <c r="HL198">
        <v>15.4331</v>
      </c>
      <c r="HM198">
        <v>26.096</v>
      </c>
      <c r="HN198">
        <v>23</v>
      </c>
      <c r="HO198">
        <v>1590.51</v>
      </c>
      <c r="HP198">
        <v>18.356200000000001</v>
      </c>
      <c r="HQ198">
        <v>100.583</v>
      </c>
      <c r="HR198">
        <v>100.423</v>
      </c>
    </row>
    <row r="199" spans="1:226" x14ac:dyDescent="0.2">
      <c r="A199">
        <v>183</v>
      </c>
      <c r="B199">
        <v>1656085337</v>
      </c>
      <c r="C199">
        <v>2571.5</v>
      </c>
      <c r="D199" t="s">
        <v>726</v>
      </c>
      <c r="E199" t="s">
        <v>727</v>
      </c>
      <c r="F199">
        <v>5</v>
      </c>
      <c r="G199" t="s">
        <v>539</v>
      </c>
      <c r="H199" t="s">
        <v>354</v>
      </c>
      <c r="I199">
        <v>1656085329.2321429</v>
      </c>
      <c r="J199">
        <f t="shared" si="68"/>
        <v>4.4557444653373609E-3</v>
      </c>
      <c r="K199">
        <f t="shared" si="69"/>
        <v>4.4557444653373608</v>
      </c>
      <c r="L199">
        <f t="shared" si="70"/>
        <v>27.508950604306186</v>
      </c>
      <c r="M199">
        <f t="shared" si="71"/>
        <v>1494.301071428572</v>
      </c>
      <c r="N199">
        <f t="shared" si="72"/>
        <v>1189.6409026100548</v>
      </c>
      <c r="O199">
        <f t="shared" si="73"/>
        <v>90.828728745434816</v>
      </c>
      <c r="P199">
        <f t="shared" si="74"/>
        <v>114.08944193413213</v>
      </c>
      <c r="Q199">
        <f t="shared" si="75"/>
        <v>0.18199708359766287</v>
      </c>
      <c r="R199">
        <f t="shared" si="76"/>
        <v>2.4795141742452151</v>
      </c>
      <c r="S199">
        <f t="shared" si="77"/>
        <v>0.17488803879129494</v>
      </c>
      <c r="T199">
        <f t="shared" si="78"/>
        <v>0.10992060607144719</v>
      </c>
      <c r="U199">
        <f t="shared" si="79"/>
        <v>321.51647399999996</v>
      </c>
      <c r="V199">
        <f t="shared" si="80"/>
        <v>27.949326660548127</v>
      </c>
      <c r="W199">
        <f t="shared" si="81"/>
        <v>27.422046428571431</v>
      </c>
      <c r="X199">
        <f t="shared" si="82"/>
        <v>3.6688450150960765</v>
      </c>
      <c r="Y199">
        <f t="shared" si="83"/>
        <v>49.840220745315655</v>
      </c>
      <c r="Z199">
        <f t="shared" si="84"/>
        <v>1.7932107330830116</v>
      </c>
      <c r="AA199">
        <f t="shared" si="85"/>
        <v>3.5979189222422345</v>
      </c>
      <c r="AB199">
        <f t="shared" si="86"/>
        <v>1.8756342820130649</v>
      </c>
      <c r="AC199">
        <f t="shared" si="87"/>
        <v>-196.4983309213776</v>
      </c>
      <c r="AD199">
        <f t="shared" si="88"/>
        <v>-44.515396436145046</v>
      </c>
      <c r="AE199">
        <f t="shared" si="89"/>
        <v>-3.8844370158731349</v>
      </c>
      <c r="AF199">
        <f t="shared" si="90"/>
        <v>76.618309626604201</v>
      </c>
      <c r="AG199">
        <f t="shared" si="91"/>
        <v>47.540622934770013</v>
      </c>
      <c r="AH199">
        <f t="shared" si="92"/>
        <v>4.4595048348312254</v>
      </c>
      <c r="AI199">
        <f t="shared" si="93"/>
        <v>27.508950604306186</v>
      </c>
      <c r="AJ199">
        <v>1601.433017681946</v>
      </c>
      <c r="AK199">
        <v>1554.402424242425</v>
      </c>
      <c r="AL199">
        <v>3.3050933138803491</v>
      </c>
      <c r="AM199">
        <v>66.396318334447386</v>
      </c>
      <c r="AN199">
        <f t="shared" si="94"/>
        <v>4.4557444653373608</v>
      </c>
      <c r="AO199">
        <v>18.27443632554985</v>
      </c>
      <c r="AP199">
        <v>23.495310489510501</v>
      </c>
      <c r="AQ199">
        <v>6.4122795903154493E-5</v>
      </c>
      <c r="AR199">
        <v>78.145336425045599</v>
      </c>
      <c r="AS199">
        <v>36</v>
      </c>
      <c r="AT199">
        <v>7</v>
      </c>
      <c r="AU199">
        <f t="shared" si="95"/>
        <v>1</v>
      </c>
      <c r="AV199">
        <f t="shared" si="96"/>
        <v>0</v>
      </c>
      <c r="AW199">
        <f t="shared" si="97"/>
        <v>40314.011941129123</v>
      </c>
      <c r="AX199">
        <f t="shared" si="98"/>
        <v>1999.995714285714</v>
      </c>
      <c r="AY199">
        <f t="shared" si="99"/>
        <v>1681.1969999999997</v>
      </c>
      <c r="AZ199">
        <f t="shared" si="100"/>
        <v>0.84060030128635987</v>
      </c>
      <c r="BA199">
        <f t="shared" si="101"/>
        <v>0.16075858148267461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1656085329.2321429</v>
      </c>
      <c r="BH199">
        <v>1494.301071428572</v>
      </c>
      <c r="BI199">
        <v>1559.345357142857</v>
      </c>
      <c r="BJ199">
        <v>23.486807142857138</v>
      </c>
      <c r="BK199">
        <v>18.261175000000009</v>
      </c>
      <c r="BL199">
        <v>1502.5446428571429</v>
      </c>
      <c r="BM199">
        <v>23.556264285714288</v>
      </c>
      <c r="BN199">
        <v>500.00824999999998</v>
      </c>
      <c r="BO199">
        <v>76.24969999999999</v>
      </c>
      <c r="BP199">
        <v>0.10000228928571429</v>
      </c>
      <c r="BQ199">
        <v>27.089035714285721</v>
      </c>
      <c r="BR199">
        <v>27.422046428571431</v>
      </c>
      <c r="BS199">
        <v>999.9000000000002</v>
      </c>
      <c r="BT199">
        <v>0</v>
      </c>
      <c r="BU199">
        <v>0</v>
      </c>
      <c r="BV199">
        <v>10001.88571428571</v>
      </c>
      <c r="BW199">
        <v>0</v>
      </c>
      <c r="BX199">
        <v>1622.920714285714</v>
      </c>
      <c r="BY199">
        <v>-65.043921428571437</v>
      </c>
      <c r="BZ199">
        <v>1530.241428571429</v>
      </c>
      <c r="CA199">
        <v>1588.3503571428571</v>
      </c>
      <c r="CB199">
        <v>5.2256342857142863</v>
      </c>
      <c r="CC199">
        <v>1559.345357142857</v>
      </c>
      <c r="CD199">
        <v>18.261175000000009</v>
      </c>
      <c r="CE199">
        <v>1.790862142857143</v>
      </c>
      <c r="CF199">
        <v>1.392408571428571</v>
      </c>
      <c r="CG199">
        <v>15.70725714285714</v>
      </c>
      <c r="CH199">
        <v>11.8352</v>
      </c>
      <c r="CI199">
        <v>1999.995714285714</v>
      </c>
      <c r="CJ199">
        <v>0.97999199999999986</v>
      </c>
      <c r="CK199">
        <v>2.00083E-2</v>
      </c>
      <c r="CL199">
        <v>0</v>
      </c>
      <c r="CM199">
        <v>2.3721571428571431</v>
      </c>
      <c r="CN199">
        <v>0</v>
      </c>
      <c r="CO199">
        <v>17413.25357142857</v>
      </c>
      <c r="CP199">
        <v>16749.389285714289</v>
      </c>
      <c r="CQ199">
        <v>38.171499999999988</v>
      </c>
      <c r="CR199">
        <v>39.684785714285702</v>
      </c>
      <c r="CS199">
        <v>38.5</v>
      </c>
      <c r="CT199">
        <v>38.436999999999998</v>
      </c>
      <c r="CU199">
        <v>37.561999999999998</v>
      </c>
      <c r="CV199">
        <v>1959.975714285715</v>
      </c>
      <c r="CW199">
        <v>40.020000000000003</v>
      </c>
      <c r="CX199">
        <v>0</v>
      </c>
      <c r="CY199">
        <v>1656085341</v>
      </c>
      <c r="CZ199">
        <v>0</v>
      </c>
      <c r="DA199">
        <v>1656081532.0999999</v>
      </c>
      <c r="DB199" t="s">
        <v>356</v>
      </c>
      <c r="DC199">
        <v>1656081528.0999999</v>
      </c>
      <c r="DD199">
        <v>1656081532.0999999</v>
      </c>
      <c r="DE199">
        <v>1</v>
      </c>
      <c r="DF199">
        <v>0.69399999999999995</v>
      </c>
      <c r="DG199">
        <v>-5.2999999999999999E-2</v>
      </c>
      <c r="DH199">
        <v>-3.6150000000000002</v>
      </c>
      <c r="DI199">
        <v>-0.13</v>
      </c>
      <c r="DJ199">
        <v>420</v>
      </c>
      <c r="DK199">
        <v>13</v>
      </c>
      <c r="DL199">
        <v>0.3</v>
      </c>
      <c r="DM199">
        <v>0.21</v>
      </c>
      <c r="DN199">
        <v>-65.069748780487799</v>
      </c>
      <c r="DO199">
        <v>0.96862996515674915</v>
      </c>
      <c r="DP199">
        <v>0.2040004365394073</v>
      </c>
      <c r="DQ199">
        <v>0</v>
      </c>
      <c r="DR199">
        <v>5.232726585365854</v>
      </c>
      <c r="DS199">
        <v>-9.9243344947733042E-2</v>
      </c>
      <c r="DT199">
        <v>1.29913129717715E-2</v>
      </c>
      <c r="DU199">
        <v>1</v>
      </c>
      <c r="DV199">
        <v>1</v>
      </c>
      <c r="DW199">
        <v>2</v>
      </c>
      <c r="DX199" t="s">
        <v>363</v>
      </c>
      <c r="DY199">
        <v>2.9799099999999998</v>
      </c>
      <c r="DZ199">
        <v>2.72492</v>
      </c>
      <c r="EA199">
        <v>0.191111</v>
      </c>
      <c r="EB199">
        <v>0.19350100000000001</v>
      </c>
      <c r="EC199">
        <v>8.9575600000000005E-2</v>
      </c>
      <c r="ED199">
        <v>7.3613399999999996E-2</v>
      </c>
      <c r="EE199">
        <v>25583</v>
      </c>
      <c r="EF199">
        <v>25588.400000000001</v>
      </c>
      <c r="EG199">
        <v>29407.3</v>
      </c>
      <c r="EH199">
        <v>29350.799999999999</v>
      </c>
      <c r="EI199">
        <v>35489.699999999997</v>
      </c>
      <c r="EJ199">
        <v>36137.699999999997</v>
      </c>
      <c r="EK199">
        <v>41436.5</v>
      </c>
      <c r="EL199">
        <v>41804.6</v>
      </c>
      <c r="EM199">
        <v>1.79905</v>
      </c>
      <c r="EN199">
        <v>2.2134999999999998</v>
      </c>
      <c r="EO199">
        <v>9.4685699999999998E-2</v>
      </c>
      <c r="EP199">
        <v>0</v>
      </c>
      <c r="EQ199">
        <v>25.868600000000001</v>
      </c>
      <c r="ER199">
        <v>999.9</v>
      </c>
      <c r="ES199">
        <v>34</v>
      </c>
      <c r="ET199">
        <v>32.700000000000003</v>
      </c>
      <c r="EU199">
        <v>22.149100000000001</v>
      </c>
      <c r="EV199">
        <v>61.750999999999998</v>
      </c>
      <c r="EW199">
        <v>25.985600000000002</v>
      </c>
      <c r="EX199">
        <v>2</v>
      </c>
      <c r="EY199">
        <v>8.0782499999999993E-2</v>
      </c>
      <c r="EZ199">
        <v>1.897</v>
      </c>
      <c r="FA199">
        <v>20.3748</v>
      </c>
      <c r="FB199">
        <v>5.2165400000000002</v>
      </c>
      <c r="FC199">
        <v>12.0099</v>
      </c>
      <c r="FD199">
        <v>4.9882499999999999</v>
      </c>
      <c r="FE199">
        <v>3.2886000000000002</v>
      </c>
      <c r="FF199">
        <v>4318.3</v>
      </c>
      <c r="FG199">
        <v>9999</v>
      </c>
      <c r="FH199">
        <v>9999</v>
      </c>
      <c r="FI199">
        <v>77.2</v>
      </c>
      <c r="FJ199">
        <v>1.8673500000000001</v>
      </c>
      <c r="FK199">
        <v>1.86639</v>
      </c>
      <c r="FL199">
        <v>1.8658399999999999</v>
      </c>
      <c r="FM199">
        <v>1.8657600000000001</v>
      </c>
      <c r="FN199">
        <v>1.86758</v>
      </c>
      <c r="FO199">
        <v>1.87012</v>
      </c>
      <c r="FP199">
        <v>1.8687400000000001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-8.35</v>
      </c>
      <c r="GF199">
        <v>-6.9500000000000006E-2</v>
      </c>
      <c r="GG199">
        <v>-1.3512111609797011</v>
      </c>
      <c r="GH199">
        <v>-5.948179118228124E-3</v>
      </c>
      <c r="GI199">
        <v>1.6262660183860189E-6</v>
      </c>
      <c r="GJ199">
        <v>-4.7974429194702282E-10</v>
      </c>
      <c r="GK199">
        <v>-6.9452801352141644E-2</v>
      </c>
      <c r="GL199">
        <v>0</v>
      </c>
      <c r="GM199">
        <v>0</v>
      </c>
      <c r="GN199">
        <v>0</v>
      </c>
      <c r="GO199">
        <v>4</v>
      </c>
      <c r="GP199">
        <v>2407</v>
      </c>
      <c r="GQ199">
        <v>0</v>
      </c>
      <c r="GR199">
        <v>17</v>
      </c>
      <c r="GS199">
        <v>63.5</v>
      </c>
      <c r="GT199">
        <v>63.4</v>
      </c>
      <c r="GU199">
        <v>3.7170399999999999</v>
      </c>
      <c r="GV199">
        <v>2.1814</v>
      </c>
      <c r="GW199">
        <v>1.94702</v>
      </c>
      <c r="GX199">
        <v>2.7551299999999999</v>
      </c>
      <c r="GY199">
        <v>2.19482</v>
      </c>
      <c r="GZ199">
        <v>2.34497</v>
      </c>
      <c r="HA199">
        <v>37.027000000000001</v>
      </c>
      <c r="HB199">
        <v>14.2021</v>
      </c>
      <c r="HC199">
        <v>18</v>
      </c>
      <c r="HD199">
        <v>402.86</v>
      </c>
      <c r="HE199">
        <v>702.51</v>
      </c>
      <c r="HF199">
        <v>22.999099999999999</v>
      </c>
      <c r="HG199">
        <v>28.4133</v>
      </c>
      <c r="HH199">
        <v>30.000299999999999</v>
      </c>
      <c r="HI199">
        <v>28.313300000000002</v>
      </c>
      <c r="HJ199">
        <v>28.212</v>
      </c>
      <c r="HK199">
        <v>74.371700000000004</v>
      </c>
      <c r="HL199">
        <v>15.1387</v>
      </c>
      <c r="HM199">
        <v>26.096</v>
      </c>
      <c r="HN199">
        <v>23</v>
      </c>
      <c r="HO199">
        <v>1603.92</v>
      </c>
      <c r="HP199">
        <v>18.382400000000001</v>
      </c>
      <c r="HQ199">
        <v>100.583</v>
      </c>
      <c r="HR199">
        <v>100.42100000000001</v>
      </c>
    </row>
    <row r="200" spans="1:226" x14ac:dyDescent="0.2">
      <c r="A200">
        <v>184</v>
      </c>
      <c r="B200">
        <v>1656085341.5</v>
      </c>
      <c r="C200">
        <v>2576</v>
      </c>
      <c r="D200" t="s">
        <v>728</v>
      </c>
      <c r="E200" t="s">
        <v>729</v>
      </c>
      <c r="F200">
        <v>5</v>
      </c>
      <c r="G200" t="s">
        <v>539</v>
      </c>
      <c r="H200" t="s">
        <v>354</v>
      </c>
      <c r="I200">
        <v>1656085333.678571</v>
      </c>
      <c r="J200">
        <f t="shared" si="68"/>
        <v>4.4502333484942513E-3</v>
      </c>
      <c r="K200">
        <f t="shared" si="69"/>
        <v>4.4502333484942511</v>
      </c>
      <c r="L200">
        <f t="shared" si="70"/>
        <v>27.477425193646344</v>
      </c>
      <c r="M200">
        <f t="shared" si="71"/>
        <v>1508.7925</v>
      </c>
      <c r="N200">
        <f t="shared" si="72"/>
        <v>1203.6917159050815</v>
      </c>
      <c r="O200">
        <f t="shared" si="73"/>
        <v>91.901216131200428</v>
      </c>
      <c r="P200">
        <f t="shared" si="74"/>
        <v>115.19549715881604</v>
      </c>
      <c r="Q200">
        <f t="shared" si="75"/>
        <v>0.18186147133090658</v>
      </c>
      <c r="R200">
        <f t="shared" si="76"/>
        <v>2.4801924570659772</v>
      </c>
      <c r="S200">
        <f t="shared" si="77"/>
        <v>0.17476465461783142</v>
      </c>
      <c r="T200">
        <f t="shared" si="78"/>
        <v>0.10984245468429477</v>
      </c>
      <c r="U200">
        <f t="shared" si="79"/>
        <v>321.51746219641973</v>
      </c>
      <c r="V200">
        <f t="shared" si="80"/>
        <v>27.946235056843186</v>
      </c>
      <c r="W200">
        <f t="shared" si="81"/>
        <v>27.419074999999999</v>
      </c>
      <c r="X200">
        <f t="shared" si="82"/>
        <v>3.6682067911928495</v>
      </c>
      <c r="Y200">
        <f t="shared" si="83"/>
        <v>49.863608782508436</v>
      </c>
      <c r="Z200">
        <f t="shared" si="84"/>
        <v>1.7935724084779667</v>
      </c>
      <c r="AA200">
        <f t="shared" si="85"/>
        <v>3.5969566829810575</v>
      </c>
      <c r="AB200">
        <f t="shared" si="86"/>
        <v>1.8746343827148828</v>
      </c>
      <c r="AC200">
        <f t="shared" si="87"/>
        <v>-196.25529066859647</v>
      </c>
      <c r="AD200">
        <f t="shared" si="88"/>
        <v>-44.73960307704936</v>
      </c>
      <c r="AE200">
        <f t="shared" si="89"/>
        <v>-3.9027869606528358</v>
      </c>
      <c r="AF200">
        <f t="shared" si="90"/>
        <v>76.619781490121028</v>
      </c>
      <c r="AG200">
        <f t="shared" si="91"/>
        <v>47.501262170983658</v>
      </c>
      <c r="AH200">
        <f t="shared" si="92"/>
        <v>4.4525156103812709</v>
      </c>
      <c r="AI200">
        <f t="shared" si="93"/>
        <v>27.477425193646344</v>
      </c>
      <c r="AJ200">
        <v>1616.5841034116661</v>
      </c>
      <c r="AK200">
        <v>1569.414484848485</v>
      </c>
      <c r="AL200">
        <v>3.3486816868197629</v>
      </c>
      <c r="AM200">
        <v>66.396318334447386</v>
      </c>
      <c r="AN200">
        <f t="shared" si="94"/>
        <v>4.4502333484942511</v>
      </c>
      <c r="AO200">
        <v>18.273315053154011</v>
      </c>
      <c r="AP200">
        <v>23.488291608391609</v>
      </c>
      <c r="AQ200">
        <v>-4.2100072280996991E-5</v>
      </c>
      <c r="AR200">
        <v>78.145336425045599</v>
      </c>
      <c r="AS200">
        <v>36</v>
      </c>
      <c r="AT200">
        <v>7</v>
      </c>
      <c r="AU200">
        <f t="shared" si="95"/>
        <v>1</v>
      </c>
      <c r="AV200">
        <f t="shared" si="96"/>
        <v>0</v>
      </c>
      <c r="AW200">
        <f t="shared" si="97"/>
        <v>40331.495002962263</v>
      </c>
      <c r="AX200">
        <f t="shared" si="98"/>
        <v>2000.0050000000001</v>
      </c>
      <c r="AY200">
        <f t="shared" si="99"/>
        <v>1681.2045441432228</v>
      </c>
      <c r="AZ200">
        <f t="shared" si="100"/>
        <v>0.84060017057118497</v>
      </c>
      <c r="BA200">
        <f t="shared" si="101"/>
        <v>0.16075832920238686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1656085333.678571</v>
      </c>
      <c r="BH200">
        <v>1508.7925</v>
      </c>
      <c r="BI200">
        <v>1573.8546428571431</v>
      </c>
      <c r="BJ200">
        <v>23.49161785714286</v>
      </c>
      <c r="BK200">
        <v>18.274185714285711</v>
      </c>
      <c r="BL200">
        <v>1517.0985714285721</v>
      </c>
      <c r="BM200">
        <v>23.56107857142857</v>
      </c>
      <c r="BN200">
        <v>500.00675000000001</v>
      </c>
      <c r="BO200">
        <v>76.249471428571425</v>
      </c>
      <c r="BP200">
        <v>9.9991574999999999E-2</v>
      </c>
      <c r="BQ200">
        <v>27.084478571428569</v>
      </c>
      <c r="BR200">
        <v>27.419074999999999</v>
      </c>
      <c r="BS200">
        <v>999.9000000000002</v>
      </c>
      <c r="BT200">
        <v>0</v>
      </c>
      <c r="BU200">
        <v>0</v>
      </c>
      <c r="BV200">
        <v>10006.28142857143</v>
      </c>
      <c r="BW200">
        <v>0</v>
      </c>
      <c r="BX200">
        <v>1623.46</v>
      </c>
      <c r="BY200">
        <v>-65.062635714285719</v>
      </c>
      <c r="BZ200">
        <v>1545.088214285714</v>
      </c>
      <c r="CA200">
        <v>1603.1510714285721</v>
      </c>
      <c r="CB200">
        <v>5.2174346428571434</v>
      </c>
      <c r="CC200">
        <v>1573.8546428571431</v>
      </c>
      <c r="CD200">
        <v>18.274185714285711</v>
      </c>
      <c r="CE200">
        <v>1.791224642857143</v>
      </c>
      <c r="CF200">
        <v>1.393396428571428</v>
      </c>
      <c r="CG200">
        <v>15.710410714285709</v>
      </c>
      <c r="CH200">
        <v>11.84595714285714</v>
      </c>
      <c r="CI200">
        <v>2000.0050000000001</v>
      </c>
      <c r="CJ200">
        <v>0.97999532142857138</v>
      </c>
      <c r="CK200">
        <v>2.0004825E-2</v>
      </c>
      <c r="CL200">
        <v>0</v>
      </c>
      <c r="CM200">
        <v>2.4716535714285719</v>
      </c>
      <c r="CN200">
        <v>0</v>
      </c>
      <c r="CO200">
        <v>17415.20357142857</v>
      </c>
      <c r="CP200">
        <v>16749.485714285711</v>
      </c>
      <c r="CQ200">
        <v>38.173714285714283</v>
      </c>
      <c r="CR200">
        <v>39.686999999999991</v>
      </c>
      <c r="CS200">
        <v>38.5</v>
      </c>
      <c r="CT200">
        <v>38.436999999999998</v>
      </c>
      <c r="CU200">
        <v>37.561999999999998</v>
      </c>
      <c r="CV200">
        <v>1959.9914285714281</v>
      </c>
      <c r="CW200">
        <v>40.011428571428567</v>
      </c>
      <c r="CX200">
        <v>0</v>
      </c>
      <c r="CY200">
        <v>1656085345.8</v>
      </c>
      <c r="CZ200">
        <v>0</v>
      </c>
      <c r="DA200">
        <v>1656081532.0999999</v>
      </c>
      <c r="DB200" t="s">
        <v>356</v>
      </c>
      <c r="DC200">
        <v>1656081528.0999999</v>
      </c>
      <c r="DD200">
        <v>1656081532.0999999</v>
      </c>
      <c r="DE200">
        <v>1</v>
      </c>
      <c r="DF200">
        <v>0.69399999999999995</v>
      </c>
      <c r="DG200">
        <v>-5.2999999999999999E-2</v>
      </c>
      <c r="DH200">
        <v>-3.6150000000000002</v>
      </c>
      <c r="DI200">
        <v>-0.13</v>
      </c>
      <c r="DJ200">
        <v>420</v>
      </c>
      <c r="DK200">
        <v>13</v>
      </c>
      <c r="DL200">
        <v>0.3</v>
      </c>
      <c r="DM200">
        <v>0.21</v>
      </c>
      <c r="DN200">
        <v>-65.114775609756109</v>
      </c>
      <c r="DO200">
        <v>-0.10719512195133581</v>
      </c>
      <c r="DP200">
        <v>0.23699901387104491</v>
      </c>
      <c r="DQ200">
        <v>0</v>
      </c>
      <c r="DR200">
        <v>5.221892926829268</v>
      </c>
      <c r="DS200">
        <v>-9.9323832752613223E-2</v>
      </c>
      <c r="DT200">
        <v>1.388611541035752E-2</v>
      </c>
      <c r="DU200">
        <v>1</v>
      </c>
      <c r="DV200">
        <v>1</v>
      </c>
      <c r="DW200">
        <v>2</v>
      </c>
      <c r="DX200" t="s">
        <v>363</v>
      </c>
      <c r="DY200">
        <v>2.9795500000000001</v>
      </c>
      <c r="DZ200">
        <v>2.7247300000000001</v>
      </c>
      <c r="EA200">
        <v>0.19223499999999999</v>
      </c>
      <c r="EB200">
        <v>0.19461300000000001</v>
      </c>
      <c r="EC200">
        <v>8.9562000000000003E-2</v>
      </c>
      <c r="ED200">
        <v>7.3726E-2</v>
      </c>
      <c r="EE200">
        <v>25547.5</v>
      </c>
      <c r="EF200">
        <v>25553.3</v>
      </c>
      <c r="EG200">
        <v>29407.4</v>
      </c>
      <c r="EH200">
        <v>29351</v>
      </c>
      <c r="EI200">
        <v>35490.400000000001</v>
      </c>
      <c r="EJ200">
        <v>36133.4</v>
      </c>
      <c r="EK200">
        <v>41436.6</v>
      </c>
      <c r="EL200">
        <v>41804.800000000003</v>
      </c>
      <c r="EM200">
        <v>1.7992300000000001</v>
      </c>
      <c r="EN200">
        <v>2.2138</v>
      </c>
      <c r="EO200">
        <v>9.4994899999999993E-2</v>
      </c>
      <c r="EP200">
        <v>0</v>
      </c>
      <c r="EQ200">
        <v>25.863299999999999</v>
      </c>
      <c r="ER200">
        <v>999.9</v>
      </c>
      <c r="ES200">
        <v>34</v>
      </c>
      <c r="ET200">
        <v>32.700000000000003</v>
      </c>
      <c r="EU200">
        <v>22.151</v>
      </c>
      <c r="EV200">
        <v>61.920999999999999</v>
      </c>
      <c r="EW200">
        <v>26.029599999999999</v>
      </c>
      <c r="EX200">
        <v>2</v>
      </c>
      <c r="EY200">
        <v>8.1082299999999996E-2</v>
      </c>
      <c r="EZ200">
        <v>1.8954200000000001</v>
      </c>
      <c r="FA200">
        <v>20.3748</v>
      </c>
      <c r="FB200">
        <v>5.2157900000000001</v>
      </c>
      <c r="FC200">
        <v>12.0099</v>
      </c>
      <c r="FD200">
        <v>4.9880500000000003</v>
      </c>
      <c r="FE200">
        <v>3.2884000000000002</v>
      </c>
      <c r="FF200">
        <v>4318.3</v>
      </c>
      <c r="FG200">
        <v>9999</v>
      </c>
      <c r="FH200">
        <v>9999</v>
      </c>
      <c r="FI200">
        <v>77.2</v>
      </c>
      <c r="FJ200">
        <v>1.8673599999999999</v>
      </c>
      <c r="FK200">
        <v>1.86642</v>
      </c>
      <c r="FL200">
        <v>1.8658600000000001</v>
      </c>
      <c r="FM200">
        <v>1.8657699999999999</v>
      </c>
      <c r="FN200">
        <v>1.8675999999999999</v>
      </c>
      <c r="FO200">
        <v>1.87012</v>
      </c>
      <c r="FP200">
        <v>1.8687400000000001</v>
      </c>
      <c r="FQ200">
        <v>1.8701399999999999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-8.41</v>
      </c>
      <c r="GF200">
        <v>-6.9400000000000003E-2</v>
      </c>
      <c r="GG200">
        <v>-1.3512111609797011</v>
      </c>
      <c r="GH200">
        <v>-5.948179118228124E-3</v>
      </c>
      <c r="GI200">
        <v>1.6262660183860189E-6</v>
      </c>
      <c r="GJ200">
        <v>-4.7974429194702282E-10</v>
      </c>
      <c r="GK200">
        <v>-6.9452801352141644E-2</v>
      </c>
      <c r="GL200">
        <v>0</v>
      </c>
      <c r="GM200">
        <v>0</v>
      </c>
      <c r="GN200">
        <v>0</v>
      </c>
      <c r="GO200">
        <v>4</v>
      </c>
      <c r="GP200">
        <v>2407</v>
      </c>
      <c r="GQ200">
        <v>0</v>
      </c>
      <c r="GR200">
        <v>17</v>
      </c>
      <c r="GS200">
        <v>63.6</v>
      </c>
      <c r="GT200">
        <v>63.5</v>
      </c>
      <c r="GU200">
        <v>3.74146</v>
      </c>
      <c r="GV200">
        <v>2.1814</v>
      </c>
      <c r="GW200">
        <v>1.94702</v>
      </c>
      <c r="GX200">
        <v>2.7551299999999999</v>
      </c>
      <c r="GY200">
        <v>2.19482</v>
      </c>
      <c r="GZ200">
        <v>2.34985</v>
      </c>
      <c r="HA200">
        <v>37.027000000000001</v>
      </c>
      <c r="HB200">
        <v>14.210800000000001</v>
      </c>
      <c r="HC200">
        <v>18</v>
      </c>
      <c r="HD200">
        <v>402.98099999999999</v>
      </c>
      <c r="HE200">
        <v>702.82799999999997</v>
      </c>
      <c r="HF200">
        <v>22.999300000000002</v>
      </c>
      <c r="HG200">
        <v>28.416599999999999</v>
      </c>
      <c r="HH200">
        <v>30.000399999999999</v>
      </c>
      <c r="HI200">
        <v>28.317399999999999</v>
      </c>
      <c r="HJ200">
        <v>28.216200000000001</v>
      </c>
      <c r="HK200">
        <v>74.869200000000006</v>
      </c>
      <c r="HL200">
        <v>15.1387</v>
      </c>
      <c r="HM200">
        <v>26.096</v>
      </c>
      <c r="HN200">
        <v>23</v>
      </c>
      <c r="HO200">
        <v>1623.96</v>
      </c>
      <c r="HP200">
        <v>18.400300000000001</v>
      </c>
      <c r="HQ200">
        <v>100.584</v>
      </c>
      <c r="HR200">
        <v>100.422</v>
      </c>
    </row>
    <row r="201" spans="1:226" x14ac:dyDescent="0.2">
      <c r="A201">
        <v>185</v>
      </c>
      <c r="B201">
        <v>1656085347</v>
      </c>
      <c r="C201">
        <v>2581.5</v>
      </c>
      <c r="D201" t="s">
        <v>730</v>
      </c>
      <c r="E201" t="s">
        <v>731</v>
      </c>
      <c r="F201">
        <v>5</v>
      </c>
      <c r="G201" t="s">
        <v>539</v>
      </c>
      <c r="H201" t="s">
        <v>354</v>
      </c>
      <c r="I201">
        <v>1656085339.25</v>
      </c>
      <c r="J201">
        <f t="shared" si="68"/>
        <v>4.4180882299668343E-3</v>
      </c>
      <c r="K201">
        <f t="shared" si="69"/>
        <v>4.418088229966834</v>
      </c>
      <c r="L201">
        <f t="shared" si="70"/>
        <v>27.492698147740338</v>
      </c>
      <c r="M201">
        <f t="shared" si="71"/>
        <v>1526.9057142857141</v>
      </c>
      <c r="N201">
        <f t="shared" si="72"/>
        <v>1219.4027417600055</v>
      </c>
      <c r="O201">
        <f t="shared" si="73"/>
        <v>93.100470997714083</v>
      </c>
      <c r="P201">
        <f t="shared" si="74"/>
        <v>116.57808884694073</v>
      </c>
      <c r="Q201">
        <f t="shared" si="75"/>
        <v>0.18065020483635863</v>
      </c>
      <c r="R201">
        <f t="shared" si="76"/>
        <v>2.4802059536627121</v>
      </c>
      <c r="S201">
        <f t="shared" si="77"/>
        <v>0.17364568678498429</v>
      </c>
      <c r="T201">
        <f t="shared" si="78"/>
        <v>0.10913525292082049</v>
      </c>
      <c r="U201">
        <f t="shared" si="79"/>
        <v>321.51673778834879</v>
      </c>
      <c r="V201">
        <f t="shared" si="80"/>
        <v>27.945300005749655</v>
      </c>
      <c r="W201">
        <f t="shared" si="81"/>
        <v>27.412278571428569</v>
      </c>
      <c r="X201">
        <f t="shared" si="82"/>
        <v>3.6667473716831656</v>
      </c>
      <c r="Y201">
        <f t="shared" si="83"/>
        <v>49.897031088962962</v>
      </c>
      <c r="Z201">
        <f t="shared" si="84"/>
        <v>1.7936492145718823</v>
      </c>
      <c r="AA201">
        <f t="shared" si="85"/>
        <v>3.5947012786671206</v>
      </c>
      <c r="AB201">
        <f t="shared" si="86"/>
        <v>1.8730981571112832</v>
      </c>
      <c r="AC201">
        <f t="shared" si="87"/>
        <v>-194.8376909415374</v>
      </c>
      <c r="AD201">
        <f t="shared" si="88"/>
        <v>-45.259894068289974</v>
      </c>
      <c r="AE201">
        <f t="shared" si="89"/>
        <v>-3.9478074367999194</v>
      </c>
      <c r="AF201">
        <f t="shared" si="90"/>
        <v>77.471345341721502</v>
      </c>
      <c r="AG201">
        <f t="shared" si="91"/>
        <v>47.684395238608822</v>
      </c>
      <c r="AH201">
        <f t="shared" si="92"/>
        <v>4.4359304210500401</v>
      </c>
      <c r="AI201">
        <f t="shared" si="93"/>
        <v>27.492698147740338</v>
      </c>
      <c r="AJ201">
        <v>1635.3498700443629</v>
      </c>
      <c r="AK201">
        <v>1588.0113333333329</v>
      </c>
      <c r="AL201">
        <v>3.3853245157723628</v>
      </c>
      <c r="AM201">
        <v>66.396318334447386</v>
      </c>
      <c r="AN201">
        <f t="shared" si="94"/>
        <v>4.418088229966834</v>
      </c>
      <c r="AO201">
        <v>18.31297611944089</v>
      </c>
      <c r="AP201">
        <v>23.490009090909108</v>
      </c>
      <c r="AQ201">
        <v>2.441305672947121E-5</v>
      </c>
      <c r="AR201">
        <v>78.145336425045599</v>
      </c>
      <c r="AS201">
        <v>36</v>
      </c>
      <c r="AT201">
        <v>7</v>
      </c>
      <c r="AU201">
        <f t="shared" si="95"/>
        <v>1</v>
      </c>
      <c r="AV201">
        <f t="shared" si="96"/>
        <v>0</v>
      </c>
      <c r="AW201">
        <f t="shared" si="97"/>
        <v>40333.262389952724</v>
      </c>
      <c r="AX201">
        <f t="shared" si="98"/>
        <v>2000.0021428571431</v>
      </c>
      <c r="AY201">
        <f t="shared" si="99"/>
        <v>1681.2020050716835</v>
      </c>
      <c r="AZ201">
        <f t="shared" si="100"/>
        <v>0.84060010189287537</v>
      </c>
      <c r="BA201">
        <f t="shared" si="101"/>
        <v>0.16075819665324939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1656085339.25</v>
      </c>
      <c r="BH201">
        <v>1526.9057142857141</v>
      </c>
      <c r="BI201">
        <v>1592.2546428571429</v>
      </c>
      <c r="BJ201">
        <v>23.49269285714286</v>
      </c>
      <c r="BK201">
        <v>18.294650000000001</v>
      </c>
      <c r="BL201">
        <v>1535.2917857142861</v>
      </c>
      <c r="BM201">
        <v>23.562149999999999</v>
      </c>
      <c r="BN201">
        <v>500.00185714285709</v>
      </c>
      <c r="BO201">
        <v>76.249257142857132</v>
      </c>
      <c r="BP201">
        <v>9.9981553571428572E-2</v>
      </c>
      <c r="BQ201">
        <v>27.073792857142859</v>
      </c>
      <c r="BR201">
        <v>27.412278571428569</v>
      </c>
      <c r="BS201">
        <v>999.9000000000002</v>
      </c>
      <c r="BT201">
        <v>0</v>
      </c>
      <c r="BU201">
        <v>0</v>
      </c>
      <c r="BV201">
        <v>10006.39642857143</v>
      </c>
      <c r="BW201">
        <v>0</v>
      </c>
      <c r="BX201">
        <v>1624.062857142857</v>
      </c>
      <c r="BY201">
        <v>-65.347757142857148</v>
      </c>
      <c r="BZ201">
        <v>1563.640714285714</v>
      </c>
      <c r="CA201">
        <v>1621.926785714285</v>
      </c>
      <c r="CB201">
        <v>5.1980439285714279</v>
      </c>
      <c r="CC201">
        <v>1592.2546428571429</v>
      </c>
      <c r="CD201">
        <v>18.294650000000001</v>
      </c>
      <c r="CE201">
        <v>1.791301071428572</v>
      </c>
      <c r="CF201">
        <v>1.394953571428571</v>
      </c>
      <c r="CG201">
        <v>15.711078571428571</v>
      </c>
      <c r="CH201">
        <v>11.86288214285714</v>
      </c>
      <c r="CI201">
        <v>2000.0021428571431</v>
      </c>
      <c r="CJ201">
        <v>0.9799974642857141</v>
      </c>
      <c r="CK201">
        <v>2.000258928571428E-2</v>
      </c>
      <c r="CL201">
        <v>0</v>
      </c>
      <c r="CM201">
        <v>2.4528750000000001</v>
      </c>
      <c r="CN201">
        <v>0</v>
      </c>
      <c r="CO201">
        <v>17416.485714285711</v>
      </c>
      <c r="CP201">
        <v>16749.471428571429</v>
      </c>
      <c r="CQ201">
        <v>38.18035714285714</v>
      </c>
      <c r="CR201">
        <v>39.686999999999991</v>
      </c>
      <c r="CS201">
        <v>38.5</v>
      </c>
      <c r="CT201">
        <v>38.436999999999998</v>
      </c>
      <c r="CU201">
        <v>37.561999999999998</v>
      </c>
      <c r="CV201">
        <v>1959.992857142857</v>
      </c>
      <c r="CW201">
        <v>40.006785714285719</v>
      </c>
      <c r="CX201">
        <v>0</v>
      </c>
      <c r="CY201">
        <v>1656085351.2</v>
      </c>
      <c r="CZ201">
        <v>0</v>
      </c>
      <c r="DA201">
        <v>1656081532.0999999</v>
      </c>
      <c r="DB201" t="s">
        <v>356</v>
      </c>
      <c r="DC201">
        <v>1656081528.0999999</v>
      </c>
      <c r="DD201">
        <v>1656081532.0999999</v>
      </c>
      <c r="DE201">
        <v>1</v>
      </c>
      <c r="DF201">
        <v>0.69399999999999995</v>
      </c>
      <c r="DG201">
        <v>-5.2999999999999999E-2</v>
      </c>
      <c r="DH201">
        <v>-3.6150000000000002</v>
      </c>
      <c r="DI201">
        <v>-0.13</v>
      </c>
      <c r="DJ201">
        <v>420</v>
      </c>
      <c r="DK201">
        <v>13</v>
      </c>
      <c r="DL201">
        <v>0.3</v>
      </c>
      <c r="DM201">
        <v>0.21</v>
      </c>
      <c r="DN201">
        <v>-65.187148780487803</v>
      </c>
      <c r="DO201">
        <v>-2.7625066202092028</v>
      </c>
      <c r="DP201">
        <v>0.31659229080328832</v>
      </c>
      <c r="DQ201">
        <v>0</v>
      </c>
      <c r="DR201">
        <v>5.2092412195121964</v>
      </c>
      <c r="DS201">
        <v>-0.2011105923344971</v>
      </c>
      <c r="DT201">
        <v>2.198883887562406E-2</v>
      </c>
      <c r="DU201">
        <v>0</v>
      </c>
      <c r="DV201">
        <v>0</v>
      </c>
      <c r="DW201">
        <v>2</v>
      </c>
      <c r="DX201" t="s">
        <v>370</v>
      </c>
      <c r="DY201">
        <v>2.9796100000000001</v>
      </c>
      <c r="DZ201">
        <v>2.7246600000000001</v>
      </c>
      <c r="EA201">
        <v>0.19361</v>
      </c>
      <c r="EB201">
        <v>0.19595599999999999</v>
      </c>
      <c r="EC201">
        <v>8.9558600000000002E-2</v>
      </c>
      <c r="ED201">
        <v>7.3760099999999995E-2</v>
      </c>
      <c r="EE201">
        <v>25503.8</v>
      </c>
      <c r="EF201">
        <v>25511</v>
      </c>
      <c r="EG201">
        <v>29407.200000000001</v>
      </c>
      <c r="EH201">
        <v>29351.4</v>
      </c>
      <c r="EI201">
        <v>35490.300000000003</v>
      </c>
      <c r="EJ201">
        <v>36132.6</v>
      </c>
      <c r="EK201">
        <v>41436.300000000003</v>
      </c>
      <c r="EL201">
        <v>41805.300000000003</v>
      </c>
      <c r="EM201">
        <v>1.7989299999999999</v>
      </c>
      <c r="EN201">
        <v>2.2138200000000001</v>
      </c>
      <c r="EO201">
        <v>9.4056100000000004E-2</v>
      </c>
      <c r="EP201">
        <v>0</v>
      </c>
      <c r="EQ201">
        <v>25.848099999999999</v>
      </c>
      <c r="ER201">
        <v>999.9</v>
      </c>
      <c r="ES201">
        <v>34</v>
      </c>
      <c r="ET201">
        <v>32.700000000000003</v>
      </c>
      <c r="EU201">
        <v>22.151800000000001</v>
      </c>
      <c r="EV201">
        <v>61.890999999999998</v>
      </c>
      <c r="EW201">
        <v>26.1218</v>
      </c>
      <c r="EX201">
        <v>2</v>
      </c>
      <c r="EY201">
        <v>8.1356700000000004E-2</v>
      </c>
      <c r="EZ201">
        <v>1.8896200000000001</v>
      </c>
      <c r="FA201">
        <v>20.3748</v>
      </c>
      <c r="FB201">
        <v>5.21549</v>
      </c>
      <c r="FC201">
        <v>12.0099</v>
      </c>
      <c r="FD201">
        <v>4.9887499999999996</v>
      </c>
      <c r="FE201">
        <v>3.2884799999999998</v>
      </c>
      <c r="FF201">
        <v>4318.3</v>
      </c>
      <c r="FG201">
        <v>9999</v>
      </c>
      <c r="FH201">
        <v>9999</v>
      </c>
      <c r="FI201">
        <v>77.2</v>
      </c>
      <c r="FJ201">
        <v>1.86737</v>
      </c>
      <c r="FK201">
        <v>1.8664099999999999</v>
      </c>
      <c r="FL201">
        <v>1.8658399999999999</v>
      </c>
      <c r="FM201">
        <v>1.8657699999999999</v>
      </c>
      <c r="FN201">
        <v>1.8675999999999999</v>
      </c>
      <c r="FO201">
        <v>1.87012</v>
      </c>
      <c r="FP201">
        <v>1.8687400000000001</v>
      </c>
      <c r="FQ201">
        <v>1.87015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-8.49</v>
      </c>
      <c r="GF201">
        <v>-6.9500000000000006E-2</v>
      </c>
      <c r="GG201">
        <v>-1.3512111609797011</v>
      </c>
      <c r="GH201">
        <v>-5.948179118228124E-3</v>
      </c>
      <c r="GI201">
        <v>1.6262660183860189E-6</v>
      </c>
      <c r="GJ201">
        <v>-4.7974429194702282E-10</v>
      </c>
      <c r="GK201">
        <v>-6.9452801352141644E-2</v>
      </c>
      <c r="GL201">
        <v>0</v>
      </c>
      <c r="GM201">
        <v>0</v>
      </c>
      <c r="GN201">
        <v>0</v>
      </c>
      <c r="GO201">
        <v>4</v>
      </c>
      <c r="GP201">
        <v>2407</v>
      </c>
      <c r="GQ201">
        <v>0</v>
      </c>
      <c r="GR201">
        <v>17</v>
      </c>
      <c r="GS201">
        <v>63.6</v>
      </c>
      <c r="GT201">
        <v>63.6</v>
      </c>
      <c r="GU201">
        <v>3.77319</v>
      </c>
      <c r="GV201">
        <v>2.1814</v>
      </c>
      <c r="GW201">
        <v>1.94702</v>
      </c>
      <c r="GX201">
        <v>2.7551299999999999</v>
      </c>
      <c r="GY201">
        <v>2.19482</v>
      </c>
      <c r="GZ201">
        <v>2.34375</v>
      </c>
      <c r="HA201">
        <v>37.050899999999999</v>
      </c>
      <c r="HB201">
        <v>14.2021</v>
      </c>
      <c r="HC201">
        <v>18</v>
      </c>
      <c r="HD201">
        <v>402.85</v>
      </c>
      <c r="HE201">
        <v>702.90599999999995</v>
      </c>
      <c r="HF201">
        <v>22.998999999999999</v>
      </c>
      <c r="HG201">
        <v>28.421199999999999</v>
      </c>
      <c r="HH201">
        <v>30.0002</v>
      </c>
      <c r="HI201">
        <v>28.322299999999998</v>
      </c>
      <c r="HJ201">
        <v>28.220700000000001</v>
      </c>
      <c r="HK201">
        <v>75.531999999999996</v>
      </c>
      <c r="HL201">
        <v>14.8607</v>
      </c>
      <c r="HM201">
        <v>26.096</v>
      </c>
      <c r="HN201">
        <v>23</v>
      </c>
      <c r="HO201">
        <v>1637.31</v>
      </c>
      <c r="HP201">
        <v>18.427099999999999</v>
      </c>
      <c r="HQ201">
        <v>100.583</v>
      </c>
      <c r="HR201">
        <v>100.423</v>
      </c>
    </row>
    <row r="202" spans="1:226" x14ac:dyDescent="0.2">
      <c r="A202">
        <v>186</v>
      </c>
      <c r="B202">
        <v>1656085352</v>
      </c>
      <c r="C202">
        <v>2586.5</v>
      </c>
      <c r="D202" t="s">
        <v>732</v>
      </c>
      <c r="E202" t="s">
        <v>733</v>
      </c>
      <c r="F202">
        <v>5</v>
      </c>
      <c r="G202" t="s">
        <v>539</v>
      </c>
      <c r="H202" t="s">
        <v>354</v>
      </c>
      <c r="I202">
        <v>1656085344.518518</v>
      </c>
      <c r="J202">
        <f t="shared" si="68"/>
        <v>4.4023010788674689E-3</v>
      </c>
      <c r="K202">
        <f t="shared" si="69"/>
        <v>4.4023010788674686</v>
      </c>
      <c r="L202">
        <f t="shared" si="70"/>
        <v>27.423128720216152</v>
      </c>
      <c r="M202">
        <f t="shared" si="71"/>
        <v>1544.2148148148151</v>
      </c>
      <c r="N202">
        <f t="shared" si="72"/>
        <v>1236.1448331872089</v>
      </c>
      <c r="O202">
        <f t="shared" si="73"/>
        <v>94.378622577726276</v>
      </c>
      <c r="P202">
        <f t="shared" si="74"/>
        <v>117.89950762530839</v>
      </c>
      <c r="Q202">
        <f t="shared" si="75"/>
        <v>0.18021726144152281</v>
      </c>
      <c r="R202">
        <f t="shared" si="76"/>
        <v>2.4795870901835673</v>
      </c>
      <c r="S202">
        <f t="shared" si="77"/>
        <v>0.17324391260938971</v>
      </c>
      <c r="T202">
        <f t="shared" si="78"/>
        <v>0.10888149076394724</v>
      </c>
      <c r="U202">
        <f t="shared" si="79"/>
        <v>321.51699154263275</v>
      </c>
      <c r="V202">
        <f t="shared" si="80"/>
        <v>27.939078032220543</v>
      </c>
      <c r="W202">
        <f t="shared" si="81"/>
        <v>27.40025555555555</v>
      </c>
      <c r="X202">
        <f t="shared" si="82"/>
        <v>3.6641668709446855</v>
      </c>
      <c r="Y202">
        <f t="shared" si="83"/>
        <v>49.922959656127453</v>
      </c>
      <c r="Z202">
        <f t="shared" si="84"/>
        <v>1.7933994077916846</v>
      </c>
      <c r="AA202">
        <f t="shared" si="85"/>
        <v>3.5923339083754944</v>
      </c>
      <c r="AB202">
        <f t="shared" si="86"/>
        <v>1.8707674631530009</v>
      </c>
      <c r="AC202">
        <f t="shared" si="87"/>
        <v>-194.14147757805537</v>
      </c>
      <c r="AD202">
        <f t="shared" si="88"/>
        <v>-45.141586444832249</v>
      </c>
      <c r="AE202">
        <f t="shared" si="89"/>
        <v>-3.9380133748434298</v>
      </c>
      <c r="AF202">
        <f t="shared" si="90"/>
        <v>78.295914144901701</v>
      </c>
      <c r="AG202">
        <f t="shared" si="91"/>
        <v>47.884976649864832</v>
      </c>
      <c r="AH202">
        <f t="shared" si="92"/>
        <v>4.4151497039776659</v>
      </c>
      <c r="AI202">
        <f t="shared" si="93"/>
        <v>27.423128720216152</v>
      </c>
      <c r="AJ202">
        <v>1652.5011190044911</v>
      </c>
      <c r="AK202">
        <v>1605.1081818181819</v>
      </c>
      <c r="AL202">
        <v>3.4193183131805158</v>
      </c>
      <c r="AM202">
        <v>66.396318334447386</v>
      </c>
      <c r="AN202">
        <f t="shared" si="94"/>
        <v>4.4023010788674686</v>
      </c>
      <c r="AO202">
        <v>18.32928118404563</v>
      </c>
      <c r="AP202">
        <v>23.488109090909099</v>
      </c>
      <c r="AQ202">
        <v>-2.7780022911113831E-5</v>
      </c>
      <c r="AR202">
        <v>78.145336425045599</v>
      </c>
      <c r="AS202">
        <v>36</v>
      </c>
      <c r="AT202">
        <v>7</v>
      </c>
      <c r="AU202">
        <f t="shared" si="95"/>
        <v>1</v>
      </c>
      <c r="AV202">
        <f t="shared" si="96"/>
        <v>0</v>
      </c>
      <c r="AW202">
        <f t="shared" si="97"/>
        <v>40319.370150099159</v>
      </c>
      <c r="AX202">
        <f t="shared" si="98"/>
        <v>2000.004444444445</v>
      </c>
      <c r="AY202">
        <f t="shared" si="99"/>
        <v>1681.2038795557685</v>
      </c>
      <c r="AZ202">
        <f t="shared" si="100"/>
        <v>0.84060007177772456</v>
      </c>
      <c r="BA202">
        <f t="shared" si="101"/>
        <v>0.16075813853100848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1656085344.518518</v>
      </c>
      <c r="BH202">
        <v>1544.2148148148151</v>
      </c>
      <c r="BI202">
        <v>1609.8585185185179</v>
      </c>
      <c r="BJ202">
        <v>23.489444444444441</v>
      </c>
      <c r="BK202">
        <v>18.3157</v>
      </c>
      <c r="BL202">
        <v>1552.6774074074069</v>
      </c>
      <c r="BM202">
        <v>23.558911111111119</v>
      </c>
      <c r="BN202">
        <v>499.99844444444437</v>
      </c>
      <c r="BO202">
        <v>76.249159259259244</v>
      </c>
      <c r="BP202">
        <v>0.10000310740740739</v>
      </c>
      <c r="BQ202">
        <v>27.06257037037037</v>
      </c>
      <c r="BR202">
        <v>27.40025555555555</v>
      </c>
      <c r="BS202">
        <v>999.90000000000009</v>
      </c>
      <c r="BT202">
        <v>0</v>
      </c>
      <c r="BU202">
        <v>0</v>
      </c>
      <c r="BV202">
        <v>10002.425925925931</v>
      </c>
      <c r="BW202">
        <v>0</v>
      </c>
      <c r="BX202">
        <v>1624.899259259259</v>
      </c>
      <c r="BY202">
        <v>-65.642355555555568</v>
      </c>
      <c r="BZ202">
        <v>1581.361481481481</v>
      </c>
      <c r="CA202">
        <v>1639.8944444444439</v>
      </c>
      <c r="CB202">
        <v>5.1737533333333339</v>
      </c>
      <c r="CC202">
        <v>1609.8585185185179</v>
      </c>
      <c r="CD202">
        <v>18.3157</v>
      </c>
      <c r="CE202">
        <v>1.7910511111111109</v>
      </c>
      <c r="CF202">
        <v>1.396557037037037</v>
      </c>
      <c r="CG202">
        <v>15.708903703703699</v>
      </c>
      <c r="CH202">
        <v>11.880292592592591</v>
      </c>
      <c r="CI202">
        <v>2000.004444444445</v>
      </c>
      <c r="CJ202">
        <v>0.9799982222222221</v>
      </c>
      <c r="CK202">
        <v>2.0001788888888889E-2</v>
      </c>
      <c r="CL202">
        <v>0</v>
      </c>
      <c r="CM202">
        <v>2.3021740740740739</v>
      </c>
      <c r="CN202">
        <v>0</v>
      </c>
      <c r="CO202">
        <v>17413.255555555559</v>
      </c>
      <c r="CP202">
        <v>16749.477777777782</v>
      </c>
      <c r="CQ202">
        <v>38.184703703703697</v>
      </c>
      <c r="CR202">
        <v>39.686999999999991</v>
      </c>
      <c r="CS202">
        <v>38.5</v>
      </c>
      <c r="CT202">
        <v>38.436999999999998</v>
      </c>
      <c r="CU202">
        <v>37.561999999999998</v>
      </c>
      <c r="CV202">
        <v>1959.996666666666</v>
      </c>
      <c r="CW202">
        <v>40.004814814814807</v>
      </c>
      <c r="CX202">
        <v>0</v>
      </c>
      <c r="CY202">
        <v>1656085356</v>
      </c>
      <c r="CZ202">
        <v>0</v>
      </c>
      <c r="DA202">
        <v>1656081532.0999999</v>
      </c>
      <c r="DB202" t="s">
        <v>356</v>
      </c>
      <c r="DC202">
        <v>1656081528.0999999</v>
      </c>
      <c r="DD202">
        <v>1656081532.0999999</v>
      </c>
      <c r="DE202">
        <v>1</v>
      </c>
      <c r="DF202">
        <v>0.69399999999999995</v>
      </c>
      <c r="DG202">
        <v>-5.2999999999999999E-2</v>
      </c>
      <c r="DH202">
        <v>-3.6150000000000002</v>
      </c>
      <c r="DI202">
        <v>-0.13</v>
      </c>
      <c r="DJ202">
        <v>420</v>
      </c>
      <c r="DK202">
        <v>13</v>
      </c>
      <c r="DL202">
        <v>0.3</v>
      </c>
      <c r="DM202">
        <v>0.21</v>
      </c>
      <c r="DN202">
        <v>-65.447670000000002</v>
      </c>
      <c r="DO202">
        <v>-3.3857606003750451</v>
      </c>
      <c r="DP202">
        <v>0.33196201303763762</v>
      </c>
      <c r="DQ202">
        <v>0</v>
      </c>
      <c r="DR202">
        <v>5.1888705000000002</v>
      </c>
      <c r="DS202">
        <v>-0.26785530956848019</v>
      </c>
      <c r="DT202">
        <v>2.675257276880114E-2</v>
      </c>
      <c r="DU202">
        <v>0</v>
      </c>
      <c r="DV202">
        <v>0</v>
      </c>
      <c r="DW202">
        <v>2</v>
      </c>
      <c r="DX202" t="s">
        <v>370</v>
      </c>
      <c r="DY202">
        <v>2.9797799999999999</v>
      </c>
      <c r="DZ202">
        <v>2.7248399999999999</v>
      </c>
      <c r="EA202">
        <v>0.19486700000000001</v>
      </c>
      <c r="EB202">
        <v>0.19717999999999999</v>
      </c>
      <c r="EC202">
        <v>8.9556399999999994E-2</v>
      </c>
      <c r="ED202">
        <v>7.3798699999999995E-2</v>
      </c>
      <c r="EE202">
        <v>25463.8</v>
      </c>
      <c r="EF202">
        <v>25471.7</v>
      </c>
      <c r="EG202">
        <v>29407</v>
      </c>
      <c r="EH202">
        <v>29351</v>
      </c>
      <c r="EI202">
        <v>35490.199999999997</v>
      </c>
      <c r="EJ202">
        <v>36130.6</v>
      </c>
      <c r="EK202">
        <v>41436.1</v>
      </c>
      <c r="EL202">
        <v>41804.699999999997</v>
      </c>
      <c r="EM202">
        <v>1.79925</v>
      </c>
      <c r="EN202">
        <v>2.21373</v>
      </c>
      <c r="EO202">
        <v>9.4004000000000004E-2</v>
      </c>
      <c r="EP202">
        <v>0</v>
      </c>
      <c r="EQ202">
        <v>25.8339</v>
      </c>
      <c r="ER202">
        <v>999.9</v>
      </c>
      <c r="ES202">
        <v>33.9</v>
      </c>
      <c r="ET202">
        <v>32.700000000000003</v>
      </c>
      <c r="EU202">
        <v>22.084499999999998</v>
      </c>
      <c r="EV202">
        <v>61.570999999999998</v>
      </c>
      <c r="EW202">
        <v>26.117799999999999</v>
      </c>
      <c r="EX202">
        <v>2</v>
      </c>
      <c r="EY202">
        <v>8.1483700000000006E-2</v>
      </c>
      <c r="EZ202">
        <v>1.88733</v>
      </c>
      <c r="FA202">
        <v>20.3749</v>
      </c>
      <c r="FB202">
        <v>5.2165400000000002</v>
      </c>
      <c r="FC202">
        <v>12.0099</v>
      </c>
      <c r="FD202">
        <v>4.9893999999999998</v>
      </c>
      <c r="FE202">
        <v>3.2884000000000002</v>
      </c>
      <c r="FF202">
        <v>4318.5</v>
      </c>
      <c r="FG202">
        <v>9999</v>
      </c>
      <c r="FH202">
        <v>9999</v>
      </c>
      <c r="FI202">
        <v>77.2</v>
      </c>
      <c r="FJ202">
        <v>1.8673599999999999</v>
      </c>
      <c r="FK202">
        <v>1.8664099999999999</v>
      </c>
      <c r="FL202">
        <v>1.86585</v>
      </c>
      <c r="FM202">
        <v>1.8657900000000001</v>
      </c>
      <c r="FN202">
        <v>1.86758</v>
      </c>
      <c r="FO202">
        <v>1.87012</v>
      </c>
      <c r="FP202">
        <v>1.8687400000000001</v>
      </c>
      <c r="FQ202">
        <v>1.87015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-8.57</v>
      </c>
      <c r="GF202">
        <v>-6.9500000000000006E-2</v>
      </c>
      <c r="GG202">
        <v>-1.3512111609797011</v>
      </c>
      <c r="GH202">
        <v>-5.948179118228124E-3</v>
      </c>
      <c r="GI202">
        <v>1.6262660183860189E-6</v>
      </c>
      <c r="GJ202">
        <v>-4.7974429194702282E-10</v>
      </c>
      <c r="GK202">
        <v>-6.9452801352141644E-2</v>
      </c>
      <c r="GL202">
        <v>0</v>
      </c>
      <c r="GM202">
        <v>0</v>
      </c>
      <c r="GN202">
        <v>0</v>
      </c>
      <c r="GO202">
        <v>4</v>
      </c>
      <c r="GP202">
        <v>2407</v>
      </c>
      <c r="GQ202">
        <v>0</v>
      </c>
      <c r="GR202">
        <v>17</v>
      </c>
      <c r="GS202">
        <v>63.7</v>
      </c>
      <c r="GT202">
        <v>63.7</v>
      </c>
      <c r="GU202">
        <v>3.8049300000000001</v>
      </c>
      <c r="GV202">
        <v>2.17896</v>
      </c>
      <c r="GW202">
        <v>1.94702</v>
      </c>
      <c r="GX202">
        <v>2.7551299999999999</v>
      </c>
      <c r="GY202">
        <v>2.19482</v>
      </c>
      <c r="GZ202">
        <v>2.35107</v>
      </c>
      <c r="HA202">
        <v>37.050899999999999</v>
      </c>
      <c r="HB202">
        <v>14.2021</v>
      </c>
      <c r="HC202">
        <v>18</v>
      </c>
      <c r="HD202">
        <v>403.05399999999997</v>
      </c>
      <c r="HE202">
        <v>702.87</v>
      </c>
      <c r="HF202">
        <v>22.999300000000002</v>
      </c>
      <c r="HG202">
        <v>28.4254</v>
      </c>
      <c r="HH202">
        <v>30.000299999999999</v>
      </c>
      <c r="HI202">
        <v>28.326599999999999</v>
      </c>
      <c r="HJ202">
        <v>28.225000000000001</v>
      </c>
      <c r="HK202">
        <v>76.131799999999998</v>
      </c>
      <c r="HL202">
        <v>14.5688</v>
      </c>
      <c r="HM202">
        <v>26.096</v>
      </c>
      <c r="HN202">
        <v>23</v>
      </c>
      <c r="HO202">
        <v>1657.35</v>
      </c>
      <c r="HP202">
        <v>18.441099999999999</v>
      </c>
      <c r="HQ202">
        <v>100.58199999999999</v>
      </c>
      <c r="HR202">
        <v>100.422</v>
      </c>
    </row>
    <row r="203" spans="1:226" x14ac:dyDescent="0.2">
      <c r="A203">
        <v>187</v>
      </c>
      <c r="B203">
        <v>1656085357</v>
      </c>
      <c r="C203">
        <v>2591.5</v>
      </c>
      <c r="D203" t="s">
        <v>734</v>
      </c>
      <c r="E203" t="s">
        <v>735</v>
      </c>
      <c r="F203">
        <v>5</v>
      </c>
      <c r="G203" t="s">
        <v>539</v>
      </c>
      <c r="H203" t="s">
        <v>354</v>
      </c>
      <c r="I203">
        <v>1656085349.2321429</v>
      </c>
      <c r="J203">
        <f t="shared" si="68"/>
        <v>4.3898058165964763E-3</v>
      </c>
      <c r="K203">
        <f t="shared" si="69"/>
        <v>4.3898058165964766</v>
      </c>
      <c r="L203">
        <f t="shared" si="70"/>
        <v>27.688681508792705</v>
      </c>
      <c r="M203">
        <f t="shared" si="71"/>
        <v>1559.8385714285721</v>
      </c>
      <c r="N203">
        <f t="shared" si="72"/>
        <v>1248.4261900570482</v>
      </c>
      <c r="O203">
        <f t="shared" si="73"/>
        <v>95.315871506242786</v>
      </c>
      <c r="P203">
        <f t="shared" si="74"/>
        <v>119.09184061412</v>
      </c>
      <c r="Q203">
        <f t="shared" si="75"/>
        <v>0.17991831605481037</v>
      </c>
      <c r="R203">
        <f t="shared" si="76"/>
        <v>2.479331245173281</v>
      </c>
      <c r="S203">
        <f t="shared" si="77"/>
        <v>0.17296691560408037</v>
      </c>
      <c r="T203">
        <f t="shared" si="78"/>
        <v>0.10870649988916761</v>
      </c>
      <c r="U203">
        <f t="shared" si="79"/>
        <v>321.51605622024556</v>
      </c>
      <c r="V203">
        <f t="shared" si="80"/>
        <v>27.93782313171317</v>
      </c>
      <c r="W203">
        <f t="shared" si="81"/>
        <v>27.38907142857143</v>
      </c>
      <c r="X203">
        <f t="shared" si="82"/>
        <v>3.6617678440358241</v>
      </c>
      <c r="Y203">
        <f t="shared" si="83"/>
        <v>49.935213735891885</v>
      </c>
      <c r="Z203">
        <f t="shared" si="84"/>
        <v>1.7932997208081234</v>
      </c>
      <c r="AA203">
        <f t="shared" si="85"/>
        <v>3.5912527185583167</v>
      </c>
      <c r="AB203">
        <f t="shared" si="86"/>
        <v>1.8684681232277007</v>
      </c>
      <c r="AC203">
        <f t="shared" si="87"/>
        <v>-193.59043651190461</v>
      </c>
      <c r="AD203">
        <f t="shared" si="88"/>
        <v>-44.327367159546981</v>
      </c>
      <c r="AE203">
        <f t="shared" si="89"/>
        <v>-3.8670672147295031</v>
      </c>
      <c r="AF203">
        <f t="shared" si="90"/>
        <v>79.731185334064463</v>
      </c>
      <c r="AG203">
        <f t="shared" si="91"/>
        <v>47.969661205268828</v>
      </c>
      <c r="AH203">
        <f t="shared" si="92"/>
        <v>4.3992334309743226</v>
      </c>
      <c r="AI203">
        <f t="shared" si="93"/>
        <v>27.688681508792705</v>
      </c>
      <c r="AJ203">
        <v>1669.5671761327101</v>
      </c>
      <c r="AK203">
        <v>1622.0606060606051</v>
      </c>
      <c r="AL203">
        <v>3.3672005835923908</v>
      </c>
      <c r="AM203">
        <v>66.396318334447386</v>
      </c>
      <c r="AN203">
        <f t="shared" si="94"/>
        <v>4.3898058165964766</v>
      </c>
      <c r="AO203">
        <v>18.341475441046232</v>
      </c>
      <c r="AP203">
        <v>23.485548951048969</v>
      </c>
      <c r="AQ203">
        <v>-8.8810725539592752E-6</v>
      </c>
      <c r="AR203">
        <v>78.145336425045599</v>
      </c>
      <c r="AS203">
        <v>36</v>
      </c>
      <c r="AT203">
        <v>7</v>
      </c>
      <c r="AU203">
        <f t="shared" si="95"/>
        <v>1</v>
      </c>
      <c r="AV203">
        <f t="shared" si="96"/>
        <v>0</v>
      </c>
      <c r="AW203">
        <f t="shared" si="97"/>
        <v>40313.686136360673</v>
      </c>
      <c r="AX203">
        <f t="shared" si="98"/>
        <v>1999.996071428571</v>
      </c>
      <c r="AY203">
        <f t="shared" si="99"/>
        <v>1681.1970540001271</v>
      </c>
      <c r="AZ203">
        <f t="shared" si="100"/>
        <v>0.84060017817898514</v>
      </c>
      <c r="BA203">
        <f t="shared" si="101"/>
        <v>0.16075834388544116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1656085349.2321429</v>
      </c>
      <c r="BH203">
        <v>1559.8385714285721</v>
      </c>
      <c r="BI203">
        <v>1625.636428571429</v>
      </c>
      <c r="BJ203">
        <v>23.488242857142861</v>
      </c>
      <c r="BK203">
        <v>18.333178571428569</v>
      </c>
      <c r="BL203">
        <v>1568.37</v>
      </c>
      <c r="BM203">
        <v>23.557703571428569</v>
      </c>
      <c r="BN203">
        <v>500.00189285714288</v>
      </c>
      <c r="BO203">
        <v>76.248824999999997</v>
      </c>
      <c r="BP203">
        <v>9.9999035714285714E-2</v>
      </c>
      <c r="BQ203">
        <v>27.057442857142849</v>
      </c>
      <c r="BR203">
        <v>27.38907142857143</v>
      </c>
      <c r="BS203">
        <v>999.9000000000002</v>
      </c>
      <c r="BT203">
        <v>0</v>
      </c>
      <c r="BU203">
        <v>0</v>
      </c>
      <c r="BV203">
        <v>10000.82321428572</v>
      </c>
      <c r="BW203">
        <v>0</v>
      </c>
      <c r="BX203">
        <v>1625.3560714285711</v>
      </c>
      <c r="BY203">
        <v>-65.796282142857152</v>
      </c>
      <c r="BZ203">
        <v>1597.359285714286</v>
      </c>
      <c r="CA203">
        <v>1655.9964285714291</v>
      </c>
      <c r="CB203">
        <v>5.1550653571428571</v>
      </c>
      <c r="CC203">
        <v>1625.636428571429</v>
      </c>
      <c r="CD203">
        <v>18.333178571428569</v>
      </c>
      <c r="CE203">
        <v>1.790950714285714</v>
      </c>
      <c r="CF203">
        <v>1.397884642857143</v>
      </c>
      <c r="CG203">
        <v>15.70803571428571</v>
      </c>
      <c r="CH203">
        <v>11.89468928571428</v>
      </c>
      <c r="CI203">
        <v>1999.996071428571</v>
      </c>
      <c r="CJ203">
        <v>0.97999585714285709</v>
      </c>
      <c r="CK203">
        <v>2.000429285714286E-2</v>
      </c>
      <c r="CL203">
        <v>0</v>
      </c>
      <c r="CM203">
        <v>2.2227107142857139</v>
      </c>
      <c r="CN203">
        <v>0</v>
      </c>
      <c r="CO203">
        <v>17416.067857142862</v>
      </c>
      <c r="CP203">
        <v>16749.389285714289</v>
      </c>
      <c r="CQ203">
        <v>38.184785714285702</v>
      </c>
      <c r="CR203">
        <v>39.686999999999991</v>
      </c>
      <c r="CS203">
        <v>38.5</v>
      </c>
      <c r="CT203">
        <v>38.436999999999998</v>
      </c>
      <c r="CU203">
        <v>37.561999999999998</v>
      </c>
      <c r="CV203">
        <v>1959.9835714285709</v>
      </c>
      <c r="CW203">
        <v>40.011785714285708</v>
      </c>
      <c r="CX203">
        <v>0</v>
      </c>
      <c r="CY203">
        <v>1656085360.8</v>
      </c>
      <c r="CZ203">
        <v>0</v>
      </c>
      <c r="DA203">
        <v>1656081532.0999999</v>
      </c>
      <c r="DB203" t="s">
        <v>356</v>
      </c>
      <c r="DC203">
        <v>1656081528.0999999</v>
      </c>
      <c r="DD203">
        <v>1656081532.0999999</v>
      </c>
      <c r="DE203">
        <v>1</v>
      </c>
      <c r="DF203">
        <v>0.69399999999999995</v>
      </c>
      <c r="DG203">
        <v>-5.2999999999999999E-2</v>
      </c>
      <c r="DH203">
        <v>-3.6150000000000002</v>
      </c>
      <c r="DI203">
        <v>-0.13</v>
      </c>
      <c r="DJ203">
        <v>420</v>
      </c>
      <c r="DK203">
        <v>13</v>
      </c>
      <c r="DL203">
        <v>0.3</v>
      </c>
      <c r="DM203">
        <v>0.21</v>
      </c>
      <c r="DN203">
        <v>-65.679275000000004</v>
      </c>
      <c r="DO203">
        <v>-2.2022363977483832</v>
      </c>
      <c r="DP203">
        <v>0.2226897929295367</v>
      </c>
      <c r="DQ203">
        <v>0</v>
      </c>
      <c r="DR203">
        <v>5.16770525</v>
      </c>
      <c r="DS203">
        <v>-0.2530895684802969</v>
      </c>
      <c r="DT203">
        <v>2.521174210437474E-2</v>
      </c>
      <c r="DU203">
        <v>0</v>
      </c>
      <c r="DV203">
        <v>0</v>
      </c>
      <c r="DW203">
        <v>2</v>
      </c>
      <c r="DX203" t="s">
        <v>370</v>
      </c>
      <c r="DY203">
        <v>2.9798</v>
      </c>
      <c r="DZ203">
        <v>2.72471</v>
      </c>
      <c r="EA203">
        <v>0.196104</v>
      </c>
      <c r="EB203">
        <v>0.198384</v>
      </c>
      <c r="EC203">
        <v>8.9552400000000004E-2</v>
      </c>
      <c r="ED203">
        <v>7.38626E-2</v>
      </c>
      <c r="EE203">
        <v>25424.3</v>
      </c>
      <c r="EF203">
        <v>25433.5</v>
      </c>
      <c r="EG203">
        <v>29406.6</v>
      </c>
      <c r="EH203">
        <v>29351.1</v>
      </c>
      <c r="EI203">
        <v>35490</v>
      </c>
      <c r="EJ203">
        <v>36128.199999999997</v>
      </c>
      <c r="EK203">
        <v>41435.699999999997</v>
      </c>
      <c r="EL203">
        <v>41804.9</v>
      </c>
      <c r="EM203">
        <v>1.7990699999999999</v>
      </c>
      <c r="EN203">
        <v>2.2136999999999998</v>
      </c>
      <c r="EO203">
        <v>9.5635700000000004E-2</v>
      </c>
      <c r="EP203">
        <v>0</v>
      </c>
      <c r="EQ203">
        <v>25.823</v>
      </c>
      <c r="ER203">
        <v>999.9</v>
      </c>
      <c r="ES203">
        <v>33.9</v>
      </c>
      <c r="ET203">
        <v>32.700000000000003</v>
      </c>
      <c r="EU203">
        <v>22.084499999999998</v>
      </c>
      <c r="EV203">
        <v>61.850999999999999</v>
      </c>
      <c r="EW203">
        <v>25.997599999999998</v>
      </c>
      <c r="EX203">
        <v>2</v>
      </c>
      <c r="EY203">
        <v>8.1775899999999999E-2</v>
      </c>
      <c r="EZ203">
        <v>1.88809</v>
      </c>
      <c r="FA203">
        <v>20.375</v>
      </c>
      <c r="FB203">
        <v>5.2166899999999998</v>
      </c>
      <c r="FC203">
        <v>12.0099</v>
      </c>
      <c r="FD203">
        <v>4.9895500000000004</v>
      </c>
      <c r="FE203">
        <v>3.2885300000000002</v>
      </c>
      <c r="FF203">
        <v>4318.5</v>
      </c>
      <c r="FG203">
        <v>9999</v>
      </c>
      <c r="FH203">
        <v>9999</v>
      </c>
      <c r="FI203">
        <v>77.2</v>
      </c>
      <c r="FJ203">
        <v>1.86737</v>
      </c>
      <c r="FK203">
        <v>1.8663799999999999</v>
      </c>
      <c r="FL203">
        <v>1.8658399999999999</v>
      </c>
      <c r="FM203">
        <v>1.86575</v>
      </c>
      <c r="FN203">
        <v>1.8675900000000001</v>
      </c>
      <c r="FO203">
        <v>1.87012</v>
      </c>
      <c r="FP203">
        <v>1.8687400000000001</v>
      </c>
      <c r="FQ203">
        <v>1.8701700000000001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-8.65</v>
      </c>
      <c r="GF203">
        <v>-6.9500000000000006E-2</v>
      </c>
      <c r="GG203">
        <v>-1.3512111609797011</v>
      </c>
      <c r="GH203">
        <v>-5.948179118228124E-3</v>
      </c>
      <c r="GI203">
        <v>1.6262660183860189E-6</v>
      </c>
      <c r="GJ203">
        <v>-4.7974429194702282E-10</v>
      </c>
      <c r="GK203">
        <v>-6.9452801352141644E-2</v>
      </c>
      <c r="GL203">
        <v>0</v>
      </c>
      <c r="GM203">
        <v>0</v>
      </c>
      <c r="GN203">
        <v>0</v>
      </c>
      <c r="GO203">
        <v>4</v>
      </c>
      <c r="GP203">
        <v>2407</v>
      </c>
      <c r="GQ203">
        <v>0</v>
      </c>
      <c r="GR203">
        <v>17</v>
      </c>
      <c r="GS203">
        <v>63.8</v>
      </c>
      <c r="GT203">
        <v>63.7</v>
      </c>
      <c r="GU203">
        <v>3.8330099999999998</v>
      </c>
      <c r="GV203">
        <v>2.18262</v>
      </c>
      <c r="GW203">
        <v>1.94702</v>
      </c>
      <c r="GX203">
        <v>2.7539099999999999</v>
      </c>
      <c r="GY203">
        <v>2.19482</v>
      </c>
      <c r="GZ203">
        <v>2.34619</v>
      </c>
      <c r="HA203">
        <v>37.050899999999999</v>
      </c>
      <c r="HB203">
        <v>14.2021</v>
      </c>
      <c r="HC203">
        <v>18</v>
      </c>
      <c r="HD203">
        <v>402.99099999999999</v>
      </c>
      <c r="HE203">
        <v>702.90700000000004</v>
      </c>
      <c r="HF203">
        <v>22.999700000000001</v>
      </c>
      <c r="HG203">
        <v>28.429400000000001</v>
      </c>
      <c r="HH203">
        <v>30.000399999999999</v>
      </c>
      <c r="HI203">
        <v>28.331499999999998</v>
      </c>
      <c r="HJ203">
        <v>28.229800000000001</v>
      </c>
      <c r="HK203">
        <v>76.6845</v>
      </c>
      <c r="HL203">
        <v>14.2867</v>
      </c>
      <c r="HM203">
        <v>26.096</v>
      </c>
      <c r="HN203">
        <v>23</v>
      </c>
      <c r="HO203">
        <v>1670.71</v>
      </c>
      <c r="HP203">
        <v>18.464500000000001</v>
      </c>
      <c r="HQ203">
        <v>100.581</v>
      </c>
      <c r="HR203">
        <v>100.422</v>
      </c>
    </row>
    <row r="204" spans="1:226" x14ac:dyDescent="0.2">
      <c r="A204">
        <v>188</v>
      </c>
      <c r="B204">
        <v>1656085362</v>
      </c>
      <c r="C204">
        <v>2596.5</v>
      </c>
      <c r="D204" t="s">
        <v>736</v>
      </c>
      <c r="E204" t="s">
        <v>737</v>
      </c>
      <c r="F204">
        <v>5</v>
      </c>
      <c r="G204" t="s">
        <v>539</v>
      </c>
      <c r="H204" t="s">
        <v>354</v>
      </c>
      <c r="I204">
        <v>1656085354.5</v>
      </c>
      <c r="J204">
        <f t="shared" si="68"/>
        <v>4.3674760828999026E-3</v>
      </c>
      <c r="K204">
        <f t="shared" si="69"/>
        <v>4.3674760828999029</v>
      </c>
      <c r="L204">
        <f t="shared" si="70"/>
        <v>27.61768481309139</v>
      </c>
      <c r="M204">
        <f t="shared" si="71"/>
        <v>1577.3470370370369</v>
      </c>
      <c r="N204">
        <f t="shared" si="72"/>
        <v>1264.88057670022</v>
      </c>
      <c r="O204">
        <f t="shared" si="73"/>
        <v>96.571889611219987</v>
      </c>
      <c r="P204">
        <f t="shared" si="74"/>
        <v>120.42827342381401</v>
      </c>
      <c r="Q204">
        <f t="shared" si="75"/>
        <v>0.17913566606986644</v>
      </c>
      <c r="R204">
        <f t="shared" si="76"/>
        <v>2.4795620451075013</v>
      </c>
      <c r="S204">
        <f t="shared" si="77"/>
        <v>0.17224398075568018</v>
      </c>
      <c r="T204">
        <f t="shared" si="78"/>
        <v>0.1082495872971731</v>
      </c>
      <c r="U204">
        <f t="shared" si="79"/>
        <v>321.5157026512876</v>
      </c>
      <c r="V204">
        <f t="shared" si="80"/>
        <v>27.942121286565438</v>
      </c>
      <c r="W204">
        <f t="shared" si="81"/>
        <v>27.38044814814814</v>
      </c>
      <c r="X204">
        <f t="shared" si="82"/>
        <v>3.6599190620125799</v>
      </c>
      <c r="Y204">
        <f t="shared" si="83"/>
        <v>49.937599620316519</v>
      </c>
      <c r="Z204">
        <f t="shared" si="84"/>
        <v>1.7931325131180984</v>
      </c>
      <c r="AA204">
        <f t="shared" si="85"/>
        <v>3.5907463048916428</v>
      </c>
      <c r="AB204">
        <f t="shared" si="86"/>
        <v>1.8667865488944815</v>
      </c>
      <c r="AC204">
        <f t="shared" si="87"/>
        <v>-192.60569525588571</v>
      </c>
      <c r="AD204">
        <f t="shared" si="88"/>
        <v>-43.49985988524692</v>
      </c>
      <c r="AE204">
        <f t="shared" si="89"/>
        <v>-3.7943141615661946</v>
      </c>
      <c r="AF204">
        <f t="shared" si="90"/>
        <v>81.615833348588765</v>
      </c>
      <c r="AG204">
        <f t="shared" si="91"/>
        <v>48.030761073034661</v>
      </c>
      <c r="AH204">
        <f t="shared" si="92"/>
        <v>4.3833511492365913</v>
      </c>
      <c r="AI204">
        <f t="shared" si="93"/>
        <v>27.61768481309139</v>
      </c>
      <c r="AJ204">
        <v>1686.558261967836</v>
      </c>
      <c r="AK204">
        <v>1639.035151515151</v>
      </c>
      <c r="AL204">
        <v>3.3925505793930641</v>
      </c>
      <c r="AM204">
        <v>66.396318334447386</v>
      </c>
      <c r="AN204">
        <f t="shared" si="94"/>
        <v>4.3674760828999029</v>
      </c>
      <c r="AO204">
        <v>18.36127443917205</v>
      </c>
      <c r="AP204">
        <v>23.47916153846154</v>
      </c>
      <c r="AQ204">
        <v>-1.057099248962574E-6</v>
      </c>
      <c r="AR204">
        <v>78.145336425045599</v>
      </c>
      <c r="AS204">
        <v>36</v>
      </c>
      <c r="AT204">
        <v>7</v>
      </c>
      <c r="AU204">
        <f t="shared" si="95"/>
        <v>1</v>
      </c>
      <c r="AV204">
        <f t="shared" si="96"/>
        <v>0</v>
      </c>
      <c r="AW204">
        <f t="shared" si="97"/>
        <v>40319.747139371451</v>
      </c>
      <c r="AX204">
        <f t="shared" si="98"/>
        <v>1999.9922222222219</v>
      </c>
      <c r="AY204">
        <f t="shared" si="99"/>
        <v>1681.193955777869</v>
      </c>
      <c r="AZ204">
        <f t="shared" si="100"/>
        <v>0.84060024688989476</v>
      </c>
      <c r="BA204">
        <f t="shared" si="101"/>
        <v>0.16075847649749686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1656085354.5</v>
      </c>
      <c r="BH204">
        <v>1577.3470370370369</v>
      </c>
      <c r="BI204">
        <v>1643.2803703703701</v>
      </c>
      <c r="BJ204">
        <v>23.486114814814819</v>
      </c>
      <c r="BK204">
        <v>18.349666666666671</v>
      </c>
      <c r="BL204">
        <v>1585.9559259259261</v>
      </c>
      <c r="BM204">
        <v>23.555581481481489</v>
      </c>
      <c r="BN204">
        <v>500.00348148148151</v>
      </c>
      <c r="BO204">
        <v>76.248622222222238</v>
      </c>
      <c r="BP204">
        <v>0.10000024074074081</v>
      </c>
      <c r="BQ204">
        <v>27.05504074074074</v>
      </c>
      <c r="BR204">
        <v>27.38044814814814</v>
      </c>
      <c r="BS204">
        <v>999.90000000000009</v>
      </c>
      <c r="BT204">
        <v>0</v>
      </c>
      <c r="BU204">
        <v>0</v>
      </c>
      <c r="BV204">
        <v>10002.33518518518</v>
      </c>
      <c r="BW204">
        <v>0</v>
      </c>
      <c r="BX204">
        <v>1626.0462962962961</v>
      </c>
      <c r="BY204">
        <v>-65.932259259259254</v>
      </c>
      <c r="BZ204">
        <v>1615.284814814815</v>
      </c>
      <c r="CA204">
        <v>1673.9981481481479</v>
      </c>
      <c r="CB204">
        <v>5.1364503703703708</v>
      </c>
      <c r="CC204">
        <v>1643.2803703703701</v>
      </c>
      <c r="CD204">
        <v>18.349666666666671</v>
      </c>
      <c r="CE204">
        <v>1.7907833333333329</v>
      </c>
      <c r="CF204">
        <v>1.3991374074074081</v>
      </c>
      <c r="CG204">
        <v>15.70657037037037</v>
      </c>
      <c r="CH204">
        <v>11.908281481481479</v>
      </c>
      <c r="CI204">
        <v>1999.9922222222219</v>
      </c>
      <c r="CJ204">
        <v>0.97999377777777763</v>
      </c>
      <c r="CK204">
        <v>2.0006462962962959E-2</v>
      </c>
      <c r="CL204">
        <v>0</v>
      </c>
      <c r="CM204">
        <v>2.1975962962962958</v>
      </c>
      <c r="CN204">
        <v>0</v>
      </c>
      <c r="CO204">
        <v>17422.203703703701</v>
      </c>
      <c r="CP204">
        <v>16749.340740740739</v>
      </c>
      <c r="CQ204">
        <v>38.186999999999998</v>
      </c>
      <c r="CR204">
        <v>39.686999999999991</v>
      </c>
      <c r="CS204">
        <v>38.5</v>
      </c>
      <c r="CT204">
        <v>38.436999999999998</v>
      </c>
      <c r="CU204">
        <v>37.561999999999998</v>
      </c>
      <c r="CV204">
        <v>1959.975555555556</v>
      </c>
      <c r="CW204">
        <v>40.016296296296296</v>
      </c>
      <c r="CX204">
        <v>0</v>
      </c>
      <c r="CY204">
        <v>1656085366.2</v>
      </c>
      <c r="CZ204">
        <v>0</v>
      </c>
      <c r="DA204">
        <v>1656081532.0999999</v>
      </c>
      <c r="DB204" t="s">
        <v>356</v>
      </c>
      <c r="DC204">
        <v>1656081528.0999999</v>
      </c>
      <c r="DD204">
        <v>1656081532.0999999</v>
      </c>
      <c r="DE204">
        <v>1</v>
      </c>
      <c r="DF204">
        <v>0.69399999999999995</v>
      </c>
      <c r="DG204">
        <v>-5.2999999999999999E-2</v>
      </c>
      <c r="DH204">
        <v>-3.6150000000000002</v>
      </c>
      <c r="DI204">
        <v>-0.13</v>
      </c>
      <c r="DJ204">
        <v>420</v>
      </c>
      <c r="DK204">
        <v>13</v>
      </c>
      <c r="DL204">
        <v>0.3</v>
      </c>
      <c r="DM204">
        <v>0.21</v>
      </c>
      <c r="DN204">
        <v>-65.848348780487797</v>
      </c>
      <c r="DO204">
        <v>-1.5200675958189671</v>
      </c>
      <c r="DP204">
        <v>0.15983750761312501</v>
      </c>
      <c r="DQ204">
        <v>0</v>
      </c>
      <c r="DR204">
        <v>5.1477143902439044</v>
      </c>
      <c r="DS204">
        <v>-0.20870822299650951</v>
      </c>
      <c r="DT204">
        <v>2.0955711841274711E-2</v>
      </c>
      <c r="DU204">
        <v>0</v>
      </c>
      <c r="DV204">
        <v>0</v>
      </c>
      <c r="DW204">
        <v>2</v>
      </c>
      <c r="DX204" t="s">
        <v>370</v>
      </c>
      <c r="DY204">
        <v>2.97966</v>
      </c>
      <c r="DZ204">
        <v>2.7248100000000002</v>
      </c>
      <c r="EA204">
        <v>0.19733700000000001</v>
      </c>
      <c r="EB204">
        <v>0.19959099999999999</v>
      </c>
      <c r="EC204">
        <v>8.9526499999999995E-2</v>
      </c>
      <c r="ED204">
        <v>7.3870099999999994E-2</v>
      </c>
      <c r="EE204">
        <v>25385.5</v>
      </c>
      <c r="EF204">
        <v>25395.200000000001</v>
      </c>
      <c r="EG204">
        <v>29406.9</v>
      </c>
      <c r="EH204">
        <v>29351.1</v>
      </c>
      <c r="EI204">
        <v>35490.9</v>
      </c>
      <c r="EJ204">
        <v>36128.1</v>
      </c>
      <c r="EK204">
        <v>41435.4</v>
      </c>
      <c r="EL204">
        <v>41805.1</v>
      </c>
      <c r="EM204">
        <v>1.7988</v>
      </c>
      <c r="EN204">
        <v>2.2137500000000001</v>
      </c>
      <c r="EO204">
        <v>9.5345100000000002E-2</v>
      </c>
      <c r="EP204">
        <v>0</v>
      </c>
      <c r="EQ204">
        <v>25.812100000000001</v>
      </c>
      <c r="ER204">
        <v>999.9</v>
      </c>
      <c r="ES204">
        <v>33.9</v>
      </c>
      <c r="ET204">
        <v>32.700000000000003</v>
      </c>
      <c r="EU204">
        <v>22.085599999999999</v>
      </c>
      <c r="EV204">
        <v>61.890999999999998</v>
      </c>
      <c r="EW204">
        <v>26.021599999999999</v>
      </c>
      <c r="EX204">
        <v>2</v>
      </c>
      <c r="EY204">
        <v>8.2037600000000002E-2</v>
      </c>
      <c r="EZ204">
        <v>1.8884300000000001</v>
      </c>
      <c r="FA204">
        <v>20.3751</v>
      </c>
      <c r="FB204">
        <v>5.2168400000000004</v>
      </c>
      <c r="FC204">
        <v>12.0099</v>
      </c>
      <c r="FD204">
        <v>4.98935</v>
      </c>
      <c r="FE204">
        <v>3.2886299999999999</v>
      </c>
      <c r="FF204">
        <v>4318.8</v>
      </c>
      <c r="FG204">
        <v>9999</v>
      </c>
      <c r="FH204">
        <v>9999</v>
      </c>
      <c r="FI204">
        <v>77.2</v>
      </c>
      <c r="FJ204">
        <v>1.8673599999999999</v>
      </c>
      <c r="FK204">
        <v>1.8663799999999999</v>
      </c>
      <c r="FL204">
        <v>1.86585</v>
      </c>
      <c r="FM204">
        <v>1.86572</v>
      </c>
      <c r="FN204">
        <v>1.8676200000000001</v>
      </c>
      <c r="FO204">
        <v>1.87012</v>
      </c>
      <c r="FP204">
        <v>1.8687400000000001</v>
      </c>
      <c r="FQ204">
        <v>1.87018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-8.7200000000000006</v>
      </c>
      <c r="GF204">
        <v>-6.9500000000000006E-2</v>
      </c>
      <c r="GG204">
        <v>-1.3512111609797011</v>
      </c>
      <c r="GH204">
        <v>-5.948179118228124E-3</v>
      </c>
      <c r="GI204">
        <v>1.6262660183860189E-6</v>
      </c>
      <c r="GJ204">
        <v>-4.7974429194702282E-10</v>
      </c>
      <c r="GK204">
        <v>-6.9452801352141644E-2</v>
      </c>
      <c r="GL204">
        <v>0</v>
      </c>
      <c r="GM204">
        <v>0</v>
      </c>
      <c r="GN204">
        <v>0</v>
      </c>
      <c r="GO204">
        <v>4</v>
      </c>
      <c r="GP204">
        <v>2407</v>
      </c>
      <c r="GQ204">
        <v>0</v>
      </c>
      <c r="GR204">
        <v>17</v>
      </c>
      <c r="GS204">
        <v>63.9</v>
      </c>
      <c r="GT204">
        <v>63.8</v>
      </c>
      <c r="GU204">
        <v>3.8574199999999998</v>
      </c>
      <c r="GV204">
        <v>2.18262</v>
      </c>
      <c r="GW204">
        <v>1.94702</v>
      </c>
      <c r="GX204">
        <v>2.7539099999999999</v>
      </c>
      <c r="GY204">
        <v>2.19482</v>
      </c>
      <c r="GZ204">
        <v>2.3339799999999999</v>
      </c>
      <c r="HA204">
        <v>37.050899999999999</v>
      </c>
      <c r="HB204">
        <v>14.193300000000001</v>
      </c>
      <c r="HC204">
        <v>18</v>
      </c>
      <c r="HD204">
        <v>402.86900000000003</v>
      </c>
      <c r="HE204">
        <v>703.00300000000004</v>
      </c>
      <c r="HF204">
        <v>22.9999</v>
      </c>
      <c r="HG204">
        <v>28.433199999999999</v>
      </c>
      <c r="HH204">
        <v>30.000299999999999</v>
      </c>
      <c r="HI204">
        <v>28.335699999999999</v>
      </c>
      <c r="HJ204">
        <v>28.234000000000002</v>
      </c>
      <c r="HK204">
        <v>77.285200000000003</v>
      </c>
      <c r="HL204">
        <v>14.0083</v>
      </c>
      <c r="HM204">
        <v>26.096</v>
      </c>
      <c r="HN204">
        <v>23</v>
      </c>
      <c r="HO204">
        <v>1690.75</v>
      </c>
      <c r="HP204">
        <v>18.501000000000001</v>
      </c>
      <c r="HQ204">
        <v>100.581</v>
      </c>
      <c r="HR204">
        <v>100.422</v>
      </c>
    </row>
    <row r="205" spans="1:226" x14ac:dyDescent="0.2">
      <c r="A205">
        <v>189</v>
      </c>
      <c r="B205">
        <v>1656085367</v>
      </c>
      <c r="C205">
        <v>2601.5</v>
      </c>
      <c r="D205" t="s">
        <v>738</v>
      </c>
      <c r="E205" t="s">
        <v>739</v>
      </c>
      <c r="F205">
        <v>5</v>
      </c>
      <c r="G205" t="s">
        <v>539</v>
      </c>
      <c r="H205" t="s">
        <v>354</v>
      </c>
      <c r="I205">
        <v>1656085359.2142861</v>
      </c>
      <c r="J205">
        <f t="shared" si="68"/>
        <v>4.3585902366109026E-3</v>
      </c>
      <c r="K205">
        <f t="shared" si="69"/>
        <v>4.3585902366109028</v>
      </c>
      <c r="L205">
        <f t="shared" si="70"/>
        <v>27.484112910797769</v>
      </c>
      <c r="M205">
        <f t="shared" si="71"/>
        <v>1593.0207142857139</v>
      </c>
      <c r="N205">
        <f t="shared" si="72"/>
        <v>1280.7553643441836</v>
      </c>
      <c r="O205">
        <f t="shared" si="73"/>
        <v>97.784053915609832</v>
      </c>
      <c r="P205">
        <f t="shared" si="74"/>
        <v>121.62511885645024</v>
      </c>
      <c r="Q205">
        <f t="shared" si="75"/>
        <v>0.17882915957774112</v>
      </c>
      <c r="R205">
        <f t="shared" si="76"/>
        <v>2.4801246112607198</v>
      </c>
      <c r="S205">
        <f t="shared" si="77"/>
        <v>0.17196204519675512</v>
      </c>
      <c r="T205">
        <f t="shared" si="78"/>
        <v>0.10807128967840254</v>
      </c>
      <c r="U205">
        <f t="shared" si="79"/>
        <v>321.5163499285714</v>
      </c>
      <c r="V205">
        <f t="shared" si="80"/>
        <v>27.938039907092413</v>
      </c>
      <c r="W205">
        <f t="shared" si="81"/>
        <v>27.375789285714291</v>
      </c>
      <c r="X205">
        <f t="shared" si="82"/>
        <v>3.6589205675360978</v>
      </c>
      <c r="Y205">
        <f t="shared" si="83"/>
        <v>49.949328129555219</v>
      </c>
      <c r="Z205">
        <f t="shared" si="84"/>
        <v>1.7928586610227213</v>
      </c>
      <c r="AA205">
        <f t="shared" si="85"/>
        <v>3.5893549085836041</v>
      </c>
      <c r="AB205">
        <f t="shared" si="86"/>
        <v>1.8660619065133766</v>
      </c>
      <c r="AC205">
        <f t="shared" si="87"/>
        <v>-192.2138294345408</v>
      </c>
      <c r="AD205">
        <f t="shared" si="88"/>
        <v>-43.769470287142838</v>
      </c>
      <c r="AE205">
        <f t="shared" si="89"/>
        <v>-3.8167504441737217</v>
      </c>
      <c r="AF205">
        <f t="shared" si="90"/>
        <v>81.716299762714016</v>
      </c>
      <c r="AG205">
        <f t="shared" si="91"/>
        <v>48.071033602555978</v>
      </c>
      <c r="AH205">
        <f t="shared" si="92"/>
        <v>4.3672551578540473</v>
      </c>
      <c r="AI205">
        <f t="shared" si="93"/>
        <v>27.484112910797769</v>
      </c>
      <c r="AJ205">
        <v>1703.7118802500061</v>
      </c>
      <c r="AK205">
        <v>1656.206666666666</v>
      </c>
      <c r="AL205">
        <v>3.4279470946345638</v>
      </c>
      <c r="AM205">
        <v>66.396318334447386</v>
      </c>
      <c r="AN205">
        <f t="shared" si="94"/>
        <v>4.3585902366109028</v>
      </c>
      <c r="AO205">
        <v>18.36718792980221</v>
      </c>
      <c r="AP205">
        <v>23.474897202797219</v>
      </c>
      <c r="AQ205">
        <v>-2.435073661302558E-5</v>
      </c>
      <c r="AR205">
        <v>78.145336425045599</v>
      </c>
      <c r="AS205">
        <v>37</v>
      </c>
      <c r="AT205">
        <v>7</v>
      </c>
      <c r="AU205">
        <f t="shared" si="95"/>
        <v>1</v>
      </c>
      <c r="AV205">
        <f t="shared" si="96"/>
        <v>0</v>
      </c>
      <c r="AW205">
        <f t="shared" si="97"/>
        <v>40334.635670259646</v>
      </c>
      <c r="AX205">
        <f t="shared" si="98"/>
        <v>1999.995714285714</v>
      </c>
      <c r="AY205">
        <f t="shared" si="99"/>
        <v>1681.1969357142855</v>
      </c>
      <c r="AZ205">
        <f t="shared" si="100"/>
        <v>0.84060026914343389</v>
      </c>
      <c r="BA205">
        <f t="shared" si="101"/>
        <v>0.1607585194468274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1656085359.2142861</v>
      </c>
      <c r="BH205">
        <v>1593.0207142857139</v>
      </c>
      <c r="BI205">
        <v>1659.055357142857</v>
      </c>
      <c r="BJ205">
        <v>23.482492857142859</v>
      </c>
      <c r="BK205">
        <v>18.36478571428572</v>
      </c>
      <c r="BL205">
        <v>1601.6992857142859</v>
      </c>
      <c r="BM205">
        <v>23.551950000000001</v>
      </c>
      <c r="BN205">
        <v>499.9935714285715</v>
      </c>
      <c r="BO205">
        <v>76.248764285714287</v>
      </c>
      <c r="BP205">
        <v>9.9972278571428569E-2</v>
      </c>
      <c r="BQ205">
        <v>27.048439285714291</v>
      </c>
      <c r="BR205">
        <v>27.375789285714291</v>
      </c>
      <c r="BS205">
        <v>999.9000000000002</v>
      </c>
      <c r="BT205">
        <v>0</v>
      </c>
      <c r="BU205">
        <v>0</v>
      </c>
      <c r="BV205">
        <v>10005.9375</v>
      </c>
      <c r="BW205">
        <v>0</v>
      </c>
      <c r="BX205">
        <v>1626.2025000000001</v>
      </c>
      <c r="BY205">
        <v>-66.033982142857141</v>
      </c>
      <c r="BZ205">
        <v>1631.328214285714</v>
      </c>
      <c r="CA205">
        <v>1690.093928571428</v>
      </c>
      <c r="CB205">
        <v>5.1177010714285709</v>
      </c>
      <c r="CC205">
        <v>1659.055357142857</v>
      </c>
      <c r="CD205">
        <v>18.36478571428572</v>
      </c>
      <c r="CE205">
        <v>1.7905103571428569</v>
      </c>
      <c r="CF205">
        <v>1.4002921428571431</v>
      </c>
      <c r="CG205">
        <v>15.70418928571428</v>
      </c>
      <c r="CH205">
        <v>11.920807142857139</v>
      </c>
      <c r="CI205">
        <v>1999.995714285714</v>
      </c>
      <c r="CJ205">
        <v>0.97999317857142842</v>
      </c>
      <c r="CK205">
        <v>2.000709642857143E-2</v>
      </c>
      <c r="CL205">
        <v>0</v>
      </c>
      <c r="CM205">
        <v>2.2476892857142849</v>
      </c>
      <c r="CN205">
        <v>0</v>
      </c>
      <c r="CO205">
        <v>17426.603571428579</v>
      </c>
      <c r="CP205">
        <v>16749.36785714285</v>
      </c>
      <c r="CQ205">
        <v>38.186999999999998</v>
      </c>
      <c r="CR205">
        <v>39.686999999999991</v>
      </c>
      <c r="CS205">
        <v>38.5</v>
      </c>
      <c r="CT205">
        <v>38.436999999999998</v>
      </c>
      <c r="CU205">
        <v>37.561999999999998</v>
      </c>
      <c r="CV205">
        <v>1959.9778571428569</v>
      </c>
      <c r="CW205">
        <v>40.017857142857153</v>
      </c>
      <c r="CX205">
        <v>0</v>
      </c>
      <c r="CY205">
        <v>1656085371</v>
      </c>
      <c r="CZ205">
        <v>0</v>
      </c>
      <c r="DA205">
        <v>1656081532.0999999</v>
      </c>
      <c r="DB205" t="s">
        <v>356</v>
      </c>
      <c r="DC205">
        <v>1656081528.0999999</v>
      </c>
      <c r="DD205">
        <v>1656081532.0999999</v>
      </c>
      <c r="DE205">
        <v>1</v>
      </c>
      <c r="DF205">
        <v>0.69399999999999995</v>
      </c>
      <c r="DG205">
        <v>-5.2999999999999999E-2</v>
      </c>
      <c r="DH205">
        <v>-3.6150000000000002</v>
      </c>
      <c r="DI205">
        <v>-0.13</v>
      </c>
      <c r="DJ205">
        <v>420</v>
      </c>
      <c r="DK205">
        <v>13</v>
      </c>
      <c r="DL205">
        <v>0.3</v>
      </c>
      <c r="DM205">
        <v>0.21</v>
      </c>
      <c r="DN205">
        <v>-65.954780487804868</v>
      </c>
      <c r="DO205">
        <v>-1.3886404181185079</v>
      </c>
      <c r="DP205">
        <v>0.1468552650999162</v>
      </c>
      <c r="DQ205">
        <v>0</v>
      </c>
      <c r="DR205">
        <v>5.1324270731707324</v>
      </c>
      <c r="DS205">
        <v>-0.2252420905923268</v>
      </c>
      <c r="DT205">
        <v>2.2661836108839779E-2</v>
      </c>
      <c r="DU205">
        <v>0</v>
      </c>
      <c r="DV205">
        <v>0</v>
      </c>
      <c r="DW205">
        <v>2</v>
      </c>
      <c r="DX205" t="s">
        <v>370</v>
      </c>
      <c r="DY205">
        <v>2.9794700000000001</v>
      </c>
      <c r="DZ205">
        <v>2.72458</v>
      </c>
      <c r="EA205">
        <v>0.198577</v>
      </c>
      <c r="EB205">
        <v>0.200797</v>
      </c>
      <c r="EC205">
        <v>8.9515499999999998E-2</v>
      </c>
      <c r="ED205">
        <v>7.3967000000000005E-2</v>
      </c>
      <c r="EE205">
        <v>25346.5</v>
      </c>
      <c r="EF205">
        <v>25356.6</v>
      </c>
      <c r="EG205">
        <v>29407.200000000001</v>
      </c>
      <c r="EH205">
        <v>29350.7</v>
      </c>
      <c r="EI205">
        <v>35492</v>
      </c>
      <c r="EJ205">
        <v>36124</v>
      </c>
      <c r="EK205">
        <v>41436.199999999997</v>
      </c>
      <c r="EL205">
        <v>41804.699999999997</v>
      </c>
      <c r="EM205">
        <v>1.7980499999999999</v>
      </c>
      <c r="EN205">
        <v>2.2138200000000001</v>
      </c>
      <c r="EO205">
        <v>9.6119899999999994E-2</v>
      </c>
      <c r="EP205">
        <v>0</v>
      </c>
      <c r="EQ205">
        <v>25.797699999999999</v>
      </c>
      <c r="ER205">
        <v>999.9</v>
      </c>
      <c r="ES205">
        <v>33.799999999999997</v>
      </c>
      <c r="ET205">
        <v>32.799999999999997</v>
      </c>
      <c r="EU205">
        <v>22.143999999999998</v>
      </c>
      <c r="EV205">
        <v>61.811</v>
      </c>
      <c r="EW205">
        <v>26.125800000000002</v>
      </c>
      <c r="EX205">
        <v>2</v>
      </c>
      <c r="EY205">
        <v>8.2286600000000001E-2</v>
      </c>
      <c r="EZ205">
        <v>1.8885099999999999</v>
      </c>
      <c r="FA205">
        <v>20.3749</v>
      </c>
      <c r="FB205">
        <v>5.2150400000000001</v>
      </c>
      <c r="FC205">
        <v>12.0099</v>
      </c>
      <c r="FD205">
        <v>4.9880500000000003</v>
      </c>
      <c r="FE205">
        <v>3.2883800000000001</v>
      </c>
      <c r="FF205">
        <v>4318.8</v>
      </c>
      <c r="FG205">
        <v>9999</v>
      </c>
      <c r="FH205">
        <v>9999</v>
      </c>
      <c r="FI205">
        <v>77.2</v>
      </c>
      <c r="FJ205">
        <v>1.8673599999999999</v>
      </c>
      <c r="FK205">
        <v>1.86639</v>
      </c>
      <c r="FL205">
        <v>1.8658699999999999</v>
      </c>
      <c r="FM205">
        <v>1.8657300000000001</v>
      </c>
      <c r="FN205">
        <v>1.8676200000000001</v>
      </c>
      <c r="FO205">
        <v>1.87012</v>
      </c>
      <c r="FP205">
        <v>1.8687400000000001</v>
      </c>
      <c r="FQ205">
        <v>1.87015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-8.7899999999999991</v>
      </c>
      <c r="GF205">
        <v>-6.9500000000000006E-2</v>
      </c>
      <c r="GG205">
        <v>-1.3512111609797011</v>
      </c>
      <c r="GH205">
        <v>-5.948179118228124E-3</v>
      </c>
      <c r="GI205">
        <v>1.6262660183860189E-6</v>
      </c>
      <c r="GJ205">
        <v>-4.7974429194702282E-10</v>
      </c>
      <c r="GK205">
        <v>-6.9452801352141644E-2</v>
      </c>
      <c r="GL205">
        <v>0</v>
      </c>
      <c r="GM205">
        <v>0</v>
      </c>
      <c r="GN205">
        <v>0</v>
      </c>
      <c r="GO205">
        <v>4</v>
      </c>
      <c r="GP205">
        <v>2407</v>
      </c>
      <c r="GQ205">
        <v>0</v>
      </c>
      <c r="GR205">
        <v>17</v>
      </c>
      <c r="GS205">
        <v>64</v>
      </c>
      <c r="GT205">
        <v>63.9</v>
      </c>
      <c r="GU205">
        <v>3.88916</v>
      </c>
      <c r="GV205">
        <v>2.18262</v>
      </c>
      <c r="GW205">
        <v>1.94702</v>
      </c>
      <c r="GX205">
        <v>2.7551299999999999</v>
      </c>
      <c r="GY205">
        <v>2.19482</v>
      </c>
      <c r="GZ205">
        <v>2.33521</v>
      </c>
      <c r="HA205">
        <v>37.050899999999999</v>
      </c>
      <c r="HB205">
        <v>14.1846</v>
      </c>
      <c r="HC205">
        <v>18</v>
      </c>
      <c r="HD205">
        <v>402.488</v>
      </c>
      <c r="HE205">
        <v>703.11900000000003</v>
      </c>
      <c r="HF205">
        <v>22.9999</v>
      </c>
      <c r="HG205">
        <v>28.436599999999999</v>
      </c>
      <c r="HH205">
        <v>30.000399999999999</v>
      </c>
      <c r="HI205">
        <v>28.339600000000001</v>
      </c>
      <c r="HJ205">
        <v>28.2379</v>
      </c>
      <c r="HK205">
        <v>77.825299999999999</v>
      </c>
      <c r="HL205">
        <v>13.7186</v>
      </c>
      <c r="HM205">
        <v>26.096</v>
      </c>
      <c r="HN205">
        <v>23</v>
      </c>
      <c r="HO205">
        <v>1704.11</v>
      </c>
      <c r="HP205">
        <v>18.524999999999999</v>
      </c>
      <c r="HQ205">
        <v>100.583</v>
      </c>
      <c r="HR205">
        <v>100.42100000000001</v>
      </c>
    </row>
    <row r="206" spans="1:226" x14ac:dyDescent="0.2">
      <c r="A206">
        <v>190</v>
      </c>
      <c r="B206">
        <v>1656085372</v>
      </c>
      <c r="C206">
        <v>2606.5</v>
      </c>
      <c r="D206" t="s">
        <v>740</v>
      </c>
      <c r="E206" t="s">
        <v>741</v>
      </c>
      <c r="F206">
        <v>5</v>
      </c>
      <c r="G206" t="s">
        <v>539</v>
      </c>
      <c r="H206" t="s">
        <v>354</v>
      </c>
      <c r="I206">
        <v>1656085364.5</v>
      </c>
      <c r="J206">
        <f t="shared" si="68"/>
        <v>4.3285793718868858E-3</v>
      </c>
      <c r="K206">
        <f t="shared" si="69"/>
        <v>4.3285793718868861</v>
      </c>
      <c r="L206">
        <f t="shared" si="70"/>
        <v>27.406368831675415</v>
      </c>
      <c r="M206">
        <f t="shared" si="71"/>
        <v>1610.675555555556</v>
      </c>
      <c r="N206">
        <f t="shared" si="72"/>
        <v>1296.7447303330132</v>
      </c>
      <c r="O206">
        <f t="shared" si="73"/>
        <v>99.004693725648394</v>
      </c>
      <c r="P206">
        <f t="shared" si="74"/>
        <v>122.972884592494</v>
      </c>
      <c r="Q206">
        <f t="shared" si="75"/>
        <v>0.17758636953619025</v>
      </c>
      <c r="R206">
        <f t="shared" si="76"/>
        <v>2.4801500916698167</v>
      </c>
      <c r="S206">
        <f t="shared" si="77"/>
        <v>0.17081249315099556</v>
      </c>
      <c r="T206">
        <f t="shared" si="78"/>
        <v>0.1073448857570389</v>
      </c>
      <c r="U206">
        <f t="shared" si="79"/>
        <v>321.51703977777771</v>
      </c>
      <c r="V206">
        <f t="shared" si="80"/>
        <v>27.936395326728942</v>
      </c>
      <c r="W206">
        <f t="shared" si="81"/>
        <v>27.372259259259259</v>
      </c>
      <c r="X206">
        <f t="shared" si="82"/>
        <v>3.6581641652244841</v>
      </c>
      <c r="Y206">
        <f t="shared" si="83"/>
        <v>49.96995648413391</v>
      </c>
      <c r="Z206">
        <f t="shared" si="84"/>
        <v>1.7924669433663483</v>
      </c>
      <c r="AA206">
        <f t="shared" si="85"/>
        <v>3.587089262195934</v>
      </c>
      <c r="AB206">
        <f t="shared" si="86"/>
        <v>1.8656972218581358</v>
      </c>
      <c r="AC206">
        <f t="shared" si="87"/>
        <v>-190.89035030021165</v>
      </c>
      <c r="AD206">
        <f t="shared" si="88"/>
        <v>-44.735849841195268</v>
      </c>
      <c r="AE206">
        <f t="shared" si="89"/>
        <v>-3.9007014701742029</v>
      </c>
      <c r="AF206">
        <f t="shared" si="90"/>
        <v>81.990138166196573</v>
      </c>
      <c r="AG206">
        <f t="shared" si="91"/>
        <v>48.112960120771795</v>
      </c>
      <c r="AH206">
        <f t="shared" si="92"/>
        <v>4.3454501995635653</v>
      </c>
      <c r="AI206">
        <f t="shared" si="93"/>
        <v>27.406368831675415</v>
      </c>
      <c r="AJ206">
        <v>1720.983286028775</v>
      </c>
      <c r="AK206">
        <v>1673.4772727272721</v>
      </c>
      <c r="AL206">
        <v>3.4513063943230451</v>
      </c>
      <c r="AM206">
        <v>66.396318334447386</v>
      </c>
      <c r="AN206">
        <f t="shared" si="94"/>
        <v>4.3285793718868861</v>
      </c>
      <c r="AO206">
        <v>18.40018846999882</v>
      </c>
      <c r="AP206">
        <v>23.472715384615391</v>
      </c>
      <c r="AQ206">
        <v>-2.1393437039699749E-5</v>
      </c>
      <c r="AR206">
        <v>78.145336425045599</v>
      </c>
      <c r="AS206">
        <v>36</v>
      </c>
      <c r="AT206">
        <v>7</v>
      </c>
      <c r="AU206">
        <f t="shared" si="95"/>
        <v>1</v>
      </c>
      <c r="AV206">
        <f t="shared" si="96"/>
        <v>0</v>
      </c>
      <c r="AW206">
        <f t="shared" si="97"/>
        <v>40336.713237688797</v>
      </c>
      <c r="AX206">
        <f t="shared" si="98"/>
        <v>1999.9992592592589</v>
      </c>
      <c r="AY206">
        <f t="shared" si="99"/>
        <v>1681.1999777777773</v>
      </c>
      <c r="AZ206">
        <f t="shared" si="100"/>
        <v>0.84060030022233334</v>
      </c>
      <c r="BA206">
        <f t="shared" si="101"/>
        <v>0.16075857942910349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1656085364.5</v>
      </c>
      <c r="BH206">
        <v>1610.675555555556</v>
      </c>
      <c r="BI206">
        <v>1676.8107407407399</v>
      </c>
      <c r="BJ206">
        <v>23.47739259259259</v>
      </c>
      <c r="BK206">
        <v>18.385222222222222</v>
      </c>
      <c r="BL206">
        <v>1619.4337037037039</v>
      </c>
      <c r="BM206">
        <v>23.54684814814815</v>
      </c>
      <c r="BN206">
        <v>499.99470370370358</v>
      </c>
      <c r="BO206">
        <v>76.248662962962968</v>
      </c>
      <c r="BP206">
        <v>9.9974829629629627E-2</v>
      </c>
      <c r="BQ206">
        <v>27.03768518518519</v>
      </c>
      <c r="BR206">
        <v>27.372259259259259</v>
      </c>
      <c r="BS206">
        <v>999.90000000000009</v>
      </c>
      <c r="BT206">
        <v>0</v>
      </c>
      <c r="BU206">
        <v>0</v>
      </c>
      <c r="BV206">
        <v>10006.11481481482</v>
      </c>
      <c r="BW206">
        <v>0</v>
      </c>
      <c r="BX206">
        <v>1626.5062962962959</v>
      </c>
      <c r="BY206">
        <v>-66.134585185185173</v>
      </c>
      <c r="BZ206">
        <v>1649.3988888888889</v>
      </c>
      <c r="CA206">
        <v>1708.217037037037</v>
      </c>
      <c r="CB206">
        <v>5.0921659259259249</v>
      </c>
      <c r="CC206">
        <v>1676.8107407407399</v>
      </c>
      <c r="CD206">
        <v>18.385222222222222</v>
      </c>
      <c r="CE206">
        <v>1.7901196296296289</v>
      </c>
      <c r="CF206">
        <v>1.401848148148148</v>
      </c>
      <c r="CG206">
        <v>15.70077777777778</v>
      </c>
      <c r="CH206">
        <v>11.93764444444445</v>
      </c>
      <c r="CI206">
        <v>1999.9992592592589</v>
      </c>
      <c r="CJ206">
        <v>0.97999199999999986</v>
      </c>
      <c r="CK206">
        <v>2.00083E-2</v>
      </c>
      <c r="CL206">
        <v>0</v>
      </c>
      <c r="CM206">
        <v>2.320740740740741</v>
      </c>
      <c r="CN206">
        <v>0</v>
      </c>
      <c r="CO206">
        <v>17434.159259259261</v>
      </c>
      <c r="CP206">
        <v>16749.400000000001</v>
      </c>
      <c r="CQ206">
        <v>38.186999999999998</v>
      </c>
      <c r="CR206">
        <v>39.686999999999991</v>
      </c>
      <c r="CS206">
        <v>38.504592592592587</v>
      </c>
      <c r="CT206">
        <v>38.436999999999998</v>
      </c>
      <c r="CU206">
        <v>37.561999999999998</v>
      </c>
      <c r="CV206">
        <v>1959.9792592592601</v>
      </c>
      <c r="CW206">
        <v>40.020000000000003</v>
      </c>
      <c r="CX206">
        <v>0</v>
      </c>
      <c r="CY206">
        <v>1656085375.8</v>
      </c>
      <c r="CZ206">
        <v>0</v>
      </c>
      <c r="DA206">
        <v>1656081532.0999999</v>
      </c>
      <c r="DB206" t="s">
        <v>356</v>
      </c>
      <c r="DC206">
        <v>1656081528.0999999</v>
      </c>
      <c r="DD206">
        <v>1656081532.0999999</v>
      </c>
      <c r="DE206">
        <v>1</v>
      </c>
      <c r="DF206">
        <v>0.69399999999999995</v>
      </c>
      <c r="DG206">
        <v>-5.2999999999999999E-2</v>
      </c>
      <c r="DH206">
        <v>-3.6150000000000002</v>
      </c>
      <c r="DI206">
        <v>-0.13</v>
      </c>
      <c r="DJ206">
        <v>420</v>
      </c>
      <c r="DK206">
        <v>13</v>
      </c>
      <c r="DL206">
        <v>0.3</v>
      </c>
      <c r="DM206">
        <v>0.21</v>
      </c>
      <c r="DN206">
        <v>-66.071092500000006</v>
      </c>
      <c r="DO206">
        <v>-1.2813489681049319</v>
      </c>
      <c r="DP206">
        <v>0.13638150238852059</v>
      </c>
      <c r="DQ206">
        <v>0</v>
      </c>
      <c r="DR206">
        <v>5.1065217500000006</v>
      </c>
      <c r="DS206">
        <v>-0.29433242026267908</v>
      </c>
      <c r="DT206">
        <v>2.892727587308384E-2</v>
      </c>
      <c r="DU206">
        <v>0</v>
      </c>
      <c r="DV206">
        <v>0</v>
      </c>
      <c r="DW206">
        <v>2</v>
      </c>
      <c r="DX206" t="s">
        <v>370</v>
      </c>
      <c r="DY206">
        <v>2.9796999999999998</v>
      </c>
      <c r="DZ206">
        <v>2.7247300000000001</v>
      </c>
      <c r="EA206">
        <v>0.19980999999999999</v>
      </c>
      <c r="EB206">
        <v>0.201984</v>
      </c>
      <c r="EC206">
        <v>8.9510300000000001E-2</v>
      </c>
      <c r="ED206">
        <v>7.4040099999999998E-2</v>
      </c>
      <c r="EE206">
        <v>25307.1</v>
      </c>
      <c r="EF206">
        <v>25318.9</v>
      </c>
      <c r="EG206">
        <v>29406.9</v>
      </c>
      <c r="EH206">
        <v>29350.7</v>
      </c>
      <c r="EI206">
        <v>35492</v>
      </c>
      <c r="EJ206">
        <v>36121.1</v>
      </c>
      <c r="EK206">
        <v>41435.9</v>
      </c>
      <c r="EL206">
        <v>41804.699999999997</v>
      </c>
      <c r="EM206">
        <v>1.7984800000000001</v>
      </c>
      <c r="EN206">
        <v>2.2137500000000001</v>
      </c>
      <c r="EO206">
        <v>9.7088499999999994E-2</v>
      </c>
      <c r="EP206">
        <v>0</v>
      </c>
      <c r="EQ206">
        <v>25.7804</v>
      </c>
      <c r="ER206">
        <v>999.9</v>
      </c>
      <c r="ES206">
        <v>33.799999999999997</v>
      </c>
      <c r="ET206">
        <v>32.799999999999997</v>
      </c>
      <c r="EU206">
        <v>22.146100000000001</v>
      </c>
      <c r="EV206">
        <v>61.820999999999998</v>
      </c>
      <c r="EW206">
        <v>26.069700000000001</v>
      </c>
      <c r="EX206">
        <v>2</v>
      </c>
      <c r="EY206">
        <v>8.2581299999999996E-2</v>
      </c>
      <c r="EZ206">
        <v>1.8866499999999999</v>
      </c>
      <c r="FA206">
        <v>20.3749</v>
      </c>
      <c r="FB206">
        <v>5.21549</v>
      </c>
      <c r="FC206">
        <v>12.0099</v>
      </c>
      <c r="FD206">
        <v>4.9893000000000001</v>
      </c>
      <c r="FE206">
        <v>3.2883499999999999</v>
      </c>
      <c r="FF206">
        <v>4319.1000000000004</v>
      </c>
      <c r="FG206">
        <v>9999</v>
      </c>
      <c r="FH206">
        <v>9999</v>
      </c>
      <c r="FI206">
        <v>77.2</v>
      </c>
      <c r="FJ206">
        <v>1.86737</v>
      </c>
      <c r="FK206">
        <v>1.8664400000000001</v>
      </c>
      <c r="FL206">
        <v>1.8658699999999999</v>
      </c>
      <c r="FM206">
        <v>1.86574</v>
      </c>
      <c r="FN206">
        <v>1.8676200000000001</v>
      </c>
      <c r="FO206">
        <v>1.87012</v>
      </c>
      <c r="FP206">
        <v>1.8687400000000001</v>
      </c>
      <c r="FQ206">
        <v>1.8701700000000001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-8.8699999999999992</v>
      </c>
      <c r="GF206">
        <v>-6.9500000000000006E-2</v>
      </c>
      <c r="GG206">
        <v>-1.3512111609797011</v>
      </c>
      <c r="GH206">
        <v>-5.948179118228124E-3</v>
      </c>
      <c r="GI206">
        <v>1.6262660183860189E-6</v>
      </c>
      <c r="GJ206">
        <v>-4.7974429194702282E-10</v>
      </c>
      <c r="GK206">
        <v>-6.9452801352141644E-2</v>
      </c>
      <c r="GL206">
        <v>0</v>
      </c>
      <c r="GM206">
        <v>0</v>
      </c>
      <c r="GN206">
        <v>0</v>
      </c>
      <c r="GO206">
        <v>4</v>
      </c>
      <c r="GP206">
        <v>2407</v>
      </c>
      <c r="GQ206">
        <v>0</v>
      </c>
      <c r="GR206">
        <v>17</v>
      </c>
      <c r="GS206">
        <v>64.099999999999994</v>
      </c>
      <c r="GT206">
        <v>64</v>
      </c>
      <c r="GU206">
        <v>3.9196800000000001</v>
      </c>
      <c r="GV206">
        <v>2.17896</v>
      </c>
      <c r="GW206">
        <v>1.94702</v>
      </c>
      <c r="GX206">
        <v>2.7551299999999999</v>
      </c>
      <c r="GY206">
        <v>2.19482</v>
      </c>
      <c r="GZ206">
        <v>2.34619</v>
      </c>
      <c r="HA206">
        <v>37.050899999999999</v>
      </c>
      <c r="HB206">
        <v>14.1846</v>
      </c>
      <c r="HC206">
        <v>18</v>
      </c>
      <c r="HD206">
        <v>402.74299999999999</v>
      </c>
      <c r="HE206">
        <v>703.10400000000004</v>
      </c>
      <c r="HF206">
        <v>22.999600000000001</v>
      </c>
      <c r="HG206">
        <v>28.4405</v>
      </c>
      <c r="HH206">
        <v>30.0002</v>
      </c>
      <c r="HI206">
        <v>28.343499999999999</v>
      </c>
      <c r="HJ206">
        <v>28.242100000000001</v>
      </c>
      <c r="HK206">
        <v>78.413899999999998</v>
      </c>
      <c r="HL206">
        <v>13.4232</v>
      </c>
      <c r="HM206">
        <v>26.096</v>
      </c>
      <c r="HN206">
        <v>23</v>
      </c>
      <c r="HO206">
        <v>1724.27</v>
      </c>
      <c r="HP206">
        <v>18.550799999999999</v>
      </c>
      <c r="HQ206">
        <v>100.58199999999999</v>
      </c>
      <c r="HR206">
        <v>100.42100000000001</v>
      </c>
    </row>
    <row r="207" spans="1:226" x14ac:dyDescent="0.2">
      <c r="A207">
        <v>191</v>
      </c>
      <c r="B207">
        <v>1656085377</v>
      </c>
      <c r="C207">
        <v>2611.5</v>
      </c>
      <c r="D207" t="s">
        <v>742</v>
      </c>
      <c r="E207" t="s">
        <v>743</v>
      </c>
      <c r="F207">
        <v>5</v>
      </c>
      <c r="G207" t="s">
        <v>539</v>
      </c>
      <c r="H207" t="s">
        <v>354</v>
      </c>
      <c r="I207">
        <v>1656085369.2142861</v>
      </c>
      <c r="J207">
        <f t="shared" si="68"/>
        <v>4.3056788257616156E-3</v>
      </c>
      <c r="K207">
        <f t="shared" si="69"/>
        <v>4.3056788257616159</v>
      </c>
      <c r="L207">
        <f t="shared" si="70"/>
        <v>27.447607708266268</v>
      </c>
      <c r="M207">
        <f t="shared" si="71"/>
        <v>1626.4578571428569</v>
      </c>
      <c r="N207">
        <f t="shared" si="72"/>
        <v>1310.2930266784542</v>
      </c>
      <c r="O207">
        <f t="shared" si="73"/>
        <v>100.03910551168534</v>
      </c>
      <c r="P207">
        <f t="shared" si="74"/>
        <v>124.17786393436464</v>
      </c>
      <c r="Q207">
        <f t="shared" si="75"/>
        <v>0.1766742636124686</v>
      </c>
      <c r="R207">
        <f t="shared" si="76"/>
        <v>2.4799532215425044</v>
      </c>
      <c r="S207">
        <f t="shared" si="77"/>
        <v>0.16996786777238276</v>
      </c>
      <c r="T207">
        <f t="shared" si="78"/>
        <v>0.10681125002792341</v>
      </c>
      <c r="U207">
        <f t="shared" si="79"/>
        <v>321.51681599999995</v>
      </c>
      <c r="V207">
        <f t="shared" si="80"/>
        <v>27.936356626089879</v>
      </c>
      <c r="W207">
        <f t="shared" si="81"/>
        <v>27.368042857142861</v>
      </c>
      <c r="X207">
        <f t="shared" si="82"/>
        <v>3.6572608674791449</v>
      </c>
      <c r="Y207">
        <f t="shared" si="83"/>
        <v>49.983131284296803</v>
      </c>
      <c r="Z207">
        <f t="shared" si="84"/>
        <v>1.7921967904143841</v>
      </c>
      <c r="AA207">
        <f t="shared" si="85"/>
        <v>3.5856032712729196</v>
      </c>
      <c r="AB207">
        <f t="shared" si="86"/>
        <v>1.8650640770647609</v>
      </c>
      <c r="AC207">
        <f t="shared" si="87"/>
        <v>-189.88043621608725</v>
      </c>
      <c r="AD207">
        <f t="shared" si="88"/>
        <v>-45.112032917240633</v>
      </c>
      <c r="AE207">
        <f t="shared" si="89"/>
        <v>-3.933593115301302</v>
      </c>
      <c r="AF207">
        <f t="shared" si="90"/>
        <v>82.590753751370784</v>
      </c>
      <c r="AG207">
        <f t="shared" si="91"/>
        <v>48.151471320628396</v>
      </c>
      <c r="AH207">
        <f t="shared" si="92"/>
        <v>4.3195588082225749</v>
      </c>
      <c r="AI207">
        <f t="shared" si="93"/>
        <v>27.447607708266268</v>
      </c>
      <c r="AJ207">
        <v>1738.130164255384</v>
      </c>
      <c r="AK207">
        <v>1690.6138787878781</v>
      </c>
      <c r="AL207">
        <v>3.441348839813521</v>
      </c>
      <c r="AM207">
        <v>66.396318334447386</v>
      </c>
      <c r="AN207">
        <f t="shared" si="94"/>
        <v>4.3056788257616159</v>
      </c>
      <c r="AO207">
        <v>18.427538676172372</v>
      </c>
      <c r="AP207">
        <v>23.47303006993009</v>
      </c>
      <c r="AQ207">
        <v>-1.912714212817855E-6</v>
      </c>
      <c r="AR207">
        <v>78.145336425045599</v>
      </c>
      <c r="AS207">
        <v>36</v>
      </c>
      <c r="AT207">
        <v>7</v>
      </c>
      <c r="AU207">
        <f t="shared" si="95"/>
        <v>1</v>
      </c>
      <c r="AV207">
        <f t="shared" si="96"/>
        <v>0</v>
      </c>
      <c r="AW207">
        <f t="shared" si="97"/>
        <v>40332.762539045689</v>
      </c>
      <c r="AX207">
        <f t="shared" si="98"/>
        <v>1999.9978571428569</v>
      </c>
      <c r="AY207">
        <f t="shared" si="99"/>
        <v>1681.1987999999999</v>
      </c>
      <c r="AZ207">
        <f t="shared" si="100"/>
        <v>0.84060030064317925</v>
      </c>
      <c r="BA207">
        <f t="shared" si="101"/>
        <v>0.16075858024133596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1656085369.2142861</v>
      </c>
      <c r="BH207">
        <v>1626.4578571428569</v>
      </c>
      <c r="BI207">
        <v>1692.6696428571429</v>
      </c>
      <c r="BJ207">
        <v>23.473849999999999</v>
      </c>
      <c r="BK207">
        <v>18.412107142857138</v>
      </c>
      <c r="BL207">
        <v>1635.2860714285721</v>
      </c>
      <c r="BM207">
        <v>23.543299999999999</v>
      </c>
      <c r="BN207">
        <v>500.00510714285713</v>
      </c>
      <c r="BO207">
        <v>76.248649999999998</v>
      </c>
      <c r="BP207">
        <v>0.1000013892857143</v>
      </c>
      <c r="BQ207">
        <v>27.030628571428569</v>
      </c>
      <c r="BR207">
        <v>27.368042857142861</v>
      </c>
      <c r="BS207">
        <v>999.9000000000002</v>
      </c>
      <c r="BT207">
        <v>0</v>
      </c>
      <c r="BU207">
        <v>0</v>
      </c>
      <c r="BV207">
        <v>10004.849285714279</v>
      </c>
      <c r="BW207">
        <v>0</v>
      </c>
      <c r="BX207">
        <v>1626.8235714285711</v>
      </c>
      <c r="BY207">
        <v>-66.211699999999993</v>
      </c>
      <c r="BZ207">
        <v>1665.5542857142859</v>
      </c>
      <c r="CA207">
        <v>1724.420714285714</v>
      </c>
      <c r="CB207">
        <v>5.0617400000000004</v>
      </c>
      <c r="CC207">
        <v>1692.6696428571429</v>
      </c>
      <c r="CD207">
        <v>18.412107142857138</v>
      </c>
      <c r="CE207">
        <v>1.7898496428571431</v>
      </c>
      <c r="CF207">
        <v>1.4038978571428571</v>
      </c>
      <c r="CG207">
        <v>15.698421428571431</v>
      </c>
      <c r="CH207">
        <v>11.95979285714286</v>
      </c>
      <c r="CI207">
        <v>1999.9978571428569</v>
      </c>
      <c r="CJ207">
        <v>0.97999199999999986</v>
      </c>
      <c r="CK207">
        <v>2.00083E-2</v>
      </c>
      <c r="CL207">
        <v>0</v>
      </c>
      <c r="CM207">
        <v>2.348757142857143</v>
      </c>
      <c r="CN207">
        <v>0</v>
      </c>
      <c r="CO207">
        <v>17440.721428571429</v>
      </c>
      <c r="CP207">
        <v>16749.396428571428</v>
      </c>
      <c r="CQ207">
        <v>38.186999999999998</v>
      </c>
      <c r="CR207">
        <v>39.691499999999998</v>
      </c>
      <c r="CS207">
        <v>38.515499999999989</v>
      </c>
      <c r="CT207">
        <v>38.436999999999998</v>
      </c>
      <c r="CU207">
        <v>37.566499999999998</v>
      </c>
      <c r="CV207">
        <v>1959.9778571428569</v>
      </c>
      <c r="CW207">
        <v>40.020000000000003</v>
      </c>
      <c r="CX207">
        <v>0</v>
      </c>
      <c r="CY207">
        <v>1656085381.2</v>
      </c>
      <c r="CZ207">
        <v>0</v>
      </c>
      <c r="DA207">
        <v>1656081532.0999999</v>
      </c>
      <c r="DB207" t="s">
        <v>356</v>
      </c>
      <c r="DC207">
        <v>1656081528.0999999</v>
      </c>
      <c r="DD207">
        <v>1656081532.0999999</v>
      </c>
      <c r="DE207">
        <v>1</v>
      </c>
      <c r="DF207">
        <v>0.69399999999999995</v>
      </c>
      <c r="DG207">
        <v>-5.2999999999999999E-2</v>
      </c>
      <c r="DH207">
        <v>-3.6150000000000002</v>
      </c>
      <c r="DI207">
        <v>-0.13</v>
      </c>
      <c r="DJ207">
        <v>420</v>
      </c>
      <c r="DK207">
        <v>13</v>
      </c>
      <c r="DL207">
        <v>0.3</v>
      </c>
      <c r="DM207">
        <v>0.21</v>
      </c>
      <c r="DN207">
        <v>-66.159814634146329</v>
      </c>
      <c r="DO207">
        <v>-0.88851846689900738</v>
      </c>
      <c r="DP207">
        <v>0.1052873850201369</v>
      </c>
      <c r="DQ207">
        <v>0</v>
      </c>
      <c r="DR207">
        <v>5.0780746341463416</v>
      </c>
      <c r="DS207">
        <v>-0.3749788850174236</v>
      </c>
      <c r="DT207">
        <v>3.734858407199964E-2</v>
      </c>
      <c r="DU207">
        <v>0</v>
      </c>
      <c r="DV207">
        <v>0</v>
      </c>
      <c r="DW207">
        <v>2</v>
      </c>
      <c r="DX207" t="s">
        <v>370</v>
      </c>
      <c r="DY207">
        <v>2.9796900000000002</v>
      </c>
      <c r="DZ207">
        <v>2.7246899999999998</v>
      </c>
      <c r="EA207">
        <v>0.20103799999999999</v>
      </c>
      <c r="EB207">
        <v>0.20317399999999999</v>
      </c>
      <c r="EC207">
        <v>8.9517100000000002E-2</v>
      </c>
      <c r="ED207">
        <v>7.4154600000000001E-2</v>
      </c>
      <c r="EE207">
        <v>25267.7</v>
      </c>
      <c r="EF207">
        <v>25281.1</v>
      </c>
      <c r="EG207">
        <v>29406.3</v>
      </c>
      <c r="EH207">
        <v>29350.7</v>
      </c>
      <c r="EI207">
        <v>35490.9</v>
      </c>
      <c r="EJ207">
        <v>36116.6</v>
      </c>
      <c r="EK207">
        <v>41434.9</v>
      </c>
      <c r="EL207">
        <v>41804.699999999997</v>
      </c>
      <c r="EM207">
        <v>1.7987</v>
      </c>
      <c r="EN207">
        <v>2.21373</v>
      </c>
      <c r="EO207">
        <v>9.7423800000000005E-2</v>
      </c>
      <c r="EP207">
        <v>0</v>
      </c>
      <c r="EQ207">
        <v>25.762899999999998</v>
      </c>
      <c r="ER207">
        <v>999.9</v>
      </c>
      <c r="ES207">
        <v>33.799999999999997</v>
      </c>
      <c r="ET207">
        <v>32.799999999999997</v>
      </c>
      <c r="EU207">
        <v>22.1465</v>
      </c>
      <c r="EV207">
        <v>61.860999999999997</v>
      </c>
      <c r="EW207">
        <v>26.0457</v>
      </c>
      <c r="EX207">
        <v>2</v>
      </c>
      <c r="EY207">
        <v>8.2822699999999999E-2</v>
      </c>
      <c r="EZ207">
        <v>1.88426</v>
      </c>
      <c r="FA207">
        <v>20.374700000000001</v>
      </c>
      <c r="FB207">
        <v>5.2151899999999998</v>
      </c>
      <c r="FC207">
        <v>12.0099</v>
      </c>
      <c r="FD207">
        <v>4.9892500000000002</v>
      </c>
      <c r="FE207">
        <v>3.2884199999999999</v>
      </c>
      <c r="FF207">
        <v>4319.1000000000004</v>
      </c>
      <c r="FG207">
        <v>9999</v>
      </c>
      <c r="FH207">
        <v>9999</v>
      </c>
      <c r="FI207">
        <v>77.2</v>
      </c>
      <c r="FJ207">
        <v>1.86734</v>
      </c>
      <c r="FK207">
        <v>1.8664099999999999</v>
      </c>
      <c r="FL207">
        <v>1.8658699999999999</v>
      </c>
      <c r="FM207">
        <v>1.86575</v>
      </c>
      <c r="FN207">
        <v>1.8676600000000001</v>
      </c>
      <c r="FO207">
        <v>1.87012</v>
      </c>
      <c r="FP207">
        <v>1.8687400000000001</v>
      </c>
      <c r="FQ207">
        <v>1.8701399999999999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-8.9499999999999993</v>
      </c>
      <c r="GF207">
        <v>-6.9500000000000006E-2</v>
      </c>
      <c r="GG207">
        <v>-1.3512111609797011</v>
      </c>
      <c r="GH207">
        <v>-5.948179118228124E-3</v>
      </c>
      <c r="GI207">
        <v>1.6262660183860189E-6</v>
      </c>
      <c r="GJ207">
        <v>-4.7974429194702282E-10</v>
      </c>
      <c r="GK207">
        <v>-6.9452801352141644E-2</v>
      </c>
      <c r="GL207">
        <v>0</v>
      </c>
      <c r="GM207">
        <v>0</v>
      </c>
      <c r="GN207">
        <v>0</v>
      </c>
      <c r="GO207">
        <v>4</v>
      </c>
      <c r="GP207">
        <v>2407</v>
      </c>
      <c r="GQ207">
        <v>0</v>
      </c>
      <c r="GR207">
        <v>17</v>
      </c>
      <c r="GS207">
        <v>64.099999999999994</v>
      </c>
      <c r="GT207">
        <v>64.099999999999994</v>
      </c>
      <c r="GU207">
        <v>3.9440900000000001</v>
      </c>
      <c r="GV207">
        <v>2.18018</v>
      </c>
      <c r="GW207">
        <v>1.94702</v>
      </c>
      <c r="GX207">
        <v>2.7551299999999999</v>
      </c>
      <c r="GY207">
        <v>2.19482</v>
      </c>
      <c r="GZ207">
        <v>2.3547400000000001</v>
      </c>
      <c r="HA207">
        <v>37.050899999999999</v>
      </c>
      <c r="HB207">
        <v>14.193300000000001</v>
      </c>
      <c r="HC207">
        <v>18</v>
      </c>
      <c r="HD207">
        <v>402.89299999999997</v>
      </c>
      <c r="HE207">
        <v>703.13599999999997</v>
      </c>
      <c r="HF207">
        <v>22.999500000000001</v>
      </c>
      <c r="HG207">
        <v>28.444199999999999</v>
      </c>
      <c r="HH207">
        <v>30.000399999999999</v>
      </c>
      <c r="HI207">
        <v>28.3477</v>
      </c>
      <c r="HJ207">
        <v>28.246500000000001</v>
      </c>
      <c r="HK207">
        <v>78.957300000000004</v>
      </c>
      <c r="HL207">
        <v>13.146100000000001</v>
      </c>
      <c r="HM207">
        <v>26.096</v>
      </c>
      <c r="HN207">
        <v>23</v>
      </c>
      <c r="HO207">
        <v>1737.63</v>
      </c>
      <c r="HP207">
        <v>18.5688</v>
      </c>
      <c r="HQ207">
        <v>100.57899999999999</v>
      </c>
      <c r="HR207">
        <v>100.42100000000001</v>
      </c>
    </row>
    <row r="208" spans="1:226" x14ac:dyDescent="0.2">
      <c r="A208">
        <v>192</v>
      </c>
      <c r="B208">
        <v>1656085382</v>
      </c>
      <c r="C208">
        <v>2616.5</v>
      </c>
      <c r="D208" t="s">
        <v>744</v>
      </c>
      <c r="E208" t="s">
        <v>745</v>
      </c>
      <c r="F208">
        <v>5</v>
      </c>
      <c r="G208" t="s">
        <v>539</v>
      </c>
      <c r="H208" t="s">
        <v>354</v>
      </c>
      <c r="I208">
        <v>1656085374.5</v>
      </c>
      <c r="J208">
        <f t="shared" si="68"/>
        <v>4.2822618417719159E-3</v>
      </c>
      <c r="K208">
        <f t="shared" si="69"/>
        <v>4.2822618417719163</v>
      </c>
      <c r="L208">
        <f t="shared" si="70"/>
        <v>27.528056196950217</v>
      </c>
      <c r="M208">
        <f t="shared" si="71"/>
        <v>1644.208148148148</v>
      </c>
      <c r="N208">
        <f t="shared" si="72"/>
        <v>1325.2554761576823</v>
      </c>
      <c r="O208">
        <f t="shared" si="73"/>
        <v>101.18170188002718</v>
      </c>
      <c r="P208">
        <f t="shared" si="74"/>
        <v>125.53336444756791</v>
      </c>
      <c r="Q208">
        <f t="shared" si="75"/>
        <v>0.17570353015027287</v>
      </c>
      <c r="R208">
        <f t="shared" si="76"/>
        <v>2.4787033936916925</v>
      </c>
      <c r="S208">
        <f t="shared" si="77"/>
        <v>0.16906593051382474</v>
      </c>
      <c r="T208">
        <f t="shared" si="78"/>
        <v>0.10624167645289537</v>
      </c>
      <c r="U208">
        <f t="shared" si="79"/>
        <v>321.51597577777767</v>
      </c>
      <c r="V208">
        <f t="shared" si="80"/>
        <v>27.938643840107446</v>
      </c>
      <c r="W208">
        <f t="shared" si="81"/>
        <v>27.36735925925926</v>
      </c>
      <c r="X208">
        <f t="shared" si="82"/>
        <v>3.6571144357395116</v>
      </c>
      <c r="Y208">
        <f t="shared" si="83"/>
        <v>50.00119541695063</v>
      </c>
      <c r="Z208">
        <f t="shared" si="84"/>
        <v>1.7922929695984782</v>
      </c>
      <c r="AA208">
        <f t="shared" si="85"/>
        <v>3.5845002397500338</v>
      </c>
      <c r="AB208">
        <f t="shared" si="86"/>
        <v>1.8648214661410334</v>
      </c>
      <c r="AC208">
        <f t="shared" si="87"/>
        <v>-188.84774722214149</v>
      </c>
      <c r="AD208">
        <f t="shared" si="88"/>
        <v>-45.698135754921125</v>
      </c>
      <c r="AE208">
        <f t="shared" si="89"/>
        <v>-3.9865902266708484</v>
      </c>
      <c r="AF208">
        <f t="shared" si="90"/>
        <v>82.983502574044209</v>
      </c>
      <c r="AG208">
        <f t="shared" si="91"/>
        <v>48.144115076946868</v>
      </c>
      <c r="AH208">
        <f t="shared" si="92"/>
        <v>4.2921594411146753</v>
      </c>
      <c r="AI208">
        <f t="shared" si="93"/>
        <v>27.528056196950217</v>
      </c>
      <c r="AJ208">
        <v>1755.3024212800949</v>
      </c>
      <c r="AK208">
        <v>1707.782121212121</v>
      </c>
      <c r="AL208">
        <v>3.4178434125451318</v>
      </c>
      <c r="AM208">
        <v>66.396318334447386</v>
      </c>
      <c r="AN208">
        <f t="shared" si="94"/>
        <v>4.2822618417719163</v>
      </c>
      <c r="AO208">
        <v>18.464919015782261</v>
      </c>
      <c r="AP208">
        <v>23.48269160839163</v>
      </c>
      <c r="AQ208">
        <v>3.747993142311592E-5</v>
      </c>
      <c r="AR208">
        <v>78.145336425045599</v>
      </c>
      <c r="AS208">
        <v>36</v>
      </c>
      <c r="AT208">
        <v>7</v>
      </c>
      <c r="AU208">
        <f t="shared" si="95"/>
        <v>1</v>
      </c>
      <c r="AV208">
        <f t="shared" si="96"/>
        <v>0</v>
      </c>
      <c r="AW208">
        <f t="shared" si="97"/>
        <v>40302.369827236296</v>
      </c>
      <c r="AX208">
        <f t="shared" si="98"/>
        <v>1999.992592592592</v>
      </c>
      <c r="AY208">
        <f t="shared" si="99"/>
        <v>1681.1943777777772</v>
      </c>
      <c r="AZ208">
        <f t="shared" si="100"/>
        <v>0.84060030222334148</v>
      </c>
      <c r="BA208">
        <f t="shared" si="101"/>
        <v>0.16075858329104922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1656085374.5</v>
      </c>
      <c r="BH208">
        <v>1644.208148148148</v>
      </c>
      <c r="BI208">
        <v>1710.448518518519</v>
      </c>
      <c r="BJ208">
        <v>23.475055555555549</v>
      </c>
      <c r="BK208">
        <v>18.445466666666661</v>
      </c>
      <c r="BL208">
        <v>1653.116296296296</v>
      </c>
      <c r="BM208">
        <v>23.544499999999999</v>
      </c>
      <c r="BN208">
        <v>500.00914814814809</v>
      </c>
      <c r="BO208">
        <v>76.248800000000017</v>
      </c>
      <c r="BP208">
        <v>0.1000276037037037</v>
      </c>
      <c r="BQ208">
        <v>27.025388888888891</v>
      </c>
      <c r="BR208">
        <v>27.36735925925926</v>
      </c>
      <c r="BS208">
        <v>999.90000000000009</v>
      </c>
      <c r="BT208">
        <v>0</v>
      </c>
      <c r="BU208">
        <v>0</v>
      </c>
      <c r="BV208">
        <v>9996.7862962962954</v>
      </c>
      <c r="BW208">
        <v>0</v>
      </c>
      <c r="BX208">
        <v>1627.2407407407411</v>
      </c>
      <c r="BY208">
        <v>-66.240274074074065</v>
      </c>
      <c r="BZ208">
        <v>1683.734444444445</v>
      </c>
      <c r="CA208">
        <v>1742.591481481481</v>
      </c>
      <c r="CB208">
        <v>5.0295796296296293</v>
      </c>
      <c r="CC208">
        <v>1710.448518518519</v>
      </c>
      <c r="CD208">
        <v>18.445466666666661</v>
      </c>
      <c r="CE208">
        <v>1.7899444444444439</v>
      </c>
      <c r="CF208">
        <v>1.4064444444444451</v>
      </c>
      <c r="CG208">
        <v>15.699248148148151</v>
      </c>
      <c r="CH208">
        <v>11.987274074074071</v>
      </c>
      <c r="CI208">
        <v>1999.992592592592</v>
      </c>
      <c r="CJ208">
        <v>0.97999199999999986</v>
      </c>
      <c r="CK208">
        <v>2.00083E-2</v>
      </c>
      <c r="CL208">
        <v>0</v>
      </c>
      <c r="CM208">
        <v>2.3132481481481482</v>
      </c>
      <c r="CN208">
        <v>0</v>
      </c>
      <c r="CO208">
        <v>17448.400000000001</v>
      </c>
      <c r="CP208">
        <v>16749.359259259261</v>
      </c>
      <c r="CQ208">
        <v>38.186999999999998</v>
      </c>
      <c r="CR208">
        <v>39.691666666666663</v>
      </c>
      <c r="CS208">
        <v>38.532148148148153</v>
      </c>
      <c r="CT208">
        <v>38.436999999999998</v>
      </c>
      <c r="CU208">
        <v>37.56666666666667</v>
      </c>
      <c r="CV208">
        <v>1959.9725925925929</v>
      </c>
      <c r="CW208">
        <v>40.020000000000003</v>
      </c>
      <c r="CX208">
        <v>0</v>
      </c>
      <c r="CY208">
        <v>1656085386</v>
      </c>
      <c r="CZ208">
        <v>0</v>
      </c>
      <c r="DA208">
        <v>1656081532.0999999</v>
      </c>
      <c r="DB208" t="s">
        <v>356</v>
      </c>
      <c r="DC208">
        <v>1656081528.0999999</v>
      </c>
      <c r="DD208">
        <v>1656081532.0999999</v>
      </c>
      <c r="DE208">
        <v>1</v>
      </c>
      <c r="DF208">
        <v>0.69399999999999995</v>
      </c>
      <c r="DG208">
        <v>-5.2999999999999999E-2</v>
      </c>
      <c r="DH208">
        <v>-3.6150000000000002</v>
      </c>
      <c r="DI208">
        <v>-0.13</v>
      </c>
      <c r="DJ208">
        <v>420</v>
      </c>
      <c r="DK208">
        <v>13</v>
      </c>
      <c r="DL208">
        <v>0.3</v>
      </c>
      <c r="DM208">
        <v>0.21</v>
      </c>
      <c r="DN208">
        <v>-66.219480000000004</v>
      </c>
      <c r="DO208">
        <v>-0.33619812382738362</v>
      </c>
      <c r="DP208">
        <v>5.0251717383587607E-2</v>
      </c>
      <c r="DQ208">
        <v>0</v>
      </c>
      <c r="DR208">
        <v>5.0502345000000002</v>
      </c>
      <c r="DS208">
        <v>-0.38031782363978339</v>
      </c>
      <c r="DT208">
        <v>3.6835369005210228E-2</v>
      </c>
      <c r="DU208">
        <v>0</v>
      </c>
      <c r="DV208">
        <v>0</v>
      </c>
      <c r="DW208">
        <v>2</v>
      </c>
      <c r="DX208" t="s">
        <v>370</v>
      </c>
      <c r="DY208">
        <v>2.9797899999999999</v>
      </c>
      <c r="DZ208">
        <v>2.72478</v>
      </c>
      <c r="EA208">
        <v>0.20225199999999999</v>
      </c>
      <c r="EB208">
        <v>0.20435200000000001</v>
      </c>
      <c r="EC208">
        <v>8.9538000000000006E-2</v>
      </c>
      <c r="ED208">
        <v>7.4235599999999999E-2</v>
      </c>
      <c r="EE208">
        <v>25229.4</v>
      </c>
      <c r="EF208">
        <v>25243.5</v>
      </c>
      <c r="EG208">
        <v>29406.3</v>
      </c>
      <c r="EH208">
        <v>29350.5</v>
      </c>
      <c r="EI208">
        <v>35490.1</v>
      </c>
      <c r="EJ208">
        <v>36113.1</v>
      </c>
      <c r="EK208">
        <v>41434.9</v>
      </c>
      <c r="EL208">
        <v>41804.300000000003</v>
      </c>
      <c r="EM208">
        <v>1.7988</v>
      </c>
      <c r="EN208">
        <v>2.21347</v>
      </c>
      <c r="EO208">
        <v>9.9241700000000002E-2</v>
      </c>
      <c r="EP208">
        <v>0</v>
      </c>
      <c r="EQ208">
        <v>25.748999999999999</v>
      </c>
      <c r="ER208">
        <v>999.9</v>
      </c>
      <c r="ES208">
        <v>33.799999999999997</v>
      </c>
      <c r="ET208">
        <v>32.799999999999997</v>
      </c>
      <c r="EU208">
        <v>22.144600000000001</v>
      </c>
      <c r="EV208">
        <v>61.780999999999999</v>
      </c>
      <c r="EW208">
        <v>26.0657</v>
      </c>
      <c r="EX208">
        <v>2</v>
      </c>
      <c r="EY208">
        <v>8.3018300000000003E-2</v>
      </c>
      <c r="EZ208">
        <v>1.88314</v>
      </c>
      <c r="FA208">
        <v>20.3751</v>
      </c>
      <c r="FB208">
        <v>5.2153400000000003</v>
      </c>
      <c r="FC208">
        <v>12.0099</v>
      </c>
      <c r="FD208">
        <v>4.9891500000000004</v>
      </c>
      <c r="FE208">
        <v>3.2885</v>
      </c>
      <c r="FF208">
        <v>4319.3999999999996</v>
      </c>
      <c r="FG208">
        <v>9999</v>
      </c>
      <c r="FH208">
        <v>9999</v>
      </c>
      <c r="FI208">
        <v>77.2</v>
      </c>
      <c r="FJ208">
        <v>1.86737</v>
      </c>
      <c r="FK208">
        <v>1.8664400000000001</v>
      </c>
      <c r="FL208">
        <v>1.8658600000000001</v>
      </c>
      <c r="FM208">
        <v>1.8657699999999999</v>
      </c>
      <c r="FN208">
        <v>1.86765</v>
      </c>
      <c r="FO208">
        <v>1.87012</v>
      </c>
      <c r="FP208">
        <v>1.8687400000000001</v>
      </c>
      <c r="FQ208">
        <v>1.87016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-9.02</v>
      </c>
      <c r="GF208">
        <v>-6.9400000000000003E-2</v>
      </c>
      <c r="GG208">
        <v>-1.3512111609797011</v>
      </c>
      <c r="GH208">
        <v>-5.948179118228124E-3</v>
      </c>
      <c r="GI208">
        <v>1.6262660183860189E-6</v>
      </c>
      <c r="GJ208">
        <v>-4.7974429194702282E-10</v>
      </c>
      <c r="GK208">
        <v>-6.9452801352141644E-2</v>
      </c>
      <c r="GL208">
        <v>0</v>
      </c>
      <c r="GM208">
        <v>0</v>
      </c>
      <c r="GN208">
        <v>0</v>
      </c>
      <c r="GO208">
        <v>4</v>
      </c>
      <c r="GP208">
        <v>2407</v>
      </c>
      <c r="GQ208">
        <v>0</v>
      </c>
      <c r="GR208">
        <v>17</v>
      </c>
      <c r="GS208">
        <v>64.2</v>
      </c>
      <c r="GT208">
        <v>64.2</v>
      </c>
      <c r="GU208">
        <v>3.9758300000000002</v>
      </c>
      <c r="GV208">
        <v>2.18018</v>
      </c>
      <c r="GW208">
        <v>1.94702</v>
      </c>
      <c r="GX208">
        <v>2.7551299999999999</v>
      </c>
      <c r="GY208">
        <v>2.19482</v>
      </c>
      <c r="GZ208">
        <v>2.33521</v>
      </c>
      <c r="HA208">
        <v>37.0747</v>
      </c>
      <c r="HB208">
        <v>14.193300000000001</v>
      </c>
      <c r="HC208">
        <v>18</v>
      </c>
      <c r="HD208">
        <v>402.97199999999998</v>
      </c>
      <c r="HE208">
        <v>702.95600000000002</v>
      </c>
      <c r="HF208">
        <v>22.999600000000001</v>
      </c>
      <c r="HG208">
        <v>28.447199999999999</v>
      </c>
      <c r="HH208">
        <v>30.000399999999999</v>
      </c>
      <c r="HI208">
        <v>28.351700000000001</v>
      </c>
      <c r="HJ208">
        <v>28.2498</v>
      </c>
      <c r="HK208">
        <v>79.542500000000004</v>
      </c>
      <c r="HL208">
        <v>13.146100000000001</v>
      </c>
      <c r="HM208">
        <v>26.096</v>
      </c>
      <c r="HN208">
        <v>23</v>
      </c>
      <c r="HO208">
        <v>1757.69</v>
      </c>
      <c r="HP208">
        <v>18.591899999999999</v>
      </c>
      <c r="HQ208">
        <v>100.58</v>
      </c>
      <c r="HR208">
        <v>100.42</v>
      </c>
    </row>
    <row r="209" spans="1:226" x14ac:dyDescent="0.2">
      <c r="A209">
        <v>193</v>
      </c>
      <c r="B209">
        <v>1656085387</v>
      </c>
      <c r="C209">
        <v>2621.5</v>
      </c>
      <c r="D209" t="s">
        <v>746</v>
      </c>
      <c r="E209" t="s">
        <v>747</v>
      </c>
      <c r="F209">
        <v>5</v>
      </c>
      <c r="G209" t="s">
        <v>539</v>
      </c>
      <c r="H209" t="s">
        <v>354</v>
      </c>
      <c r="I209">
        <v>1656085379.2142861</v>
      </c>
      <c r="J209">
        <f t="shared" ref="J209:J272" si="102">(K209)/1000</f>
        <v>4.2584707243987765E-3</v>
      </c>
      <c r="K209">
        <f t="shared" ref="K209:K272" si="103">IF(BF209, AN209, AH209)</f>
        <v>4.2584707243987765</v>
      </c>
      <c r="L209">
        <f t="shared" ref="L209:L272" si="104">IF(BF209, AI209, AG209)</f>
        <v>27.397444563489906</v>
      </c>
      <c r="M209">
        <f t="shared" ref="M209:M272" si="105">BH209 - IF(AU209&gt;1, L209*BB209*100/(AW209*BV209), 0)</f>
        <v>1660.011428571428</v>
      </c>
      <c r="N209">
        <f t="shared" ref="N209:N272" si="106">((T209-J209/2)*M209-L209)/(T209+J209/2)</f>
        <v>1340.1946283109596</v>
      </c>
      <c r="O209">
        <f t="shared" ref="O209:O272" si="107">N209*(BO209+BP209)/1000</f>
        <v>102.322590640219</v>
      </c>
      <c r="P209">
        <f t="shared" ref="P209:P272" si="108">(BH209 - IF(AU209&gt;1, L209*BB209*100/(AW209*BV209), 0))*(BO209+BP209)/1000</f>
        <v>126.74030045760507</v>
      </c>
      <c r="Q209">
        <f t="shared" ref="Q209:Q272" si="109">2/((1/S209-1/R209)+SIGN(S209)*SQRT((1/S209-1/R209)*(1/S209-1/R209) + 4*BC209/((BC209+1)*(BC209+1))*(2*1/S209*1/R209-1/R209*1/R209)))</f>
        <v>0.17467545114522517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2.4789591868815588</v>
      </c>
      <c r="S209">
        <f t="shared" ref="S209:S272" si="111">J209*(1000-(1000*0.61365*EXP(17.502*W209/(240.97+W209))/(BO209+BP209)+BJ209)/2)/(1000*0.61365*EXP(17.502*W209/(240.97+W209))/(BO209+BP209)-BJ209)</f>
        <v>0.16811438985275012</v>
      </c>
      <c r="T209">
        <f t="shared" ref="T209:T272" si="112">1/((BC209+1)/(Q209/1.6)+1/(R209/1.37)) + BC209/((BC209+1)/(Q209/1.6) + BC209/(R209/1.37))</f>
        <v>0.10564044592458137</v>
      </c>
      <c r="U209">
        <f t="shared" ref="U209:U272" si="113">(AX209*BA209)</f>
        <v>321.51565668461427</v>
      </c>
      <c r="V209">
        <f t="shared" ref="V209:V272" si="114">(BQ209+(U209+2*0.95*0.0000000567*(((BQ209+$B$7)+273)^4-(BQ209+273)^4)-44100*J209)/(1.84*29.3*R209+8*0.95*0.0000000567*(BQ209+273)^3))</f>
        <v>27.942832762062896</v>
      </c>
      <c r="W209">
        <f t="shared" ref="W209:W272" si="115">($C$7*BR209+$D$7*BS209+$E$7*V209)</f>
        <v>27.369410714285721</v>
      </c>
      <c r="X209">
        <f t="shared" ref="X209:X272" si="116">0.61365*EXP(17.502*W209/(240.97+W209))</f>
        <v>3.6575538879936427</v>
      </c>
      <c r="Y209">
        <f t="shared" ref="Y209:Y272" si="117">(Z209/AA209*100)</f>
        <v>50.018419677768769</v>
      </c>
      <c r="Z209">
        <f t="shared" ref="Z209:Z272" si="118">BJ209*(BO209+BP209)/1000</f>
        <v>1.7926002322386176</v>
      </c>
      <c r="AA209">
        <f t="shared" ref="AA209:AA272" si="119">0.61365*EXP(17.502*BQ209/(240.97+BQ209))</f>
        <v>3.5838801861134342</v>
      </c>
      <c r="AB209">
        <f t="shared" ref="AB209:AB272" si="120">(X209-BJ209*(BO209+BP209)/1000)</f>
        <v>1.864953655755025</v>
      </c>
      <c r="AC209">
        <f t="shared" ref="AC209:AC272" si="121">(-J209*44100)</f>
        <v>-187.79855894598603</v>
      </c>
      <c r="AD209">
        <f t="shared" ref="AD209:AD272" si="122">2*29.3*R209*0.92*(BQ209-W209)</f>
        <v>-46.370743993095303</v>
      </c>
      <c r="AE209">
        <f t="shared" ref="AE209:AE272" si="123">2*0.95*0.0000000567*(((BQ209+$B$7)+273)^4-(W209+273)^4)</f>
        <v>-4.0448314193118318</v>
      </c>
      <c r="AF209">
        <f t="shared" ref="AF209:AF272" si="124">U209+AE209+AC209+AD209</f>
        <v>83.301522326221104</v>
      </c>
      <c r="AG209">
        <f t="shared" ref="AG209:AG272" si="125">BN209*AU209*(BI209-BH209*(1000-AU209*BK209)/(1000-AU209*BJ209))/(100*BB209)</f>
        <v>48.103095614504007</v>
      </c>
      <c r="AH209">
        <f t="shared" ref="AH209:AH272" si="126">1000*BN209*AU209*(BJ209-BK209)/(100*BB209*(1000-AU209*BJ209))</f>
        <v>4.2725724482727099</v>
      </c>
      <c r="AI209">
        <f t="shared" ref="AI209:AI272" si="127">(AJ209 - AK209 - BO209*1000/(8.314*(BQ209+273.15)) * AM209/BN209 * AL209) * BN209/(100*BB209) * (1000 - BK209)/1000</f>
        <v>27.397444563489906</v>
      </c>
      <c r="AJ209">
        <v>1772.360840379831</v>
      </c>
      <c r="AK209">
        <v>1724.942484848485</v>
      </c>
      <c r="AL209">
        <v>3.4318574600441112</v>
      </c>
      <c r="AM209">
        <v>66.396318334447386</v>
      </c>
      <c r="AN209">
        <f t="shared" ref="AN209:AN272" si="128">(AP209 - AO209 + BO209*1000/(8.314*(BQ209+273.15)) * AR209/BN209 * AQ209) * BN209/(100*BB209) * 1000/(1000 - AP209)</f>
        <v>4.2584707243987765</v>
      </c>
      <c r="AO209">
        <v>18.493803987830859</v>
      </c>
      <c r="AP209">
        <v>23.483744755244778</v>
      </c>
      <c r="AQ209">
        <v>2.1680133552212589E-5</v>
      </c>
      <c r="AR209">
        <v>78.145336425045599</v>
      </c>
      <c r="AS209">
        <v>36</v>
      </c>
      <c r="AT209">
        <v>7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40309.135410235976</v>
      </c>
      <c r="AX209">
        <f t="shared" ref="AX209:AX272" si="132">$B$11*BW209+$C$11*BX209+$F$11*CI209*(1-CL209)</f>
        <v>1999.9921428571431</v>
      </c>
      <c r="AY209">
        <f t="shared" ref="AY209:AY272" si="133">AX209*AZ209</f>
        <v>1681.1938718573131</v>
      </c>
      <c r="AZ209">
        <f t="shared" ref="AZ209:AZ272" si="134">($B$11*$D$9+$C$11*$D$9+$F$11*((CV209+CN209)/MAX(CV209+CN209+CW209, 0.1)*$I$9+CW209/MAX(CV209+CN209+CW209, 0.1)*$J$9))/($B$11+$C$11+$F$11)</f>
        <v>0.84060023828673547</v>
      </c>
      <c r="BA209">
        <f t="shared" ref="BA209:BA272" si="135">($B$11*$K$9+$C$11*$K$9+$F$11*((CV209+CN209)/MAX(CV209+CN209+CW209, 0.1)*$P$9+CW209/MAX(CV209+CN209+CW209, 0.1)*$Q$9))/($B$11+$C$11+$F$11)</f>
        <v>0.16075845989339954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1656085379.2142861</v>
      </c>
      <c r="BH209">
        <v>1660.011428571428</v>
      </c>
      <c r="BI209">
        <v>1726.2446428571429</v>
      </c>
      <c r="BJ209">
        <v>23.479010714285721</v>
      </c>
      <c r="BK209">
        <v>18.472417857142851</v>
      </c>
      <c r="BL209">
        <v>1668.99</v>
      </c>
      <c r="BM209">
        <v>23.54846071428571</v>
      </c>
      <c r="BN209">
        <v>500.0114999999999</v>
      </c>
      <c r="BO209">
        <v>76.249032142857132</v>
      </c>
      <c r="BP209">
        <v>0.1000208071428571</v>
      </c>
      <c r="BQ209">
        <v>27.02244285714286</v>
      </c>
      <c r="BR209">
        <v>27.369410714285721</v>
      </c>
      <c r="BS209">
        <v>999.9000000000002</v>
      </c>
      <c r="BT209">
        <v>0</v>
      </c>
      <c r="BU209">
        <v>0</v>
      </c>
      <c r="BV209">
        <v>9998.4017857142862</v>
      </c>
      <c r="BW209">
        <v>0</v>
      </c>
      <c r="BX209">
        <v>1627.25</v>
      </c>
      <c r="BY209">
        <v>-66.233892857142848</v>
      </c>
      <c r="BZ209">
        <v>1699.9242857142849</v>
      </c>
      <c r="CA209">
        <v>1758.7325000000001</v>
      </c>
      <c r="CB209">
        <v>5.0065860714285719</v>
      </c>
      <c r="CC209">
        <v>1726.2446428571429</v>
      </c>
      <c r="CD209">
        <v>18.472417857142851</v>
      </c>
      <c r="CE209">
        <v>1.7902514285714279</v>
      </c>
      <c r="CF209">
        <v>1.4085032142857139</v>
      </c>
      <c r="CG209">
        <v>15.701921428571429</v>
      </c>
      <c r="CH209">
        <v>12.009478571428581</v>
      </c>
      <c r="CI209">
        <v>1999.9921428571431</v>
      </c>
      <c r="CJ209">
        <v>0.97999371428571425</v>
      </c>
      <c r="CK209">
        <v>2.0006507142857139E-2</v>
      </c>
      <c r="CL209">
        <v>0</v>
      </c>
      <c r="CM209">
        <v>2.2800750000000001</v>
      </c>
      <c r="CN209">
        <v>0</v>
      </c>
      <c r="CO209">
        <v>17449.900000000001</v>
      </c>
      <c r="CP209">
        <v>16749.37142857143</v>
      </c>
      <c r="CQ209">
        <v>38.186999999999998</v>
      </c>
      <c r="CR209">
        <v>39.691499999999998</v>
      </c>
      <c r="CS209">
        <v>38.546499999999988</v>
      </c>
      <c r="CT209">
        <v>38.436999999999998</v>
      </c>
      <c r="CU209">
        <v>37.566499999999998</v>
      </c>
      <c r="CV209">
        <v>1959.975714285714</v>
      </c>
      <c r="CW209">
        <v>40.015714285714289</v>
      </c>
      <c r="CX209">
        <v>0</v>
      </c>
      <c r="CY209">
        <v>1656085390.8</v>
      </c>
      <c r="CZ209">
        <v>0</v>
      </c>
      <c r="DA209">
        <v>1656081532.0999999</v>
      </c>
      <c r="DB209" t="s">
        <v>356</v>
      </c>
      <c r="DC209">
        <v>1656081528.0999999</v>
      </c>
      <c r="DD209">
        <v>1656081532.0999999</v>
      </c>
      <c r="DE209">
        <v>1</v>
      </c>
      <c r="DF209">
        <v>0.69399999999999995</v>
      </c>
      <c r="DG209">
        <v>-5.2999999999999999E-2</v>
      </c>
      <c r="DH209">
        <v>-3.6150000000000002</v>
      </c>
      <c r="DI209">
        <v>-0.13</v>
      </c>
      <c r="DJ209">
        <v>420</v>
      </c>
      <c r="DK209">
        <v>13</v>
      </c>
      <c r="DL209">
        <v>0.3</v>
      </c>
      <c r="DM209">
        <v>0.21</v>
      </c>
      <c r="DN209">
        <v>-66.226520000000008</v>
      </c>
      <c r="DO209">
        <v>6.5833395872557446E-2</v>
      </c>
      <c r="DP209">
        <v>4.6953824125410507E-2</v>
      </c>
      <c r="DQ209">
        <v>1</v>
      </c>
      <c r="DR209">
        <v>5.0229020000000002</v>
      </c>
      <c r="DS209">
        <v>-0.3049774108818078</v>
      </c>
      <c r="DT209">
        <v>3.006586662645868E-2</v>
      </c>
      <c r="DU209">
        <v>0</v>
      </c>
      <c r="DV209">
        <v>1</v>
      </c>
      <c r="DW209">
        <v>2</v>
      </c>
      <c r="DX209" t="s">
        <v>363</v>
      </c>
      <c r="DY209">
        <v>2.9796499999999999</v>
      </c>
      <c r="DZ209">
        <v>2.7248299999999999</v>
      </c>
      <c r="EA209">
        <v>0.203458</v>
      </c>
      <c r="EB209">
        <v>0.20552000000000001</v>
      </c>
      <c r="EC209">
        <v>8.9535699999999996E-2</v>
      </c>
      <c r="ED209">
        <v>7.4306499999999998E-2</v>
      </c>
      <c r="EE209">
        <v>25191.4</v>
      </c>
      <c r="EF209">
        <v>25206.2</v>
      </c>
      <c r="EG209">
        <v>29406.6</v>
      </c>
      <c r="EH209">
        <v>29350.3</v>
      </c>
      <c r="EI209">
        <v>35490.5</v>
      </c>
      <c r="EJ209">
        <v>36110</v>
      </c>
      <c r="EK209">
        <v>41435.300000000003</v>
      </c>
      <c r="EL209">
        <v>41803.9</v>
      </c>
      <c r="EM209">
        <v>1.7985</v>
      </c>
      <c r="EN209">
        <v>2.2138200000000001</v>
      </c>
      <c r="EO209">
        <v>0.100449</v>
      </c>
      <c r="EP209">
        <v>0</v>
      </c>
      <c r="EQ209">
        <v>25.736000000000001</v>
      </c>
      <c r="ER209">
        <v>999.9</v>
      </c>
      <c r="ES209">
        <v>33.700000000000003</v>
      </c>
      <c r="ET209">
        <v>32.799999999999997</v>
      </c>
      <c r="EU209">
        <v>22.079599999999999</v>
      </c>
      <c r="EV209">
        <v>61.881</v>
      </c>
      <c r="EW209">
        <v>26.025600000000001</v>
      </c>
      <c r="EX209">
        <v>2</v>
      </c>
      <c r="EY209">
        <v>8.3155499999999993E-2</v>
      </c>
      <c r="EZ209">
        <v>1.8817999999999999</v>
      </c>
      <c r="FA209">
        <v>20.3751</v>
      </c>
      <c r="FB209">
        <v>5.2150400000000001</v>
      </c>
      <c r="FC209">
        <v>12.0099</v>
      </c>
      <c r="FD209">
        <v>4.9890999999999996</v>
      </c>
      <c r="FE209">
        <v>3.2885</v>
      </c>
      <c r="FF209">
        <v>4319.3999999999996</v>
      </c>
      <c r="FG209">
        <v>9999</v>
      </c>
      <c r="FH209">
        <v>9999</v>
      </c>
      <c r="FI209">
        <v>77.2</v>
      </c>
      <c r="FJ209">
        <v>1.86737</v>
      </c>
      <c r="FK209">
        <v>1.8664000000000001</v>
      </c>
      <c r="FL209">
        <v>1.8658399999999999</v>
      </c>
      <c r="FM209">
        <v>1.8657900000000001</v>
      </c>
      <c r="FN209">
        <v>1.86764</v>
      </c>
      <c r="FO209">
        <v>1.87012</v>
      </c>
      <c r="FP209">
        <v>1.8687400000000001</v>
      </c>
      <c r="FQ209">
        <v>1.87015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-9.1</v>
      </c>
      <c r="GF209">
        <v>-6.9500000000000006E-2</v>
      </c>
      <c r="GG209">
        <v>-1.3512111609797011</v>
      </c>
      <c r="GH209">
        <v>-5.948179118228124E-3</v>
      </c>
      <c r="GI209">
        <v>1.6262660183860189E-6</v>
      </c>
      <c r="GJ209">
        <v>-4.7974429194702282E-10</v>
      </c>
      <c r="GK209">
        <v>-6.9452801352141644E-2</v>
      </c>
      <c r="GL209">
        <v>0</v>
      </c>
      <c r="GM209">
        <v>0</v>
      </c>
      <c r="GN209">
        <v>0</v>
      </c>
      <c r="GO209">
        <v>4</v>
      </c>
      <c r="GP209">
        <v>2407</v>
      </c>
      <c r="GQ209">
        <v>0</v>
      </c>
      <c r="GR209">
        <v>17</v>
      </c>
      <c r="GS209">
        <v>64.3</v>
      </c>
      <c r="GT209">
        <v>64.2</v>
      </c>
      <c r="GU209">
        <v>4.0026900000000003</v>
      </c>
      <c r="GV209">
        <v>2.1752899999999999</v>
      </c>
      <c r="GW209">
        <v>1.94702</v>
      </c>
      <c r="GX209">
        <v>2.7551299999999999</v>
      </c>
      <c r="GY209">
        <v>2.19482</v>
      </c>
      <c r="GZ209">
        <v>2.34863</v>
      </c>
      <c r="HA209">
        <v>37.0747</v>
      </c>
      <c r="HB209">
        <v>14.193300000000001</v>
      </c>
      <c r="HC209">
        <v>18</v>
      </c>
      <c r="HD209">
        <v>402.83499999999998</v>
      </c>
      <c r="HE209">
        <v>703.31799999999998</v>
      </c>
      <c r="HF209">
        <v>22.999600000000001</v>
      </c>
      <c r="HG209">
        <v>28.450199999999999</v>
      </c>
      <c r="HH209">
        <v>30.0002</v>
      </c>
      <c r="HI209">
        <v>28.355499999999999</v>
      </c>
      <c r="HJ209">
        <v>28.254000000000001</v>
      </c>
      <c r="HK209">
        <v>80.082099999999997</v>
      </c>
      <c r="HL209">
        <v>12.848800000000001</v>
      </c>
      <c r="HM209">
        <v>26.096</v>
      </c>
      <c r="HN209">
        <v>23</v>
      </c>
      <c r="HO209">
        <v>1771.17</v>
      </c>
      <c r="HP209">
        <v>18.615200000000002</v>
      </c>
      <c r="HQ209">
        <v>100.58</v>
      </c>
      <c r="HR209">
        <v>100.419</v>
      </c>
    </row>
    <row r="210" spans="1:226" x14ac:dyDescent="0.2">
      <c r="A210">
        <v>194</v>
      </c>
      <c r="B210">
        <v>1656085392</v>
      </c>
      <c r="C210">
        <v>2626.5</v>
      </c>
      <c r="D210" t="s">
        <v>748</v>
      </c>
      <c r="E210" t="s">
        <v>749</v>
      </c>
      <c r="F210">
        <v>5</v>
      </c>
      <c r="G210" t="s">
        <v>539</v>
      </c>
      <c r="H210" t="s">
        <v>354</v>
      </c>
      <c r="I210">
        <v>1656085384.5</v>
      </c>
      <c r="J210">
        <f t="shared" si="102"/>
        <v>4.2416495055563027E-3</v>
      </c>
      <c r="K210">
        <f t="shared" si="103"/>
        <v>4.2416495055563024</v>
      </c>
      <c r="L210">
        <f t="shared" si="104"/>
        <v>27.844186916908345</v>
      </c>
      <c r="M210">
        <f t="shared" si="105"/>
        <v>1677.699259259259</v>
      </c>
      <c r="N210">
        <f t="shared" si="106"/>
        <v>1351.9939914044771</v>
      </c>
      <c r="O210">
        <f t="shared" si="107"/>
        <v>103.22329257215524</v>
      </c>
      <c r="P210">
        <f t="shared" si="108"/>
        <v>128.09054077726071</v>
      </c>
      <c r="Q210">
        <f t="shared" si="109"/>
        <v>0.17394917430841703</v>
      </c>
      <c r="R210">
        <f t="shared" si="110"/>
        <v>2.479972993511713</v>
      </c>
      <c r="S210">
        <f t="shared" si="111"/>
        <v>0.16744401964791178</v>
      </c>
      <c r="T210">
        <f t="shared" si="112"/>
        <v>0.10521670583332499</v>
      </c>
      <c r="U210">
        <f t="shared" si="113"/>
        <v>321.51678330255641</v>
      </c>
      <c r="V210">
        <f t="shared" si="114"/>
        <v>27.942344692026449</v>
      </c>
      <c r="W210">
        <f t="shared" si="115"/>
        <v>27.371633333333339</v>
      </c>
      <c r="X210">
        <f t="shared" si="116"/>
        <v>3.6580300581473133</v>
      </c>
      <c r="Y210">
        <f t="shared" si="117"/>
        <v>50.045599769355441</v>
      </c>
      <c r="Z210">
        <f t="shared" si="118"/>
        <v>1.7930206527914283</v>
      </c>
      <c r="AA210">
        <f t="shared" si="119"/>
        <v>3.5827738323746763</v>
      </c>
      <c r="AB210">
        <f t="shared" si="120"/>
        <v>1.865009405355885</v>
      </c>
      <c r="AC210">
        <f t="shared" si="121"/>
        <v>-187.05674319503294</v>
      </c>
      <c r="AD210">
        <f t="shared" si="122"/>
        <v>-47.389825168933584</v>
      </c>
      <c r="AE210">
        <f t="shared" si="123"/>
        <v>-4.1319714644910626</v>
      </c>
      <c r="AF210">
        <f t="shared" si="124"/>
        <v>82.938243474098812</v>
      </c>
      <c r="AG210">
        <f t="shared" si="125"/>
        <v>48.131832065728361</v>
      </c>
      <c r="AH210">
        <f t="shared" si="126"/>
        <v>4.2492604112094119</v>
      </c>
      <c r="AI210">
        <f t="shared" si="127"/>
        <v>27.844186916908345</v>
      </c>
      <c r="AJ210">
        <v>1789.66664215437</v>
      </c>
      <c r="AK210">
        <v>1741.8884848484849</v>
      </c>
      <c r="AL210">
        <v>3.385383623729918</v>
      </c>
      <c r="AM210">
        <v>66.396318334447386</v>
      </c>
      <c r="AN210">
        <f t="shared" si="128"/>
        <v>4.2416495055563024</v>
      </c>
      <c r="AO210">
        <v>18.52538223150983</v>
      </c>
      <c r="AP210">
        <v>23.49564335664337</v>
      </c>
      <c r="AQ210">
        <v>2.0360022153916459E-5</v>
      </c>
      <c r="AR210">
        <v>78.145336425045599</v>
      </c>
      <c r="AS210">
        <v>36</v>
      </c>
      <c r="AT210">
        <v>7</v>
      </c>
      <c r="AU210">
        <f t="shared" si="129"/>
        <v>1</v>
      </c>
      <c r="AV210">
        <f t="shared" si="130"/>
        <v>0</v>
      </c>
      <c r="AW210">
        <f t="shared" si="131"/>
        <v>40335.068066881846</v>
      </c>
      <c r="AX210">
        <f t="shared" si="132"/>
        <v>1999.9992592592589</v>
      </c>
      <c r="AY210">
        <f t="shared" si="133"/>
        <v>1681.199844889062</v>
      </c>
      <c r="AZ210">
        <f t="shared" si="134"/>
        <v>0.84060023377795101</v>
      </c>
      <c r="BA210">
        <f t="shared" si="135"/>
        <v>0.16075845119144533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1656085384.5</v>
      </c>
      <c r="BH210">
        <v>1677.699259259259</v>
      </c>
      <c r="BI210">
        <v>1744.011851851852</v>
      </c>
      <c r="BJ210">
        <v>23.484555555555549</v>
      </c>
      <c r="BK210">
        <v>18.505222222222219</v>
      </c>
      <c r="BL210">
        <v>1686.7581481481479</v>
      </c>
      <c r="BM210">
        <v>23.55400370370371</v>
      </c>
      <c r="BN210">
        <v>500.00288888888889</v>
      </c>
      <c r="BO210">
        <v>76.248937037037024</v>
      </c>
      <c r="BP210">
        <v>9.9991455555555567E-2</v>
      </c>
      <c r="BQ210">
        <v>27.017185185185181</v>
      </c>
      <c r="BR210">
        <v>27.371633333333339</v>
      </c>
      <c r="BS210">
        <v>999.90000000000009</v>
      </c>
      <c r="BT210">
        <v>0</v>
      </c>
      <c r="BU210">
        <v>0</v>
      </c>
      <c r="BV210">
        <v>10004.93888888889</v>
      </c>
      <c r="BW210">
        <v>0</v>
      </c>
      <c r="BX210">
        <v>1627.3292592592591</v>
      </c>
      <c r="BY210">
        <v>-66.31367037037036</v>
      </c>
      <c r="BZ210">
        <v>1718.0466666666671</v>
      </c>
      <c r="CA210">
        <v>1776.893333333333</v>
      </c>
      <c r="CB210">
        <v>4.9793207407407403</v>
      </c>
      <c r="CC210">
        <v>1744.011851851852</v>
      </c>
      <c r="CD210">
        <v>18.505222222222219</v>
      </c>
      <c r="CE210">
        <v>1.7906714814814819</v>
      </c>
      <c r="CF210">
        <v>1.411003703703704</v>
      </c>
      <c r="CG210">
        <v>15.70558888888889</v>
      </c>
      <c r="CH210">
        <v>12.03638888888889</v>
      </c>
      <c r="CI210">
        <v>1999.9992592592589</v>
      </c>
      <c r="CJ210">
        <v>0.97999388888888872</v>
      </c>
      <c r="CK210">
        <v>2.0006325925925932E-2</v>
      </c>
      <c r="CL210">
        <v>0</v>
      </c>
      <c r="CM210">
        <v>2.32364074074074</v>
      </c>
      <c r="CN210">
        <v>0</v>
      </c>
      <c r="CO210">
        <v>17449.637037037039</v>
      </c>
      <c r="CP210">
        <v>16749.429629629631</v>
      </c>
      <c r="CQ210">
        <v>38.186999999999998</v>
      </c>
      <c r="CR210">
        <v>39.691666666666663</v>
      </c>
      <c r="CS210">
        <v>38.557407407407403</v>
      </c>
      <c r="CT210">
        <v>38.436999999999998</v>
      </c>
      <c r="CU210">
        <v>37.561999999999998</v>
      </c>
      <c r="CV210">
        <v>1959.982962962963</v>
      </c>
      <c r="CW210">
        <v>40.015555555555558</v>
      </c>
      <c r="CX210">
        <v>0</v>
      </c>
      <c r="CY210">
        <v>1656085396.2</v>
      </c>
      <c r="CZ210">
        <v>0</v>
      </c>
      <c r="DA210">
        <v>1656081532.0999999</v>
      </c>
      <c r="DB210" t="s">
        <v>356</v>
      </c>
      <c r="DC210">
        <v>1656081528.0999999</v>
      </c>
      <c r="DD210">
        <v>1656081532.0999999</v>
      </c>
      <c r="DE210">
        <v>1</v>
      </c>
      <c r="DF210">
        <v>0.69399999999999995</v>
      </c>
      <c r="DG210">
        <v>-5.2999999999999999E-2</v>
      </c>
      <c r="DH210">
        <v>-3.6150000000000002</v>
      </c>
      <c r="DI210">
        <v>-0.13</v>
      </c>
      <c r="DJ210">
        <v>420</v>
      </c>
      <c r="DK210">
        <v>13</v>
      </c>
      <c r="DL210">
        <v>0.3</v>
      </c>
      <c r="DM210">
        <v>0.21</v>
      </c>
      <c r="DN210">
        <v>-66.288780487804885</v>
      </c>
      <c r="DO210">
        <v>-0.74969059233451907</v>
      </c>
      <c r="DP210">
        <v>0.1260333409614631</v>
      </c>
      <c r="DQ210">
        <v>0</v>
      </c>
      <c r="DR210">
        <v>4.9934714634146342</v>
      </c>
      <c r="DS210">
        <v>-0.30224634146340618</v>
      </c>
      <c r="DT210">
        <v>3.0604779999765151E-2</v>
      </c>
      <c r="DU210">
        <v>0</v>
      </c>
      <c r="DV210">
        <v>0</v>
      </c>
      <c r="DW210">
        <v>2</v>
      </c>
      <c r="DX210" t="s">
        <v>370</v>
      </c>
      <c r="DY210">
        <v>2.9795099999999999</v>
      </c>
      <c r="DZ210">
        <v>2.7248299999999999</v>
      </c>
      <c r="EA210">
        <v>0.20463999999999999</v>
      </c>
      <c r="EB210">
        <v>0.20669199999999999</v>
      </c>
      <c r="EC210">
        <v>8.9568599999999998E-2</v>
      </c>
      <c r="ED210">
        <v>7.43891E-2</v>
      </c>
      <c r="EE210">
        <v>25153.8</v>
      </c>
      <c r="EF210">
        <v>25169.200000000001</v>
      </c>
      <c r="EG210">
        <v>29406.3</v>
      </c>
      <c r="EH210">
        <v>29350.5</v>
      </c>
      <c r="EI210">
        <v>35489.4</v>
      </c>
      <c r="EJ210">
        <v>36106.9</v>
      </c>
      <c r="EK210">
        <v>41435.4</v>
      </c>
      <c r="EL210">
        <v>41804</v>
      </c>
      <c r="EM210">
        <v>1.7986</v>
      </c>
      <c r="EN210">
        <v>2.2137199999999999</v>
      </c>
      <c r="EO210">
        <v>0.10024</v>
      </c>
      <c r="EP210">
        <v>0</v>
      </c>
      <c r="EQ210">
        <v>25.723800000000001</v>
      </c>
      <c r="ER210">
        <v>999.9</v>
      </c>
      <c r="ES210">
        <v>33.700000000000003</v>
      </c>
      <c r="ET210">
        <v>32.799999999999997</v>
      </c>
      <c r="EU210">
        <v>22.0777</v>
      </c>
      <c r="EV210">
        <v>61.890999999999998</v>
      </c>
      <c r="EW210">
        <v>26.085699999999999</v>
      </c>
      <c r="EX210">
        <v>2</v>
      </c>
      <c r="EY210">
        <v>8.3401900000000001E-2</v>
      </c>
      <c r="EZ210">
        <v>1.8823000000000001</v>
      </c>
      <c r="FA210">
        <v>20.3752</v>
      </c>
      <c r="FB210">
        <v>5.2159399999999998</v>
      </c>
      <c r="FC210">
        <v>12.0099</v>
      </c>
      <c r="FD210">
        <v>4.9891500000000004</v>
      </c>
      <c r="FE210">
        <v>3.2886000000000002</v>
      </c>
      <c r="FF210">
        <v>4319.7</v>
      </c>
      <c r="FG210">
        <v>9999</v>
      </c>
      <c r="FH210">
        <v>9999</v>
      </c>
      <c r="FI210">
        <v>77.2</v>
      </c>
      <c r="FJ210">
        <v>1.8673500000000001</v>
      </c>
      <c r="FK210">
        <v>1.86642</v>
      </c>
      <c r="FL210">
        <v>1.86585</v>
      </c>
      <c r="FM210">
        <v>1.8657699999999999</v>
      </c>
      <c r="FN210">
        <v>1.8676200000000001</v>
      </c>
      <c r="FO210">
        <v>1.87012</v>
      </c>
      <c r="FP210">
        <v>1.8687400000000001</v>
      </c>
      <c r="FQ210">
        <v>1.8701700000000001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-9.18</v>
      </c>
      <c r="GF210">
        <v>-6.9500000000000006E-2</v>
      </c>
      <c r="GG210">
        <v>-1.3512111609797011</v>
      </c>
      <c r="GH210">
        <v>-5.948179118228124E-3</v>
      </c>
      <c r="GI210">
        <v>1.6262660183860189E-6</v>
      </c>
      <c r="GJ210">
        <v>-4.7974429194702282E-10</v>
      </c>
      <c r="GK210">
        <v>-6.9452801352141644E-2</v>
      </c>
      <c r="GL210">
        <v>0</v>
      </c>
      <c r="GM210">
        <v>0</v>
      </c>
      <c r="GN210">
        <v>0</v>
      </c>
      <c r="GO210">
        <v>4</v>
      </c>
      <c r="GP210">
        <v>2407</v>
      </c>
      <c r="GQ210">
        <v>0</v>
      </c>
      <c r="GR210">
        <v>17</v>
      </c>
      <c r="GS210">
        <v>64.400000000000006</v>
      </c>
      <c r="GT210">
        <v>64.3</v>
      </c>
      <c r="GU210">
        <v>4.0258799999999999</v>
      </c>
      <c r="GV210">
        <v>2.1777299999999999</v>
      </c>
      <c r="GW210">
        <v>1.94702</v>
      </c>
      <c r="GX210">
        <v>2.7551299999999999</v>
      </c>
      <c r="GY210">
        <v>2.19482</v>
      </c>
      <c r="GZ210">
        <v>2.34985</v>
      </c>
      <c r="HA210">
        <v>37.0747</v>
      </c>
      <c r="HB210">
        <v>14.193300000000001</v>
      </c>
      <c r="HC210">
        <v>18</v>
      </c>
      <c r="HD210">
        <v>402.91</v>
      </c>
      <c r="HE210">
        <v>703.27599999999995</v>
      </c>
      <c r="HF210">
        <v>22.9999</v>
      </c>
      <c r="HG210">
        <v>28.453900000000001</v>
      </c>
      <c r="HH210">
        <v>30.000299999999999</v>
      </c>
      <c r="HI210">
        <v>28.358899999999998</v>
      </c>
      <c r="HJ210">
        <v>28.2578</v>
      </c>
      <c r="HK210">
        <v>80.661799999999999</v>
      </c>
      <c r="HL210">
        <v>12.848800000000001</v>
      </c>
      <c r="HM210">
        <v>26.096</v>
      </c>
      <c r="HN210">
        <v>23</v>
      </c>
      <c r="HO210">
        <v>1791.23</v>
      </c>
      <c r="HP210">
        <v>18.621099999999998</v>
      </c>
      <c r="HQ210">
        <v>100.58</v>
      </c>
      <c r="HR210">
        <v>100.42</v>
      </c>
    </row>
    <row r="211" spans="1:226" x14ac:dyDescent="0.2">
      <c r="A211">
        <v>195</v>
      </c>
      <c r="B211">
        <v>1656085397</v>
      </c>
      <c r="C211">
        <v>2631.5</v>
      </c>
      <c r="D211" t="s">
        <v>750</v>
      </c>
      <c r="E211" t="s">
        <v>751</v>
      </c>
      <c r="F211">
        <v>5</v>
      </c>
      <c r="G211" t="s">
        <v>539</v>
      </c>
      <c r="H211" t="s">
        <v>354</v>
      </c>
      <c r="I211">
        <v>1656085389.2142861</v>
      </c>
      <c r="J211">
        <f t="shared" si="102"/>
        <v>4.2255735040798107E-3</v>
      </c>
      <c r="K211">
        <f t="shared" si="103"/>
        <v>4.2255735040798106</v>
      </c>
      <c r="L211">
        <f t="shared" si="104"/>
        <v>27.674034370660504</v>
      </c>
      <c r="M211">
        <f t="shared" si="105"/>
        <v>1693.411428571429</v>
      </c>
      <c r="N211">
        <f t="shared" si="106"/>
        <v>1367.7074214902989</v>
      </c>
      <c r="O211">
        <f t="shared" si="107"/>
        <v>104.42256005342487</v>
      </c>
      <c r="P211">
        <f t="shared" si="108"/>
        <v>129.28960815499261</v>
      </c>
      <c r="Q211">
        <f t="shared" si="109"/>
        <v>0.17327695557401757</v>
      </c>
      <c r="R211">
        <f t="shared" si="110"/>
        <v>2.4804663818187036</v>
      </c>
      <c r="S211">
        <f t="shared" si="111"/>
        <v>0.16682221057821309</v>
      </c>
      <c r="T211">
        <f t="shared" si="112"/>
        <v>0.10482378165825323</v>
      </c>
      <c r="U211">
        <f t="shared" si="113"/>
        <v>321.51464479464948</v>
      </c>
      <c r="V211">
        <f t="shared" si="114"/>
        <v>27.943794293073459</v>
      </c>
      <c r="W211">
        <f t="shared" si="115"/>
        <v>27.372864285714279</v>
      </c>
      <c r="X211">
        <f t="shared" si="116"/>
        <v>3.6582937985866195</v>
      </c>
      <c r="Y211">
        <f t="shared" si="117"/>
        <v>50.06696938866493</v>
      </c>
      <c r="Z211">
        <f t="shared" si="118"/>
        <v>1.793444383325717</v>
      </c>
      <c r="AA211">
        <f t="shared" si="119"/>
        <v>3.5820909578196871</v>
      </c>
      <c r="AB211">
        <f t="shared" si="120"/>
        <v>1.8648494152609025</v>
      </c>
      <c r="AC211">
        <f t="shared" si="121"/>
        <v>-186.34779152991965</v>
      </c>
      <c r="AD211">
        <f t="shared" si="122"/>
        <v>-47.997928866233202</v>
      </c>
      <c r="AE211">
        <f t="shared" si="123"/>
        <v>-4.1841181763646373</v>
      </c>
      <c r="AF211">
        <f t="shared" si="124"/>
        <v>82.984806222132022</v>
      </c>
      <c r="AG211">
        <f t="shared" si="125"/>
        <v>48.189407549274222</v>
      </c>
      <c r="AH211">
        <f t="shared" si="126"/>
        <v>4.2352260622599838</v>
      </c>
      <c r="AI211">
        <f t="shared" si="127"/>
        <v>27.674034370660504</v>
      </c>
      <c r="AJ211">
        <v>1806.8120535426699</v>
      </c>
      <c r="AK211">
        <v>1759.0473939393939</v>
      </c>
      <c r="AL211">
        <v>3.4328776184680172</v>
      </c>
      <c r="AM211">
        <v>66.396318334447386</v>
      </c>
      <c r="AN211">
        <f t="shared" si="128"/>
        <v>4.2255735040798106</v>
      </c>
      <c r="AO211">
        <v>18.546415992658289</v>
      </c>
      <c r="AP211">
        <v>23.497914685314701</v>
      </c>
      <c r="AQ211">
        <v>2.3406314590503501E-5</v>
      </c>
      <c r="AR211">
        <v>78.145336425045599</v>
      </c>
      <c r="AS211">
        <v>37</v>
      </c>
      <c r="AT211">
        <v>7</v>
      </c>
      <c r="AU211">
        <f t="shared" si="129"/>
        <v>1</v>
      </c>
      <c r="AV211">
        <f t="shared" si="130"/>
        <v>0</v>
      </c>
      <c r="AW211">
        <f t="shared" si="131"/>
        <v>40347.777425321059</v>
      </c>
      <c r="AX211">
        <f t="shared" si="132"/>
        <v>1999.9875</v>
      </c>
      <c r="AY211">
        <f t="shared" si="133"/>
        <v>1681.1898314998182</v>
      </c>
      <c r="AZ211">
        <f t="shared" si="134"/>
        <v>0.8406001695009685</v>
      </c>
      <c r="BA211">
        <f t="shared" si="135"/>
        <v>0.16075832713686936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1656085389.2142861</v>
      </c>
      <c r="BH211">
        <v>1693.411428571429</v>
      </c>
      <c r="BI211">
        <v>1759.846071428572</v>
      </c>
      <c r="BJ211">
        <v>23.49020357142857</v>
      </c>
      <c r="BK211">
        <v>18.527242857142859</v>
      </c>
      <c r="BL211">
        <v>1702.5421428571431</v>
      </c>
      <c r="BM211">
        <v>23.55966071428572</v>
      </c>
      <c r="BN211">
        <v>499.99264285714293</v>
      </c>
      <c r="BO211">
        <v>76.248664285714298</v>
      </c>
      <c r="BP211">
        <v>9.9945374999999989E-2</v>
      </c>
      <c r="BQ211">
        <v>27.01393928571429</v>
      </c>
      <c r="BR211">
        <v>27.372864285714279</v>
      </c>
      <c r="BS211">
        <v>999.9000000000002</v>
      </c>
      <c r="BT211">
        <v>0</v>
      </c>
      <c r="BU211">
        <v>0</v>
      </c>
      <c r="BV211">
        <v>10008.150714285721</v>
      </c>
      <c r="BW211">
        <v>0</v>
      </c>
      <c r="BX211">
        <v>1627.226428571428</v>
      </c>
      <c r="BY211">
        <v>-66.435582142857143</v>
      </c>
      <c r="BZ211">
        <v>1734.146428571428</v>
      </c>
      <c r="CA211">
        <v>1793.0660714285721</v>
      </c>
      <c r="CB211">
        <v>4.9629557142857132</v>
      </c>
      <c r="CC211">
        <v>1759.846071428572</v>
      </c>
      <c r="CD211">
        <v>18.527242857142859</v>
      </c>
      <c r="CE211">
        <v>1.7910964285714279</v>
      </c>
      <c r="CF211">
        <v>1.4126775</v>
      </c>
      <c r="CG211">
        <v>15.70928928571429</v>
      </c>
      <c r="CH211">
        <v>12.05439285714286</v>
      </c>
      <c r="CI211">
        <v>1999.9875</v>
      </c>
      <c r="CJ211">
        <v>0.97999553571428566</v>
      </c>
      <c r="CK211">
        <v>2.000460357142857E-2</v>
      </c>
      <c r="CL211">
        <v>0</v>
      </c>
      <c r="CM211">
        <v>2.3567785714285718</v>
      </c>
      <c r="CN211">
        <v>0</v>
      </c>
      <c r="CO211">
        <v>17439.853571428572</v>
      </c>
      <c r="CP211">
        <v>16749.349999999999</v>
      </c>
      <c r="CQ211">
        <v>38.186999999999998</v>
      </c>
      <c r="CR211">
        <v>39.709499999999998</v>
      </c>
      <c r="CS211">
        <v>38.561999999999998</v>
      </c>
      <c r="CT211">
        <v>38.436999999999998</v>
      </c>
      <c r="CU211">
        <v>37.561999999999998</v>
      </c>
      <c r="CV211">
        <v>1959.9775</v>
      </c>
      <c r="CW211">
        <v>40.011071428571427</v>
      </c>
      <c r="CX211">
        <v>0</v>
      </c>
      <c r="CY211">
        <v>1656085401</v>
      </c>
      <c r="CZ211">
        <v>0</v>
      </c>
      <c r="DA211">
        <v>1656081532.0999999</v>
      </c>
      <c r="DB211" t="s">
        <v>356</v>
      </c>
      <c r="DC211">
        <v>1656081528.0999999</v>
      </c>
      <c r="DD211">
        <v>1656081532.0999999</v>
      </c>
      <c r="DE211">
        <v>1</v>
      </c>
      <c r="DF211">
        <v>0.69399999999999995</v>
      </c>
      <c r="DG211">
        <v>-5.2999999999999999E-2</v>
      </c>
      <c r="DH211">
        <v>-3.6150000000000002</v>
      </c>
      <c r="DI211">
        <v>-0.13</v>
      </c>
      <c r="DJ211">
        <v>420</v>
      </c>
      <c r="DK211">
        <v>13</v>
      </c>
      <c r="DL211">
        <v>0.3</v>
      </c>
      <c r="DM211">
        <v>0.21</v>
      </c>
      <c r="DN211">
        <v>-66.384734146341472</v>
      </c>
      <c r="DO211">
        <v>-1.6716041811847091</v>
      </c>
      <c r="DP211">
        <v>0.19327796690922569</v>
      </c>
      <c r="DQ211">
        <v>0</v>
      </c>
      <c r="DR211">
        <v>4.973683414634146</v>
      </c>
      <c r="DS211">
        <v>-0.23257066202091001</v>
      </c>
      <c r="DT211">
        <v>2.4592783058941772E-2</v>
      </c>
      <c r="DU211">
        <v>0</v>
      </c>
      <c r="DV211">
        <v>0</v>
      </c>
      <c r="DW211">
        <v>2</v>
      </c>
      <c r="DX211" t="s">
        <v>370</v>
      </c>
      <c r="DY211">
        <v>2.9797699999999998</v>
      </c>
      <c r="DZ211">
        <v>2.7249099999999999</v>
      </c>
      <c r="EA211">
        <v>0.20582900000000001</v>
      </c>
      <c r="EB211">
        <v>0.207842</v>
      </c>
      <c r="EC211">
        <v>8.9571600000000001E-2</v>
      </c>
      <c r="ED211">
        <v>7.4391499999999999E-2</v>
      </c>
      <c r="EE211">
        <v>25115.8</v>
      </c>
      <c r="EF211">
        <v>25132.3</v>
      </c>
      <c r="EG211">
        <v>29405.9</v>
      </c>
      <c r="EH211">
        <v>29350.1</v>
      </c>
      <c r="EI211">
        <v>35488.400000000001</v>
      </c>
      <c r="EJ211">
        <v>36106.6</v>
      </c>
      <c r="EK211">
        <v>41434.400000000001</v>
      </c>
      <c r="EL211">
        <v>41803.699999999997</v>
      </c>
      <c r="EM211">
        <v>1.7978799999999999</v>
      </c>
      <c r="EN211">
        <v>2.2135699999999998</v>
      </c>
      <c r="EO211">
        <v>0.10144</v>
      </c>
      <c r="EP211">
        <v>0</v>
      </c>
      <c r="EQ211">
        <v>25.708600000000001</v>
      </c>
      <c r="ER211">
        <v>999.9</v>
      </c>
      <c r="ES211">
        <v>33.6</v>
      </c>
      <c r="ET211">
        <v>32.799999999999997</v>
      </c>
      <c r="EU211">
        <v>22.0153</v>
      </c>
      <c r="EV211">
        <v>61.871000000000002</v>
      </c>
      <c r="EW211">
        <v>26.0457</v>
      </c>
      <c r="EX211">
        <v>2</v>
      </c>
      <c r="EY211">
        <v>8.3671200000000001E-2</v>
      </c>
      <c r="EZ211">
        <v>1.88443</v>
      </c>
      <c r="FA211">
        <v>20.3749</v>
      </c>
      <c r="FB211">
        <v>5.2150400000000001</v>
      </c>
      <c r="FC211">
        <v>12.0099</v>
      </c>
      <c r="FD211">
        <v>4.9887499999999996</v>
      </c>
      <c r="FE211">
        <v>3.2883300000000002</v>
      </c>
      <c r="FF211">
        <v>4319.7</v>
      </c>
      <c r="FG211">
        <v>9999</v>
      </c>
      <c r="FH211">
        <v>9999</v>
      </c>
      <c r="FI211">
        <v>77.2</v>
      </c>
      <c r="FJ211">
        <v>1.8673599999999999</v>
      </c>
      <c r="FK211">
        <v>1.8664400000000001</v>
      </c>
      <c r="FL211">
        <v>1.86585</v>
      </c>
      <c r="FM211">
        <v>1.8657300000000001</v>
      </c>
      <c r="FN211">
        <v>1.8675999999999999</v>
      </c>
      <c r="FO211">
        <v>1.87012</v>
      </c>
      <c r="FP211">
        <v>1.8687400000000001</v>
      </c>
      <c r="FQ211">
        <v>1.8701700000000001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-9.25</v>
      </c>
      <c r="GF211">
        <v>-6.9500000000000006E-2</v>
      </c>
      <c r="GG211">
        <v>-1.3512111609797011</v>
      </c>
      <c r="GH211">
        <v>-5.948179118228124E-3</v>
      </c>
      <c r="GI211">
        <v>1.6262660183860189E-6</v>
      </c>
      <c r="GJ211">
        <v>-4.7974429194702282E-10</v>
      </c>
      <c r="GK211">
        <v>-6.9452801352141644E-2</v>
      </c>
      <c r="GL211">
        <v>0</v>
      </c>
      <c r="GM211">
        <v>0</v>
      </c>
      <c r="GN211">
        <v>0</v>
      </c>
      <c r="GO211">
        <v>4</v>
      </c>
      <c r="GP211">
        <v>2407</v>
      </c>
      <c r="GQ211">
        <v>0</v>
      </c>
      <c r="GR211">
        <v>17</v>
      </c>
      <c r="GS211">
        <v>64.5</v>
      </c>
      <c r="GT211">
        <v>64.400000000000006</v>
      </c>
      <c r="GU211">
        <v>4.05762</v>
      </c>
      <c r="GV211">
        <v>2.17896</v>
      </c>
      <c r="GW211">
        <v>1.94702</v>
      </c>
      <c r="GX211">
        <v>2.7539099999999999</v>
      </c>
      <c r="GY211">
        <v>2.19482</v>
      </c>
      <c r="GZ211">
        <v>2.36084</v>
      </c>
      <c r="HA211">
        <v>37.098599999999998</v>
      </c>
      <c r="HB211">
        <v>14.193300000000001</v>
      </c>
      <c r="HC211">
        <v>18</v>
      </c>
      <c r="HD211">
        <v>402.54300000000001</v>
      </c>
      <c r="HE211">
        <v>703.19200000000001</v>
      </c>
      <c r="HF211">
        <v>23.0002</v>
      </c>
      <c r="HG211">
        <v>28.456900000000001</v>
      </c>
      <c r="HH211">
        <v>30.000399999999999</v>
      </c>
      <c r="HI211">
        <v>28.3628</v>
      </c>
      <c r="HJ211">
        <v>28.261700000000001</v>
      </c>
      <c r="HK211">
        <v>81.191599999999994</v>
      </c>
      <c r="HL211">
        <v>12.848800000000001</v>
      </c>
      <c r="HM211">
        <v>26.096</v>
      </c>
      <c r="HN211">
        <v>23</v>
      </c>
      <c r="HO211">
        <v>1804.59</v>
      </c>
      <c r="HP211">
        <v>18.566299999999998</v>
      </c>
      <c r="HQ211">
        <v>100.578</v>
      </c>
      <c r="HR211">
        <v>100.419</v>
      </c>
    </row>
    <row r="212" spans="1:226" x14ac:dyDescent="0.2">
      <c r="A212">
        <v>196</v>
      </c>
      <c r="B212">
        <v>1656085402</v>
      </c>
      <c r="C212">
        <v>2636.5</v>
      </c>
      <c r="D212" t="s">
        <v>752</v>
      </c>
      <c r="E212" t="s">
        <v>753</v>
      </c>
      <c r="F212">
        <v>5</v>
      </c>
      <c r="G212" t="s">
        <v>539</v>
      </c>
      <c r="H212" t="s">
        <v>354</v>
      </c>
      <c r="I212">
        <v>1656085394.5</v>
      </c>
      <c r="J212">
        <f t="shared" si="102"/>
        <v>4.2154901399992306E-3</v>
      </c>
      <c r="K212">
        <f t="shared" si="103"/>
        <v>4.2154901399992308</v>
      </c>
      <c r="L212">
        <f t="shared" si="104"/>
        <v>27.610080246191671</v>
      </c>
      <c r="M212">
        <f t="shared" si="105"/>
        <v>1711.007407407408</v>
      </c>
      <c r="N212">
        <f t="shared" si="106"/>
        <v>1384.6834013840162</v>
      </c>
      <c r="O212">
        <f t="shared" si="107"/>
        <v>105.71837890048356</v>
      </c>
      <c r="P212">
        <f t="shared" si="108"/>
        <v>130.63269857718566</v>
      </c>
      <c r="Q212">
        <f t="shared" si="109"/>
        <v>0.17290374325920307</v>
      </c>
      <c r="R212">
        <f t="shared" si="110"/>
        <v>2.4800429136893718</v>
      </c>
      <c r="S212">
        <f t="shared" si="111"/>
        <v>0.1664751650524969</v>
      </c>
      <c r="T212">
        <f t="shared" si="112"/>
        <v>0.10460464647586486</v>
      </c>
      <c r="U212">
        <f t="shared" si="113"/>
        <v>321.51517355262956</v>
      </c>
      <c r="V212">
        <f t="shared" si="114"/>
        <v>27.94598353566721</v>
      </c>
      <c r="W212">
        <f t="shared" si="115"/>
        <v>27.371099999999998</v>
      </c>
      <c r="X212">
        <f t="shared" si="116"/>
        <v>3.6579157927807584</v>
      </c>
      <c r="Y212">
        <f t="shared" si="117"/>
        <v>50.075454498400404</v>
      </c>
      <c r="Z212">
        <f t="shared" si="118"/>
        <v>1.7936408025447315</v>
      </c>
      <c r="AA212">
        <f t="shared" si="119"/>
        <v>3.5818762316017061</v>
      </c>
      <c r="AB212">
        <f t="shared" si="120"/>
        <v>1.8642749902360269</v>
      </c>
      <c r="AC212">
        <f t="shared" si="121"/>
        <v>-185.90311517396609</v>
      </c>
      <c r="AD212">
        <f t="shared" si="122"/>
        <v>-47.890323148841176</v>
      </c>
      <c r="AE212">
        <f t="shared" si="123"/>
        <v>-4.1753926001453676</v>
      </c>
      <c r="AF212">
        <f t="shared" si="124"/>
        <v>83.546342629676943</v>
      </c>
      <c r="AG212">
        <f t="shared" si="125"/>
        <v>48.288472504675994</v>
      </c>
      <c r="AH212">
        <f t="shared" si="126"/>
        <v>4.2219712415159183</v>
      </c>
      <c r="AI212">
        <f t="shared" si="127"/>
        <v>27.610080246191671</v>
      </c>
      <c r="AJ212">
        <v>1823.845545253218</v>
      </c>
      <c r="AK212">
        <v>1776.162181818182</v>
      </c>
      <c r="AL212">
        <v>3.432054364346683</v>
      </c>
      <c r="AM212">
        <v>66.396318334447386</v>
      </c>
      <c r="AN212">
        <f t="shared" si="128"/>
        <v>4.2154901399992308</v>
      </c>
      <c r="AO212">
        <v>18.547432842372999</v>
      </c>
      <c r="AP212">
        <v>23.487341258741271</v>
      </c>
      <c r="AQ212">
        <v>-2.1192564546750019E-5</v>
      </c>
      <c r="AR212">
        <v>78.145336425045599</v>
      </c>
      <c r="AS212">
        <v>36</v>
      </c>
      <c r="AT212">
        <v>7</v>
      </c>
      <c r="AU212">
        <f t="shared" si="129"/>
        <v>1</v>
      </c>
      <c r="AV212">
        <f t="shared" si="130"/>
        <v>0</v>
      </c>
      <c r="AW212">
        <f t="shared" si="131"/>
        <v>40337.370994962956</v>
      </c>
      <c r="AX212">
        <f t="shared" si="132"/>
        <v>1999.991481481482</v>
      </c>
      <c r="AY212">
        <f t="shared" si="133"/>
        <v>1681.1931206663023</v>
      </c>
      <c r="AZ212">
        <f t="shared" si="134"/>
        <v>0.84060014066708344</v>
      </c>
      <c r="BA212">
        <f t="shared" si="135"/>
        <v>0.16075827148747107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1656085394.5</v>
      </c>
      <c r="BH212">
        <v>1711.007407407408</v>
      </c>
      <c r="BI212">
        <v>1777.622592592593</v>
      </c>
      <c r="BJ212">
        <v>23.492837037037042</v>
      </c>
      <c r="BK212">
        <v>18.545462962962961</v>
      </c>
      <c r="BL212">
        <v>1720.2192592592589</v>
      </c>
      <c r="BM212">
        <v>23.562292592592591</v>
      </c>
      <c r="BN212">
        <v>499.99677777777771</v>
      </c>
      <c r="BO212">
        <v>76.248440740740747</v>
      </c>
      <c r="BP212">
        <v>9.9971318518518523E-2</v>
      </c>
      <c r="BQ212">
        <v>27.012918518518511</v>
      </c>
      <c r="BR212">
        <v>27.371099999999998</v>
      </c>
      <c r="BS212">
        <v>999.90000000000009</v>
      </c>
      <c r="BT212">
        <v>0</v>
      </c>
      <c r="BU212">
        <v>0</v>
      </c>
      <c r="BV212">
        <v>10005.45407407407</v>
      </c>
      <c r="BW212">
        <v>0</v>
      </c>
      <c r="BX212">
        <v>1626.964444444445</v>
      </c>
      <c r="BY212">
        <v>-66.615474074074072</v>
      </c>
      <c r="BZ212">
        <v>1752.1703703703711</v>
      </c>
      <c r="CA212">
        <v>1811.2118518518521</v>
      </c>
      <c r="CB212">
        <v>4.9473751851851846</v>
      </c>
      <c r="CC212">
        <v>1777.622592592593</v>
      </c>
      <c r="CD212">
        <v>18.545462962962961</v>
      </c>
      <c r="CE212">
        <v>1.7912911111111109</v>
      </c>
      <c r="CF212">
        <v>1.4140625925925929</v>
      </c>
      <c r="CG212">
        <v>15.711</v>
      </c>
      <c r="CH212">
        <v>12.06927407407407</v>
      </c>
      <c r="CI212">
        <v>1999.991481481482</v>
      </c>
      <c r="CJ212">
        <v>0.97999588888888878</v>
      </c>
      <c r="CK212">
        <v>2.000424444444444E-2</v>
      </c>
      <c r="CL212">
        <v>0</v>
      </c>
      <c r="CM212">
        <v>2.3511888888888892</v>
      </c>
      <c r="CN212">
        <v>0</v>
      </c>
      <c r="CO212">
        <v>17430.755555555559</v>
      </c>
      <c r="CP212">
        <v>16749.388888888891</v>
      </c>
      <c r="CQ212">
        <v>38.196333333333328</v>
      </c>
      <c r="CR212">
        <v>39.728999999999999</v>
      </c>
      <c r="CS212">
        <v>38.561999999999998</v>
      </c>
      <c r="CT212">
        <v>38.436999999999998</v>
      </c>
      <c r="CU212">
        <v>37.56666666666667</v>
      </c>
      <c r="CV212">
        <v>1959.9848148148151</v>
      </c>
      <c r="CW212">
        <v>40.00925925925926</v>
      </c>
      <c r="CX212">
        <v>0</v>
      </c>
      <c r="CY212">
        <v>1656085405.8</v>
      </c>
      <c r="CZ212">
        <v>0</v>
      </c>
      <c r="DA212">
        <v>1656081532.0999999</v>
      </c>
      <c r="DB212" t="s">
        <v>356</v>
      </c>
      <c r="DC212">
        <v>1656081528.0999999</v>
      </c>
      <c r="DD212">
        <v>1656081532.0999999</v>
      </c>
      <c r="DE212">
        <v>1</v>
      </c>
      <c r="DF212">
        <v>0.69399999999999995</v>
      </c>
      <c r="DG212">
        <v>-5.2999999999999999E-2</v>
      </c>
      <c r="DH212">
        <v>-3.6150000000000002</v>
      </c>
      <c r="DI212">
        <v>-0.13</v>
      </c>
      <c r="DJ212">
        <v>420</v>
      </c>
      <c r="DK212">
        <v>13</v>
      </c>
      <c r="DL212">
        <v>0.3</v>
      </c>
      <c r="DM212">
        <v>0.21</v>
      </c>
      <c r="DN212">
        <v>-66.49076500000001</v>
      </c>
      <c r="DO212">
        <v>-2.0007084427766588</v>
      </c>
      <c r="DP212">
        <v>0.21120815508639779</v>
      </c>
      <c r="DQ212">
        <v>0</v>
      </c>
      <c r="DR212">
        <v>4.9593467499999999</v>
      </c>
      <c r="DS212">
        <v>-0.15974915572233811</v>
      </c>
      <c r="DT212">
        <v>1.844525865737583E-2</v>
      </c>
      <c r="DU212">
        <v>0</v>
      </c>
      <c r="DV212">
        <v>0</v>
      </c>
      <c r="DW212">
        <v>2</v>
      </c>
      <c r="DX212" t="s">
        <v>370</v>
      </c>
      <c r="DY212">
        <v>2.9797199999999999</v>
      </c>
      <c r="DZ212">
        <v>2.7248000000000001</v>
      </c>
      <c r="EA212">
        <v>0.20702000000000001</v>
      </c>
      <c r="EB212">
        <v>0.20899999999999999</v>
      </c>
      <c r="EC212">
        <v>8.9539099999999996E-2</v>
      </c>
      <c r="ED212">
        <v>7.4395799999999998E-2</v>
      </c>
      <c r="EE212">
        <v>25077.7</v>
      </c>
      <c r="EF212">
        <v>25095.599999999999</v>
      </c>
      <c r="EG212">
        <v>29405.5</v>
      </c>
      <c r="EH212">
        <v>29350.1</v>
      </c>
      <c r="EI212">
        <v>35489.300000000003</v>
      </c>
      <c r="EJ212">
        <v>36106.5</v>
      </c>
      <c r="EK212">
        <v>41433.9</v>
      </c>
      <c r="EL212">
        <v>41803.800000000003</v>
      </c>
      <c r="EM212">
        <v>1.7986500000000001</v>
      </c>
      <c r="EN212">
        <v>2.2136999999999998</v>
      </c>
      <c r="EO212">
        <v>0.10262400000000001</v>
      </c>
      <c r="EP212">
        <v>0</v>
      </c>
      <c r="EQ212">
        <v>25.6982</v>
      </c>
      <c r="ER212">
        <v>999.9</v>
      </c>
      <c r="ES212">
        <v>33.6</v>
      </c>
      <c r="ET212">
        <v>32.799999999999997</v>
      </c>
      <c r="EU212">
        <v>22.0152</v>
      </c>
      <c r="EV212">
        <v>61.850999999999999</v>
      </c>
      <c r="EW212">
        <v>25.945499999999999</v>
      </c>
      <c r="EX212">
        <v>2</v>
      </c>
      <c r="EY212">
        <v>8.3790699999999996E-2</v>
      </c>
      <c r="EZ212">
        <v>1.89063</v>
      </c>
      <c r="FA212">
        <v>20.3749</v>
      </c>
      <c r="FB212">
        <v>5.2159399999999998</v>
      </c>
      <c r="FC212">
        <v>12.0099</v>
      </c>
      <c r="FD212">
        <v>4.9890499999999998</v>
      </c>
      <c r="FE212">
        <v>3.2885300000000002</v>
      </c>
      <c r="FF212">
        <v>4319.8999999999996</v>
      </c>
      <c r="FG212">
        <v>9999</v>
      </c>
      <c r="FH212">
        <v>9999</v>
      </c>
      <c r="FI212">
        <v>77.2</v>
      </c>
      <c r="FJ212">
        <v>1.8673500000000001</v>
      </c>
      <c r="FK212">
        <v>1.86643</v>
      </c>
      <c r="FL212">
        <v>1.8658399999999999</v>
      </c>
      <c r="FM212">
        <v>1.8657900000000001</v>
      </c>
      <c r="FN212">
        <v>1.8675999999999999</v>
      </c>
      <c r="FO212">
        <v>1.87012</v>
      </c>
      <c r="FP212">
        <v>1.8687400000000001</v>
      </c>
      <c r="FQ212">
        <v>1.87016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-9.33</v>
      </c>
      <c r="GF212">
        <v>-6.9500000000000006E-2</v>
      </c>
      <c r="GG212">
        <v>-1.3512111609797011</v>
      </c>
      <c r="GH212">
        <v>-5.948179118228124E-3</v>
      </c>
      <c r="GI212">
        <v>1.6262660183860189E-6</v>
      </c>
      <c r="GJ212">
        <v>-4.7974429194702282E-10</v>
      </c>
      <c r="GK212">
        <v>-6.9452801352141644E-2</v>
      </c>
      <c r="GL212">
        <v>0</v>
      </c>
      <c r="GM212">
        <v>0</v>
      </c>
      <c r="GN212">
        <v>0</v>
      </c>
      <c r="GO212">
        <v>4</v>
      </c>
      <c r="GP212">
        <v>2407</v>
      </c>
      <c r="GQ212">
        <v>0</v>
      </c>
      <c r="GR212">
        <v>17</v>
      </c>
      <c r="GS212">
        <v>64.599999999999994</v>
      </c>
      <c r="GT212">
        <v>64.5</v>
      </c>
      <c r="GU212">
        <v>4.0869099999999996</v>
      </c>
      <c r="GV212">
        <v>2.1728499999999999</v>
      </c>
      <c r="GW212">
        <v>1.94702</v>
      </c>
      <c r="GX212">
        <v>2.7551299999999999</v>
      </c>
      <c r="GY212">
        <v>2.19482</v>
      </c>
      <c r="GZ212">
        <v>2.34619</v>
      </c>
      <c r="HA212">
        <v>37.0747</v>
      </c>
      <c r="HB212">
        <v>14.175800000000001</v>
      </c>
      <c r="HC212">
        <v>18</v>
      </c>
      <c r="HD212">
        <v>402.99</v>
      </c>
      <c r="HE212">
        <v>703.36199999999997</v>
      </c>
      <c r="HF212">
        <v>23.000900000000001</v>
      </c>
      <c r="HG212">
        <v>28.460899999999999</v>
      </c>
      <c r="HH212">
        <v>30.0002</v>
      </c>
      <c r="HI212">
        <v>28.367000000000001</v>
      </c>
      <c r="HJ212">
        <v>28.266500000000001</v>
      </c>
      <c r="HK212">
        <v>81.770700000000005</v>
      </c>
      <c r="HL212">
        <v>12.848800000000001</v>
      </c>
      <c r="HM212">
        <v>26.096</v>
      </c>
      <c r="HN212">
        <v>23</v>
      </c>
      <c r="HO212">
        <v>1824.65</v>
      </c>
      <c r="HP212">
        <v>18.576000000000001</v>
      </c>
      <c r="HQ212">
        <v>100.577</v>
      </c>
      <c r="HR212">
        <v>100.419</v>
      </c>
    </row>
    <row r="213" spans="1:226" x14ac:dyDescent="0.2">
      <c r="A213">
        <v>197</v>
      </c>
      <c r="B213">
        <v>1656085407</v>
      </c>
      <c r="C213">
        <v>2641.5</v>
      </c>
      <c r="D213" t="s">
        <v>754</v>
      </c>
      <c r="E213" t="s">
        <v>755</v>
      </c>
      <c r="F213">
        <v>5</v>
      </c>
      <c r="G213" t="s">
        <v>539</v>
      </c>
      <c r="H213" t="s">
        <v>354</v>
      </c>
      <c r="I213">
        <v>1656085399.2142861</v>
      </c>
      <c r="J213">
        <f t="shared" si="102"/>
        <v>4.204657153598388E-3</v>
      </c>
      <c r="K213">
        <f t="shared" si="103"/>
        <v>4.2046571535983883</v>
      </c>
      <c r="L213">
        <f t="shared" si="104"/>
        <v>27.877800120386599</v>
      </c>
      <c r="M213">
        <f t="shared" si="105"/>
        <v>1726.749642857143</v>
      </c>
      <c r="N213">
        <f t="shared" si="106"/>
        <v>1396.4348111920256</v>
      </c>
      <c r="O213">
        <f t="shared" si="107"/>
        <v>106.61583988328786</v>
      </c>
      <c r="P213">
        <f t="shared" si="108"/>
        <v>131.83491414413473</v>
      </c>
      <c r="Q213">
        <f t="shared" si="109"/>
        <v>0.17234341341495446</v>
      </c>
      <c r="R213">
        <f t="shared" si="110"/>
        <v>2.4793715340658133</v>
      </c>
      <c r="S213">
        <f t="shared" si="111"/>
        <v>0.16595394523873308</v>
      </c>
      <c r="T213">
        <f t="shared" si="112"/>
        <v>0.10427554789204632</v>
      </c>
      <c r="U213">
        <f t="shared" si="113"/>
        <v>321.51473711975348</v>
      </c>
      <c r="V213">
        <f t="shared" si="114"/>
        <v>27.950385172534276</v>
      </c>
      <c r="W213">
        <f t="shared" si="115"/>
        <v>27.374892857142861</v>
      </c>
      <c r="X213">
        <f t="shared" si="116"/>
        <v>3.6587284708783194</v>
      </c>
      <c r="Y213">
        <f t="shared" si="117"/>
        <v>50.066317836825583</v>
      </c>
      <c r="Z213">
        <f t="shared" si="118"/>
        <v>1.7934067506181026</v>
      </c>
      <c r="AA213">
        <f t="shared" si="119"/>
        <v>3.582062408629914</v>
      </c>
      <c r="AB213">
        <f t="shared" si="120"/>
        <v>1.8653217202602168</v>
      </c>
      <c r="AC213">
        <f t="shared" si="121"/>
        <v>-185.4253804736889</v>
      </c>
      <c r="AD213">
        <f t="shared" si="122"/>
        <v>-48.266038642162442</v>
      </c>
      <c r="AE213">
        <f t="shared" si="123"/>
        <v>-4.2093878666357574</v>
      </c>
      <c r="AF213">
        <f t="shared" si="124"/>
        <v>83.613930137266351</v>
      </c>
      <c r="AG213">
        <f t="shared" si="125"/>
        <v>48.304714307669158</v>
      </c>
      <c r="AH213">
        <f t="shared" si="126"/>
        <v>4.2167879790598706</v>
      </c>
      <c r="AI213">
        <f t="shared" si="127"/>
        <v>27.877800120386599</v>
      </c>
      <c r="AJ213">
        <v>1841.04680053276</v>
      </c>
      <c r="AK213">
        <v>1793.1815151515141</v>
      </c>
      <c r="AL213">
        <v>3.39621308044297</v>
      </c>
      <c r="AM213">
        <v>66.396318334447386</v>
      </c>
      <c r="AN213">
        <f t="shared" si="128"/>
        <v>4.2046571535983883</v>
      </c>
      <c r="AO213">
        <v>18.549308011786231</v>
      </c>
      <c r="AP213">
        <v>23.476683216783229</v>
      </c>
      <c r="AQ213">
        <v>-4.553230817064798E-5</v>
      </c>
      <c r="AR213">
        <v>78.145336425045599</v>
      </c>
      <c r="AS213">
        <v>36</v>
      </c>
      <c r="AT213">
        <v>7</v>
      </c>
      <c r="AU213">
        <f t="shared" si="129"/>
        <v>1</v>
      </c>
      <c r="AV213">
        <f t="shared" si="130"/>
        <v>0</v>
      </c>
      <c r="AW213">
        <f t="shared" si="131"/>
        <v>40320.547934193768</v>
      </c>
      <c r="AX213">
        <f t="shared" si="132"/>
        <v>1999.9910714285711</v>
      </c>
      <c r="AY213">
        <f t="shared" si="133"/>
        <v>1681.1925839998719</v>
      </c>
      <c r="AZ213">
        <f t="shared" si="134"/>
        <v>0.84060004467870697</v>
      </c>
      <c r="BA213">
        <f t="shared" si="135"/>
        <v>0.16075808622990459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1656085399.2142861</v>
      </c>
      <c r="BH213">
        <v>1726.749642857143</v>
      </c>
      <c r="BI213">
        <v>1793.453214285714</v>
      </c>
      <c r="BJ213">
        <v>23.489714285714289</v>
      </c>
      <c r="BK213">
        <v>18.54840714285714</v>
      </c>
      <c r="BL213">
        <v>1736.035357142857</v>
      </c>
      <c r="BM213">
        <v>23.559178571428571</v>
      </c>
      <c r="BN213">
        <v>499.99767857142848</v>
      </c>
      <c r="BO213">
        <v>76.248607142857153</v>
      </c>
      <c r="BP213">
        <v>9.9990750000000003E-2</v>
      </c>
      <c r="BQ213">
        <v>27.013803571428571</v>
      </c>
      <c r="BR213">
        <v>27.374892857142861</v>
      </c>
      <c r="BS213">
        <v>999.9000000000002</v>
      </c>
      <c r="BT213">
        <v>0</v>
      </c>
      <c r="BU213">
        <v>0</v>
      </c>
      <c r="BV213">
        <v>10001.11107142857</v>
      </c>
      <c r="BW213">
        <v>0</v>
      </c>
      <c r="BX213">
        <v>1626.8014285714289</v>
      </c>
      <c r="BY213">
        <v>-66.702589285714296</v>
      </c>
      <c r="BZ213">
        <v>1768.285714285714</v>
      </c>
      <c r="CA213">
        <v>1827.3457142857139</v>
      </c>
      <c r="CB213">
        <v>4.9413146428571428</v>
      </c>
      <c r="CC213">
        <v>1793.453214285714</v>
      </c>
      <c r="CD213">
        <v>18.54840714285714</v>
      </c>
      <c r="CE213">
        <v>1.791057857142857</v>
      </c>
      <c r="CF213">
        <v>1.4142903571428569</v>
      </c>
      <c r="CG213">
        <v>15.708964285714289</v>
      </c>
      <c r="CH213">
        <v>12.071714285714281</v>
      </c>
      <c r="CI213">
        <v>1999.9910714285711</v>
      </c>
      <c r="CJ213">
        <v>0.97999799999999992</v>
      </c>
      <c r="CK213">
        <v>2.0002064285714279E-2</v>
      </c>
      <c r="CL213">
        <v>0</v>
      </c>
      <c r="CM213">
        <v>2.267871428571429</v>
      </c>
      <c r="CN213">
        <v>0</v>
      </c>
      <c r="CO213">
        <v>17426.54642857143</v>
      </c>
      <c r="CP213">
        <v>16749.392857142859</v>
      </c>
      <c r="CQ213">
        <v>38.211750000000002</v>
      </c>
      <c r="CR213">
        <v>39.741</v>
      </c>
      <c r="CS213">
        <v>38.561999999999998</v>
      </c>
      <c r="CT213">
        <v>38.436999999999998</v>
      </c>
      <c r="CU213">
        <v>37.566499999999998</v>
      </c>
      <c r="CV213">
        <v>1959.9910714285711</v>
      </c>
      <c r="CW213">
        <v>40.002857142857138</v>
      </c>
      <c r="CX213">
        <v>0</v>
      </c>
      <c r="CY213">
        <v>1656085411.2</v>
      </c>
      <c r="CZ213">
        <v>0</v>
      </c>
      <c r="DA213">
        <v>1656081532.0999999</v>
      </c>
      <c r="DB213" t="s">
        <v>356</v>
      </c>
      <c r="DC213">
        <v>1656081528.0999999</v>
      </c>
      <c r="DD213">
        <v>1656081532.0999999</v>
      </c>
      <c r="DE213">
        <v>1</v>
      </c>
      <c r="DF213">
        <v>0.69399999999999995</v>
      </c>
      <c r="DG213">
        <v>-5.2999999999999999E-2</v>
      </c>
      <c r="DH213">
        <v>-3.6150000000000002</v>
      </c>
      <c r="DI213">
        <v>-0.13</v>
      </c>
      <c r="DJ213">
        <v>420</v>
      </c>
      <c r="DK213">
        <v>13</v>
      </c>
      <c r="DL213">
        <v>0.3</v>
      </c>
      <c r="DM213">
        <v>0.21</v>
      </c>
      <c r="DN213">
        <v>-66.633741463414637</v>
      </c>
      <c r="DO213">
        <v>-1.214717770034943</v>
      </c>
      <c r="DP213">
        <v>0.14219573074379241</v>
      </c>
      <c r="DQ213">
        <v>0</v>
      </c>
      <c r="DR213">
        <v>4.9442109756097556</v>
      </c>
      <c r="DS213">
        <v>-8.7983623693387261E-2</v>
      </c>
      <c r="DT213">
        <v>1.021189617252488E-2</v>
      </c>
      <c r="DU213">
        <v>1</v>
      </c>
      <c r="DV213">
        <v>1</v>
      </c>
      <c r="DW213">
        <v>2</v>
      </c>
      <c r="DX213" t="s">
        <v>363</v>
      </c>
      <c r="DY213">
        <v>2.9795600000000002</v>
      </c>
      <c r="DZ213">
        <v>2.7247499999999998</v>
      </c>
      <c r="EA213">
        <v>0.20818900000000001</v>
      </c>
      <c r="EB213">
        <v>0.21013899999999999</v>
      </c>
      <c r="EC213">
        <v>8.9514399999999994E-2</v>
      </c>
      <c r="ED213">
        <v>7.4401700000000001E-2</v>
      </c>
      <c r="EE213">
        <v>25041.7</v>
      </c>
      <c r="EF213">
        <v>25059.200000000001</v>
      </c>
      <c r="EG213">
        <v>29406.7</v>
      </c>
      <c r="EH213">
        <v>29349.9</v>
      </c>
      <c r="EI213">
        <v>35491.9</v>
      </c>
      <c r="EJ213">
        <v>36106.1</v>
      </c>
      <c r="EK213">
        <v>41435.800000000003</v>
      </c>
      <c r="EL213">
        <v>41803.699999999997</v>
      </c>
      <c r="EM213">
        <v>1.7985800000000001</v>
      </c>
      <c r="EN213">
        <v>2.2137500000000001</v>
      </c>
      <c r="EO213">
        <v>0.103801</v>
      </c>
      <c r="EP213">
        <v>0</v>
      </c>
      <c r="EQ213">
        <v>25.690100000000001</v>
      </c>
      <c r="ER213">
        <v>999.9</v>
      </c>
      <c r="ES213">
        <v>33.6</v>
      </c>
      <c r="ET213">
        <v>32.799999999999997</v>
      </c>
      <c r="EU213">
        <v>22.0123</v>
      </c>
      <c r="EV213">
        <v>61.920999999999999</v>
      </c>
      <c r="EW213">
        <v>26.061699999999998</v>
      </c>
      <c r="EX213">
        <v>2</v>
      </c>
      <c r="EY213">
        <v>8.4113300000000002E-2</v>
      </c>
      <c r="EZ213">
        <v>1.89653</v>
      </c>
      <c r="FA213">
        <v>20.3749</v>
      </c>
      <c r="FB213">
        <v>5.2156399999999996</v>
      </c>
      <c r="FC213">
        <v>12.0099</v>
      </c>
      <c r="FD213">
        <v>4.9893999999999998</v>
      </c>
      <c r="FE213">
        <v>3.2884799999999998</v>
      </c>
      <c r="FF213">
        <v>4319.8999999999996</v>
      </c>
      <c r="FG213">
        <v>9999</v>
      </c>
      <c r="FH213">
        <v>9999</v>
      </c>
      <c r="FI213">
        <v>77.2</v>
      </c>
      <c r="FJ213">
        <v>1.8673500000000001</v>
      </c>
      <c r="FK213">
        <v>1.86642</v>
      </c>
      <c r="FL213">
        <v>1.8658399999999999</v>
      </c>
      <c r="FM213">
        <v>1.86578</v>
      </c>
      <c r="FN213">
        <v>1.8675999999999999</v>
      </c>
      <c r="FO213">
        <v>1.87012</v>
      </c>
      <c r="FP213">
        <v>1.8687400000000001</v>
      </c>
      <c r="FQ213">
        <v>1.8701700000000001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-9.41</v>
      </c>
      <c r="GF213">
        <v>-6.9500000000000006E-2</v>
      </c>
      <c r="GG213">
        <v>-1.3512111609797011</v>
      </c>
      <c r="GH213">
        <v>-5.948179118228124E-3</v>
      </c>
      <c r="GI213">
        <v>1.6262660183860189E-6</v>
      </c>
      <c r="GJ213">
        <v>-4.7974429194702282E-10</v>
      </c>
      <c r="GK213">
        <v>-6.9452801352141644E-2</v>
      </c>
      <c r="GL213">
        <v>0</v>
      </c>
      <c r="GM213">
        <v>0</v>
      </c>
      <c r="GN213">
        <v>0</v>
      </c>
      <c r="GO213">
        <v>4</v>
      </c>
      <c r="GP213">
        <v>2407</v>
      </c>
      <c r="GQ213">
        <v>0</v>
      </c>
      <c r="GR213">
        <v>17</v>
      </c>
      <c r="GS213">
        <v>64.599999999999994</v>
      </c>
      <c r="GT213">
        <v>64.599999999999994</v>
      </c>
      <c r="GU213">
        <v>4.1113299999999997</v>
      </c>
      <c r="GV213">
        <v>2.18262</v>
      </c>
      <c r="GW213">
        <v>1.94702</v>
      </c>
      <c r="GX213">
        <v>2.7551299999999999</v>
      </c>
      <c r="GY213">
        <v>2.19482</v>
      </c>
      <c r="GZ213">
        <v>2.3156699999999999</v>
      </c>
      <c r="HA213">
        <v>37.098599999999998</v>
      </c>
      <c r="HB213">
        <v>14.175800000000001</v>
      </c>
      <c r="HC213">
        <v>18</v>
      </c>
      <c r="HD213">
        <v>402.98</v>
      </c>
      <c r="HE213">
        <v>703.45799999999997</v>
      </c>
      <c r="HF213">
        <v>23.001000000000001</v>
      </c>
      <c r="HG213">
        <v>28.464200000000002</v>
      </c>
      <c r="HH213">
        <v>30.000399999999999</v>
      </c>
      <c r="HI213">
        <v>28.3718</v>
      </c>
      <c r="HJ213">
        <v>28.270700000000001</v>
      </c>
      <c r="HK213">
        <v>82.295500000000004</v>
      </c>
      <c r="HL213">
        <v>12.848800000000001</v>
      </c>
      <c r="HM213">
        <v>26.096</v>
      </c>
      <c r="HN213">
        <v>23</v>
      </c>
      <c r="HO213">
        <v>1838.02</v>
      </c>
      <c r="HP213">
        <v>18.575900000000001</v>
      </c>
      <c r="HQ213">
        <v>100.581</v>
      </c>
      <c r="HR213">
        <v>100.419</v>
      </c>
    </row>
    <row r="214" spans="1:226" x14ac:dyDescent="0.2">
      <c r="A214">
        <v>198</v>
      </c>
      <c r="B214">
        <v>1656085412</v>
      </c>
      <c r="C214">
        <v>2646.5</v>
      </c>
      <c r="D214" t="s">
        <v>756</v>
      </c>
      <c r="E214" t="s">
        <v>757</v>
      </c>
      <c r="F214">
        <v>5</v>
      </c>
      <c r="G214" t="s">
        <v>539</v>
      </c>
      <c r="H214" t="s">
        <v>354</v>
      </c>
      <c r="I214">
        <v>1656085404.5</v>
      </c>
      <c r="J214">
        <f t="shared" si="102"/>
        <v>4.1944522898002086E-3</v>
      </c>
      <c r="K214">
        <f t="shared" si="103"/>
        <v>4.1944522898002088</v>
      </c>
      <c r="L214">
        <f t="shared" si="104"/>
        <v>27.749446278025115</v>
      </c>
      <c r="M214">
        <f t="shared" si="105"/>
        <v>1744.4114814814809</v>
      </c>
      <c r="N214">
        <f t="shared" si="106"/>
        <v>1413.6253616238794</v>
      </c>
      <c r="O214">
        <f t="shared" si="107"/>
        <v>107.92880757163752</v>
      </c>
      <c r="P214">
        <f t="shared" si="108"/>
        <v>133.18397944862502</v>
      </c>
      <c r="Q214">
        <f t="shared" si="109"/>
        <v>0.1717221283775755</v>
      </c>
      <c r="R214">
        <f t="shared" si="110"/>
        <v>2.4795031348503316</v>
      </c>
      <c r="S214">
        <f t="shared" si="111"/>
        <v>0.16537805547761189</v>
      </c>
      <c r="T214">
        <f t="shared" si="112"/>
        <v>0.103911747345204</v>
      </c>
      <c r="U214">
        <f t="shared" si="113"/>
        <v>321.51663793549892</v>
      </c>
      <c r="V214">
        <f t="shared" si="114"/>
        <v>27.957794567939619</v>
      </c>
      <c r="W214">
        <f t="shared" si="115"/>
        <v>27.38075555555556</v>
      </c>
      <c r="X214">
        <f t="shared" si="116"/>
        <v>3.6599849543978</v>
      </c>
      <c r="Y214">
        <f t="shared" si="117"/>
        <v>50.034057986632384</v>
      </c>
      <c r="Z214">
        <f t="shared" si="118"/>
        <v>1.7927089010682236</v>
      </c>
      <c r="AA214">
        <f t="shared" si="119"/>
        <v>3.5829772223296019</v>
      </c>
      <c r="AB214">
        <f t="shared" si="120"/>
        <v>1.8672760533295765</v>
      </c>
      <c r="AC214">
        <f t="shared" si="121"/>
        <v>-184.97534598018919</v>
      </c>
      <c r="AD214">
        <f t="shared" si="122"/>
        <v>-48.471040304487403</v>
      </c>
      <c r="AE214">
        <f t="shared" si="123"/>
        <v>-4.2272578383276498</v>
      </c>
      <c r="AF214">
        <f t="shared" si="124"/>
        <v>83.842993812494669</v>
      </c>
      <c r="AG214">
        <f t="shared" si="125"/>
        <v>48.313778124411066</v>
      </c>
      <c r="AH214">
        <f t="shared" si="126"/>
        <v>4.20776234696398</v>
      </c>
      <c r="AI214">
        <f t="shared" si="127"/>
        <v>27.749446278025115</v>
      </c>
      <c r="AJ214">
        <v>1858.090250270054</v>
      </c>
      <c r="AK214">
        <v>1810.273090909091</v>
      </c>
      <c r="AL214">
        <v>3.4235318799509029</v>
      </c>
      <c r="AM214">
        <v>66.396318334447386</v>
      </c>
      <c r="AN214">
        <f t="shared" si="128"/>
        <v>4.1944522898002088</v>
      </c>
      <c r="AO214">
        <v>18.551287925880128</v>
      </c>
      <c r="AP214">
        <v>23.466464335664352</v>
      </c>
      <c r="AQ214">
        <v>-2.6101133709566219E-5</v>
      </c>
      <c r="AR214">
        <v>78.145336425045599</v>
      </c>
      <c r="AS214">
        <v>36</v>
      </c>
      <c r="AT214">
        <v>7</v>
      </c>
      <c r="AU214">
        <f t="shared" si="129"/>
        <v>1</v>
      </c>
      <c r="AV214">
        <f t="shared" si="130"/>
        <v>0</v>
      </c>
      <c r="AW214">
        <f t="shared" si="131"/>
        <v>40323.244957074901</v>
      </c>
      <c r="AX214">
        <f t="shared" si="132"/>
        <v>2000.003333333334</v>
      </c>
      <c r="AY214">
        <f t="shared" si="133"/>
        <v>1681.2028548888602</v>
      </c>
      <c r="AZ214">
        <f t="shared" si="134"/>
        <v>0.8406000264443857</v>
      </c>
      <c r="BA214">
        <f t="shared" si="135"/>
        <v>0.16075805103766436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1656085404.5</v>
      </c>
      <c r="BH214">
        <v>1744.4114814814809</v>
      </c>
      <c r="BI214">
        <v>1811.1937037037039</v>
      </c>
      <c r="BJ214">
        <v>23.480466666666661</v>
      </c>
      <c r="BK214">
        <v>18.549888888888891</v>
      </c>
      <c r="BL214">
        <v>1753.78</v>
      </c>
      <c r="BM214">
        <v>23.549929629629631</v>
      </c>
      <c r="BN214">
        <v>500.01792592592602</v>
      </c>
      <c r="BO214">
        <v>76.248911111111113</v>
      </c>
      <c r="BP214">
        <v>0.1000357185185185</v>
      </c>
      <c r="BQ214">
        <v>27.018151851851851</v>
      </c>
      <c r="BR214">
        <v>27.38075555555556</v>
      </c>
      <c r="BS214">
        <v>999.90000000000009</v>
      </c>
      <c r="BT214">
        <v>0</v>
      </c>
      <c r="BU214">
        <v>0</v>
      </c>
      <c r="BV214">
        <v>10001.91814814815</v>
      </c>
      <c r="BW214">
        <v>0</v>
      </c>
      <c r="BX214">
        <v>1626.8196296296289</v>
      </c>
      <c r="BY214">
        <v>-66.781881481481491</v>
      </c>
      <c r="BZ214">
        <v>1786.3559259259259</v>
      </c>
      <c r="CA214">
        <v>1845.425555555556</v>
      </c>
      <c r="CB214">
        <v>4.9305888888888898</v>
      </c>
      <c r="CC214">
        <v>1811.1937037037039</v>
      </c>
      <c r="CD214">
        <v>18.549888888888891</v>
      </c>
      <c r="CE214">
        <v>1.79036</v>
      </c>
      <c r="CF214">
        <v>1.4144085185185189</v>
      </c>
      <c r="CG214">
        <v>15.70288148148148</v>
      </c>
      <c r="CH214">
        <v>12.072992592592589</v>
      </c>
      <c r="CI214">
        <v>2000.003333333334</v>
      </c>
      <c r="CJ214">
        <v>0.97999777777777763</v>
      </c>
      <c r="CK214">
        <v>2.000230740740741E-2</v>
      </c>
      <c r="CL214">
        <v>0</v>
      </c>
      <c r="CM214">
        <v>2.2471111111111108</v>
      </c>
      <c r="CN214">
        <v>0</v>
      </c>
      <c r="CO214">
        <v>17430.055555555551</v>
      </c>
      <c r="CP214">
        <v>16749.485185185189</v>
      </c>
      <c r="CQ214">
        <v>38.233666666666657</v>
      </c>
      <c r="CR214">
        <v>39.745333333333328</v>
      </c>
      <c r="CS214">
        <v>38.561999999999998</v>
      </c>
      <c r="CT214">
        <v>38.457999999999998</v>
      </c>
      <c r="CU214">
        <v>37.571333333333342</v>
      </c>
      <c r="CV214">
        <v>1960.0025925925929</v>
      </c>
      <c r="CW214">
        <v>40.001851851851853</v>
      </c>
      <c r="CX214">
        <v>0</v>
      </c>
      <c r="CY214">
        <v>1656085416</v>
      </c>
      <c r="CZ214">
        <v>0</v>
      </c>
      <c r="DA214">
        <v>1656081532.0999999</v>
      </c>
      <c r="DB214" t="s">
        <v>356</v>
      </c>
      <c r="DC214">
        <v>1656081528.0999999</v>
      </c>
      <c r="DD214">
        <v>1656081532.0999999</v>
      </c>
      <c r="DE214">
        <v>1</v>
      </c>
      <c r="DF214">
        <v>0.69399999999999995</v>
      </c>
      <c r="DG214">
        <v>-5.2999999999999999E-2</v>
      </c>
      <c r="DH214">
        <v>-3.6150000000000002</v>
      </c>
      <c r="DI214">
        <v>-0.13</v>
      </c>
      <c r="DJ214">
        <v>420</v>
      </c>
      <c r="DK214">
        <v>13</v>
      </c>
      <c r="DL214">
        <v>0.3</v>
      </c>
      <c r="DM214">
        <v>0.21</v>
      </c>
      <c r="DN214">
        <v>-66.73772249999999</v>
      </c>
      <c r="DO214">
        <v>-0.81121238273900098</v>
      </c>
      <c r="DP214">
        <v>9.0761989531686557E-2</v>
      </c>
      <c r="DQ214">
        <v>0</v>
      </c>
      <c r="DR214">
        <v>4.9367662499999998</v>
      </c>
      <c r="DS214">
        <v>-0.1218962476547884</v>
      </c>
      <c r="DT214">
        <v>1.208911404683982E-2</v>
      </c>
      <c r="DU214">
        <v>0</v>
      </c>
      <c r="DV214">
        <v>0</v>
      </c>
      <c r="DW214">
        <v>2</v>
      </c>
      <c r="DX214" t="s">
        <v>370</v>
      </c>
      <c r="DY214">
        <v>2.9796900000000002</v>
      </c>
      <c r="DZ214">
        <v>2.7247699999999999</v>
      </c>
      <c r="EA214">
        <v>0.20935699999999999</v>
      </c>
      <c r="EB214">
        <v>0.21127299999999999</v>
      </c>
      <c r="EC214">
        <v>8.9488700000000004E-2</v>
      </c>
      <c r="ED214">
        <v>7.4407500000000001E-2</v>
      </c>
      <c r="EE214">
        <v>25004.5</v>
      </c>
      <c r="EF214">
        <v>25023.200000000001</v>
      </c>
      <c r="EG214">
        <v>29406.5</v>
      </c>
      <c r="EH214">
        <v>29349.9</v>
      </c>
      <c r="EI214">
        <v>35492.6</v>
      </c>
      <c r="EJ214">
        <v>36106.1</v>
      </c>
      <c r="EK214">
        <v>41435.4</v>
      </c>
      <c r="EL214">
        <v>41803.9</v>
      </c>
      <c r="EM214">
        <v>1.7986</v>
      </c>
      <c r="EN214">
        <v>2.2136800000000001</v>
      </c>
      <c r="EO214">
        <v>0.104696</v>
      </c>
      <c r="EP214">
        <v>0</v>
      </c>
      <c r="EQ214">
        <v>25.683299999999999</v>
      </c>
      <c r="ER214">
        <v>999.9</v>
      </c>
      <c r="ES214">
        <v>33.6</v>
      </c>
      <c r="ET214">
        <v>32.9</v>
      </c>
      <c r="EU214">
        <v>22.138000000000002</v>
      </c>
      <c r="EV214">
        <v>61.871000000000002</v>
      </c>
      <c r="EW214">
        <v>25.953499999999998</v>
      </c>
      <c r="EX214">
        <v>2</v>
      </c>
      <c r="EY214">
        <v>8.4476599999999999E-2</v>
      </c>
      <c r="EZ214">
        <v>1.9022399999999999</v>
      </c>
      <c r="FA214">
        <v>20.3748</v>
      </c>
      <c r="FB214">
        <v>5.2150400000000001</v>
      </c>
      <c r="FC214">
        <v>12.0099</v>
      </c>
      <c r="FD214">
        <v>4.9889000000000001</v>
      </c>
      <c r="FE214">
        <v>3.2884799999999998</v>
      </c>
      <c r="FF214">
        <v>4320.2</v>
      </c>
      <c r="FG214">
        <v>9999</v>
      </c>
      <c r="FH214">
        <v>9999</v>
      </c>
      <c r="FI214">
        <v>77.2</v>
      </c>
      <c r="FJ214">
        <v>1.86737</v>
      </c>
      <c r="FK214">
        <v>1.8664099999999999</v>
      </c>
      <c r="FL214">
        <v>1.8658399999999999</v>
      </c>
      <c r="FM214">
        <v>1.86578</v>
      </c>
      <c r="FN214">
        <v>1.8676200000000001</v>
      </c>
      <c r="FO214">
        <v>1.87012</v>
      </c>
      <c r="FP214">
        <v>1.8687400000000001</v>
      </c>
      <c r="FQ214">
        <v>1.87015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-9.48</v>
      </c>
      <c r="GF214">
        <v>-6.9500000000000006E-2</v>
      </c>
      <c r="GG214">
        <v>-1.3512111609797011</v>
      </c>
      <c r="GH214">
        <v>-5.948179118228124E-3</v>
      </c>
      <c r="GI214">
        <v>1.6262660183860189E-6</v>
      </c>
      <c r="GJ214">
        <v>-4.7974429194702282E-10</v>
      </c>
      <c r="GK214">
        <v>-6.9452801352141644E-2</v>
      </c>
      <c r="GL214">
        <v>0</v>
      </c>
      <c r="GM214">
        <v>0</v>
      </c>
      <c r="GN214">
        <v>0</v>
      </c>
      <c r="GO214">
        <v>4</v>
      </c>
      <c r="GP214">
        <v>2407</v>
      </c>
      <c r="GQ214">
        <v>0</v>
      </c>
      <c r="GR214">
        <v>17</v>
      </c>
      <c r="GS214">
        <v>64.7</v>
      </c>
      <c r="GT214">
        <v>64.7</v>
      </c>
      <c r="GU214">
        <v>4.1369600000000002</v>
      </c>
      <c r="GV214">
        <v>2.17896</v>
      </c>
      <c r="GW214">
        <v>1.94702</v>
      </c>
      <c r="GX214">
        <v>2.7539099999999999</v>
      </c>
      <c r="GY214">
        <v>2.19482</v>
      </c>
      <c r="GZ214">
        <v>2.33765</v>
      </c>
      <c r="HA214">
        <v>37.098599999999998</v>
      </c>
      <c r="HB214">
        <v>14.175800000000001</v>
      </c>
      <c r="HC214">
        <v>18</v>
      </c>
      <c r="HD214">
        <v>403.01900000000001</v>
      </c>
      <c r="HE214">
        <v>703.45100000000002</v>
      </c>
      <c r="HF214">
        <v>23.001100000000001</v>
      </c>
      <c r="HG214">
        <v>28.4682</v>
      </c>
      <c r="HH214">
        <v>30.000299999999999</v>
      </c>
      <c r="HI214">
        <v>28.375800000000002</v>
      </c>
      <c r="HJ214">
        <v>28.275500000000001</v>
      </c>
      <c r="HK214">
        <v>82.8733</v>
      </c>
      <c r="HL214">
        <v>12.848800000000001</v>
      </c>
      <c r="HM214">
        <v>26.096</v>
      </c>
      <c r="HN214">
        <v>23</v>
      </c>
      <c r="HO214">
        <v>1858.08</v>
      </c>
      <c r="HP214">
        <v>18.575900000000001</v>
      </c>
      <c r="HQ214">
        <v>100.58</v>
      </c>
      <c r="HR214">
        <v>100.419</v>
      </c>
    </row>
    <row r="215" spans="1:226" x14ac:dyDescent="0.2">
      <c r="A215">
        <v>199</v>
      </c>
      <c r="B215">
        <v>1656085417</v>
      </c>
      <c r="C215">
        <v>2651.5</v>
      </c>
      <c r="D215" t="s">
        <v>758</v>
      </c>
      <c r="E215" t="s">
        <v>759</v>
      </c>
      <c r="F215">
        <v>5</v>
      </c>
      <c r="G215" t="s">
        <v>539</v>
      </c>
      <c r="H215" t="s">
        <v>354</v>
      </c>
      <c r="I215">
        <v>1656085409.2142861</v>
      </c>
      <c r="J215">
        <f t="shared" si="102"/>
        <v>4.1778356011504692E-3</v>
      </c>
      <c r="K215">
        <f t="shared" si="103"/>
        <v>4.1778356011504689</v>
      </c>
      <c r="L215">
        <f t="shared" si="104"/>
        <v>27.904650847432627</v>
      </c>
      <c r="M215">
        <f t="shared" si="105"/>
        <v>1760.1482142857139</v>
      </c>
      <c r="N215">
        <f t="shared" si="106"/>
        <v>1425.7425455547366</v>
      </c>
      <c r="O215">
        <f t="shared" si="107"/>
        <v>108.85438711719894</v>
      </c>
      <c r="P215">
        <f t="shared" si="108"/>
        <v>134.38601218634093</v>
      </c>
      <c r="Q215">
        <f t="shared" si="109"/>
        <v>0.1707574372062364</v>
      </c>
      <c r="R215">
        <f t="shared" si="110"/>
        <v>2.4796969229014523</v>
      </c>
      <c r="S215">
        <f t="shared" si="111"/>
        <v>0.16448351298205879</v>
      </c>
      <c r="T215">
        <f t="shared" si="112"/>
        <v>0.10334667739784674</v>
      </c>
      <c r="U215">
        <f t="shared" si="113"/>
        <v>321.51756293769648</v>
      </c>
      <c r="V215">
        <f t="shared" si="114"/>
        <v>27.965985938840308</v>
      </c>
      <c r="W215">
        <f t="shared" si="115"/>
        <v>27.389567857142861</v>
      </c>
      <c r="X215">
        <f t="shared" si="116"/>
        <v>3.6618743002901089</v>
      </c>
      <c r="Y215">
        <f t="shared" si="117"/>
        <v>50.001665881554217</v>
      </c>
      <c r="Z215">
        <f t="shared" si="118"/>
        <v>1.7918863002900143</v>
      </c>
      <c r="AA215">
        <f t="shared" si="119"/>
        <v>3.5836532017447191</v>
      </c>
      <c r="AB215">
        <f t="shared" si="120"/>
        <v>1.8699880000000946</v>
      </c>
      <c r="AC215">
        <f t="shared" si="121"/>
        <v>-184.2425500107357</v>
      </c>
      <c r="AD215">
        <f t="shared" si="122"/>
        <v>-49.223449278779484</v>
      </c>
      <c r="AE215">
        <f t="shared" si="123"/>
        <v>-4.2927994304961858</v>
      </c>
      <c r="AF215">
        <f t="shared" si="124"/>
        <v>83.758764217685112</v>
      </c>
      <c r="AG215">
        <f t="shared" si="125"/>
        <v>48.353196695165252</v>
      </c>
      <c r="AH215">
        <f t="shared" si="126"/>
        <v>4.1962994173224768</v>
      </c>
      <c r="AI215">
        <f t="shared" si="127"/>
        <v>27.904650847432627</v>
      </c>
      <c r="AJ215">
        <v>1875.2239048579249</v>
      </c>
      <c r="AK215">
        <v>1827.286666666666</v>
      </c>
      <c r="AL215">
        <v>3.405938277073763</v>
      </c>
      <c r="AM215">
        <v>66.396318334447386</v>
      </c>
      <c r="AN215">
        <f t="shared" si="128"/>
        <v>4.1778356011504689</v>
      </c>
      <c r="AO215">
        <v>18.554171743567451</v>
      </c>
      <c r="AP215">
        <v>23.45020209790211</v>
      </c>
      <c r="AQ215">
        <v>-4.0770961458231123E-5</v>
      </c>
      <c r="AR215">
        <v>78.145336425045599</v>
      </c>
      <c r="AS215">
        <v>36</v>
      </c>
      <c r="AT215">
        <v>7</v>
      </c>
      <c r="AU215">
        <f t="shared" si="129"/>
        <v>1</v>
      </c>
      <c r="AV215">
        <f t="shared" si="130"/>
        <v>0</v>
      </c>
      <c r="AW215">
        <f t="shared" si="131"/>
        <v>40327.643289252585</v>
      </c>
      <c r="AX215">
        <f t="shared" si="132"/>
        <v>2000.0078571428569</v>
      </c>
      <c r="AY215">
        <f t="shared" si="133"/>
        <v>1681.2067600713451</v>
      </c>
      <c r="AZ215">
        <f t="shared" si="134"/>
        <v>0.84060007767822464</v>
      </c>
      <c r="BA215">
        <f t="shared" si="135"/>
        <v>0.16075814991897358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1656085409.2142861</v>
      </c>
      <c r="BH215">
        <v>1760.1482142857139</v>
      </c>
      <c r="BI215">
        <v>1827.035357142857</v>
      </c>
      <c r="BJ215">
        <v>23.469596428571428</v>
      </c>
      <c r="BK215">
        <v>18.552221428571421</v>
      </c>
      <c r="BL215">
        <v>1769.5914285714291</v>
      </c>
      <c r="BM215">
        <v>23.53905</v>
      </c>
      <c r="BN215">
        <v>500.00017857142848</v>
      </c>
      <c r="BO215">
        <v>76.249267857142854</v>
      </c>
      <c r="BP215">
        <v>9.9991310714285714E-2</v>
      </c>
      <c r="BQ215">
        <v>27.021364285714281</v>
      </c>
      <c r="BR215">
        <v>27.389567857142861</v>
      </c>
      <c r="BS215">
        <v>999.9000000000002</v>
      </c>
      <c r="BT215">
        <v>0</v>
      </c>
      <c r="BU215">
        <v>0</v>
      </c>
      <c r="BV215">
        <v>10003.118571428569</v>
      </c>
      <c r="BW215">
        <v>0</v>
      </c>
      <c r="BX215">
        <v>1627.1224999999999</v>
      </c>
      <c r="BY215">
        <v>-66.886860714285731</v>
      </c>
      <c r="BZ215">
        <v>1802.4510714285709</v>
      </c>
      <c r="CA215">
        <v>1861.571071428571</v>
      </c>
      <c r="CB215">
        <v>4.9173760714285706</v>
      </c>
      <c r="CC215">
        <v>1827.035357142857</v>
      </c>
      <c r="CD215">
        <v>18.552221428571421</v>
      </c>
      <c r="CE215">
        <v>1.7895396428571431</v>
      </c>
      <c r="CF215">
        <v>1.4145935714285709</v>
      </c>
      <c r="CG215">
        <v>15.69572142857143</v>
      </c>
      <c r="CH215">
        <v>12.07498214285714</v>
      </c>
      <c r="CI215">
        <v>2000.0078571428569</v>
      </c>
      <c r="CJ215">
        <v>0.97999607142857115</v>
      </c>
      <c r="CK215">
        <v>2.0004085714285719E-2</v>
      </c>
      <c r="CL215">
        <v>0</v>
      </c>
      <c r="CM215">
        <v>2.2395357142857151</v>
      </c>
      <c r="CN215">
        <v>0</v>
      </c>
      <c r="CO215">
        <v>17433.32857142857</v>
      </c>
      <c r="CP215">
        <v>16749.50357142857</v>
      </c>
      <c r="CQ215">
        <v>38.2455</v>
      </c>
      <c r="CR215">
        <v>39.747750000000003</v>
      </c>
      <c r="CS215">
        <v>38.561999999999998</v>
      </c>
      <c r="CT215">
        <v>38.477499999999999</v>
      </c>
      <c r="CU215">
        <v>37.575499999999998</v>
      </c>
      <c r="CV215">
        <v>1960.0035714285709</v>
      </c>
      <c r="CW215">
        <v>40.005357142857143</v>
      </c>
      <c r="CX215">
        <v>0</v>
      </c>
      <c r="CY215">
        <v>1656085420.8</v>
      </c>
      <c r="CZ215">
        <v>0</v>
      </c>
      <c r="DA215">
        <v>1656081532.0999999</v>
      </c>
      <c r="DB215" t="s">
        <v>356</v>
      </c>
      <c r="DC215">
        <v>1656081528.0999999</v>
      </c>
      <c r="DD215">
        <v>1656081532.0999999</v>
      </c>
      <c r="DE215">
        <v>1</v>
      </c>
      <c r="DF215">
        <v>0.69399999999999995</v>
      </c>
      <c r="DG215">
        <v>-5.2999999999999999E-2</v>
      </c>
      <c r="DH215">
        <v>-3.6150000000000002</v>
      </c>
      <c r="DI215">
        <v>-0.13</v>
      </c>
      <c r="DJ215">
        <v>420</v>
      </c>
      <c r="DK215">
        <v>13</v>
      </c>
      <c r="DL215">
        <v>0.3</v>
      </c>
      <c r="DM215">
        <v>0.21</v>
      </c>
      <c r="DN215">
        <v>-66.828452499999997</v>
      </c>
      <c r="DO215">
        <v>-1.2956746716697509</v>
      </c>
      <c r="DP215">
        <v>0.131879298958365</v>
      </c>
      <c r="DQ215">
        <v>0</v>
      </c>
      <c r="DR215">
        <v>4.9255170000000001</v>
      </c>
      <c r="DS215">
        <v>-0.15896285178237829</v>
      </c>
      <c r="DT215">
        <v>1.538964963863698E-2</v>
      </c>
      <c r="DU215">
        <v>0</v>
      </c>
      <c r="DV215">
        <v>0</v>
      </c>
      <c r="DW215">
        <v>2</v>
      </c>
      <c r="DX215" t="s">
        <v>370</v>
      </c>
      <c r="DY215">
        <v>2.9796499999999999</v>
      </c>
      <c r="DZ215">
        <v>2.7247499999999998</v>
      </c>
      <c r="EA215">
        <v>0.21051600000000001</v>
      </c>
      <c r="EB215">
        <v>0.21241099999999999</v>
      </c>
      <c r="EC215">
        <v>8.9445700000000003E-2</v>
      </c>
      <c r="ED215">
        <v>7.4416599999999999E-2</v>
      </c>
      <c r="EE215">
        <v>24967.8</v>
      </c>
      <c r="EF215">
        <v>24986.799999999999</v>
      </c>
      <c r="EG215">
        <v>29406.400000000001</v>
      </c>
      <c r="EH215">
        <v>29349.599999999999</v>
      </c>
      <c r="EI215">
        <v>35494.1</v>
      </c>
      <c r="EJ215">
        <v>36105.300000000003</v>
      </c>
      <c r="EK215">
        <v>41435.1</v>
      </c>
      <c r="EL215">
        <v>41803.300000000003</v>
      </c>
      <c r="EM215">
        <v>1.79837</v>
      </c>
      <c r="EN215">
        <v>2.2136999999999998</v>
      </c>
      <c r="EO215">
        <v>0.105411</v>
      </c>
      <c r="EP215">
        <v>0</v>
      </c>
      <c r="EQ215">
        <v>25.6797</v>
      </c>
      <c r="ER215">
        <v>999.9</v>
      </c>
      <c r="ES215">
        <v>33.6</v>
      </c>
      <c r="ET215">
        <v>32.9</v>
      </c>
      <c r="EU215">
        <v>22.1386</v>
      </c>
      <c r="EV215">
        <v>61.911000000000001</v>
      </c>
      <c r="EW215">
        <v>26.025600000000001</v>
      </c>
      <c r="EX215">
        <v>2</v>
      </c>
      <c r="EY215">
        <v>8.4700200000000003E-2</v>
      </c>
      <c r="EZ215">
        <v>1.9075200000000001</v>
      </c>
      <c r="FA215">
        <v>20.374700000000001</v>
      </c>
      <c r="FB215">
        <v>5.2150400000000001</v>
      </c>
      <c r="FC215">
        <v>12.0099</v>
      </c>
      <c r="FD215">
        <v>4.9884000000000004</v>
      </c>
      <c r="FE215">
        <v>3.2883800000000001</v>
      </c>
      <c r="FF215">
        <v>4320.2</v>
      </c>
      <c r="FG215">
        <v>9999</v>
      </c>
      <c r="FH215">
        <v>9999</v>
      </c>
      <c r="FI215">
        <v>77.2</v>
      </c>
      <c r="FJ215">
        <v>1.8673599999999999</v>
      </c>
      <c r="FK215">
        <v>1.8664099999999999</v>
      </c>
      <c r="FL215">
        <v>1.8658399999999999</v>
      </c>
      <c r="FM215">
        <v>1.8657600000000001</v>
      </c>
      <c r="FN215">
        <v>1.86765</v>
      </c>
      <c r="FO215">
        <v>1.87012</v>
      </c>
      <c r="FP215">
        <v>1.8687400000000001</v>
      </c>
      <c r="FQ215">
        <v>1.87015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-9.57</v>
      </c>
      <c r="GF215">
        <v>-6.9400000000000003E-2</v>
      </c>
      <c r="GG215">
        <v>-1.3512111609797011</v>
      </c>
      <c r="GH215">
        <v>-5.948179118228124E-3</v>
      </c>
      <c r="GI215">
        <v>1.6262660183860189E-6</v>
      </c>
      <c r="GJ215">
        <v>-4.7974429194702282E-10</v>
      </c>
      <c r="GK215">
        <v>-6.9452801352141644E-2</v>
      </c>
      <c r="GL215">
        <v>0</v>
      </c>
      <c r="GM215">
        <v>0</v>
      </c>
      <c r="GN215">
        <v>0</v>
      </c>
      <c r="GO215">
        <v>4</v>
      </c>
      <c r="GP215">
        <v>2407</v>
      </c>
      <c r="GQ215">
        <v>0</v>
      </c>
      <c r="GR215">
        <v>17</v>
      </c>
      <c r="GS215">
        <v>64.8</v>
      </c>
      <c r="GT215">
        <v>64.7</v>
      </c>
      <c r="GU215">
        <v>4.1674800000000003</v>
      </c>
      <c r="GV215">
        <v>2.18018</v>
      </c>
      <c r="GW215">
        <v>1.94702</v>
      </c>
      <c r="GX215">
        <v>2.7539099999999999</v>
      </c>
      <c r="GY215">
        <v>2.19482</v>
      </c>
      <c r="GZ215">
        <v>2.33643</v>
      </c>
      <c r="HA215">
        <v>37.098599999999998</v>
      </c>
      <c r="HB215">
        <v>14.175800000000001</v>
      </c>
      <c r="HC215">
        <v>18</v>
      </c>
      <c r="HD215">
        <v>402.92200000000003</v>
      </c>
      <c r="HE215">
        <v>703.53200000000004</v>
      </c>
      <c r="HF215">
        <v>23.001000000000001</v>
      </c>
      <c r="HG215">
        <v>28.472100000000001</v>
      </c>
      <c r="HH215">
        <v>30.000399999999999</v>
      </c>
      <c r="HI215">
        <v>28.3796</v>
      </c>
      <c r="HJ215">
        <v>28.2803</v>
      </c>
      <c r="HK215">
        <v>83.383099999999999</v>
      </c>
      <c r="HL215">
        <v>12.848800000000001</v>
      </c>
      <c r="HM215">
        <v>26.096</v>
      </c>
      <c r="HN215">
        <v>23</v>
      </c>
      <c r="HO215">
        <v>1871.45</v>
      </c>
      <c r="HP215">
        <v>18.575900000000001</v>
      </c>
      <c r="HQ215">
        <v>100.58</v>
      </c>
      <c r="HR215">
        <v>100.41800000000001</v>
      </c>
    </row>
    <row r="216" spans="1:226" x14ac:dyDescent="0.2">
      <c r="A216">
        <v>200</v>
      </c>
      <c r="B216">
        <v>1656085422</v>
      </c>
      <c r="C216">
        <v>2656.5</v>
      </c>
      <c r="D216" t="s">
        <v>760</v>
      </c>
      <c r="E216" t="s">
        <v>761</v>
      </c>
      <c r="F216">
        <v>5</v>
      </c>
      <c r="G216" t="s">
        <v>539</v>
      </c>
      <c r="H216" t="s">
        <v>354</v>
      </c>
      <c r="I216">
        <v>1656085414.5</v>
      </c>
      <c r="J216">
        <f t="shared" si="102"/>
        <v>4.1642395030377427E-3</v>
      </c>
      <c r="K216">
        <f t="shared" si="103"/>
        <v>4.1642395030377424</v>
      </c>
      <c r="L216">
        <f t="shared" si="104"/>
        <v>28.082351142413746</v>
      </c>
      <c r="M216">
        <f t="shared" si="105"/>
        <v>1777.7474074074071</v>
      </c>
      <c r="N216">
        <f t="shared" si="106"/>
        <v>1439.5605444367818</v>
      </c>
      <c r="O216">
        <f t="shared" si="107"/>
        <v>109.90994549168401</v>
      </c>
      <c r="P216">
        <f t="shared" si="108"/>
        <v>135.73039452993382</v>
      </c>
      <c r="Q216">
        <f t="shared" si="109"/>
        <v>0.16990579492645008</v>
      </c>
      <c r="R216">
        <f t="shared" si="110"/>
        <v>2.4786110012104459</v>
      </c>
      <c r="S216">
        <f t="shared" si="111"/>
        <v>0.16369045674965199</v>
      </c>
      <c r="T216">
        <f t="shared" si="112"/>
        <v>0.10284601616440771</v>
      </c>
      <c r="U216">
        <f t="shared" si="113"/>
        <v>321.51865195082263</v>
      </c>
      <c r="V216">
        <f t="shared" si="114"/>
        <v>27.974538051046032</v>
      </c>
      <c r="W216">
        <f t="shared" si="115"/>
        <v>27.399029629629631</v>
      </c>
      <c r="X216">
        <f t="shared" si="116"/>
        <v>3.6639038394416654</v>
      </c>
      <c r="Y216">
        <f t="shared" si="117"/>
        <v>49.964392779923259</v>
      </c>
      <c r="Z216">
        <f t="shared" si="118"/>
        <v>1.7909753370368686</v>
      </c>
      <c r="AA216">
        <f t="shared" si="119"/>
        <v>3.584503358072471</v>
      </c>
      <c r="AB216">
        <f t="shared" si="120"/>
        <v>1.8729285024047968</v>
      </c>
      <c r="AC216">
        <f t="shared" si="121"/>
        <v>-183.64296208396445</v>
      </c>
      <c r="AD216">
        <f t="shared" si="122"/>
        <v>-49.926465385152831</v>
      </c>
      <c r="AE216">
        <f t="shared" si="123"/>
        <v>-4.3563113059567522</v>
      </c>
      <c r="AF216">
        <f t="shared" si="124"/>
        <v>83.592913175748606</v>
      </c>
      <c r="AG216">
        <f t="shared" si="125"/>
        <v>48.422893073595418</v>
      </c>
      <c r="AH216">
        <f t="shared" si="126"/>
        <v>4.1833998409115107</v>
      </c>
      <c r="AI216">
        <f t="shared" si="127"/>
        <v>28.082351142413746</v>
      </c>
      <c r="AJ216">
        <v>1892.397526338834</v>
      </c>
      <c r="AK216">
        <v>1844.273636363637</v>
      </c>
      <c r="AL216">
        <v>3.3985303293027078</v>
      </c>
      <c r="AM216">
        <v>66.396318334447386</v>
      </c>
      <c r="AN216">
        <f t="shared" si="128"/>
        <v>4.1642395030377424</v>
      </c>
      <c r="AO216">
        <v>18.557682530585708</v>
      </c>
      <c r="AP216">
        <v>23.437667132867151</v>
      </c>
      <c r="AQ216">
        <v>-1.5728701461443211E-5</v>
      </c>
      <c r="AR216">
        <v>78.145336425045599</v>
      </c>
      <c r="AS216">
        <v>36</v>
      </c>
      <c r="AT216">
        <v>7</v>
      </c>
      <c r="AU216">
        <f t="shared" si="129"/>
        <v>1</v>
      </c>
      <c r="AV216">
        <f t="shared" si="130"/>
        <v>0</v>
      </c>
      <c r="AW216">
        <f t="shared" si="131"/>
        <v>40300.087125038925</v>
      </c>
      <c r="AX216">
        <f t="shared" si="132"/>
        <v>2000.014074074074</v>
      </c>
      <c r="AY216">
        <f t="shared" si="133"/>
        <v>1681.2120324442949</v>
      </c>
      <c r="AZ216">
        <f t="shared" si="134"/>
        <v>0.84060010088810422</v>
      </c>
      <c r="BA216">
        <f t="shared" si="135"/>
        <v>0.16075819471404112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1656085414.5</v>
      </c>
      <c r="BH216">
        <v>1777.7474074074071</v>
      </c>
      <c r="BI216">
        <v>1844.778518518518</v>
      </c>
      <c r="BJ216">
        <v>23.457544444444441</v>
      </c>
      <c r="BK216">
        <v>18.555281481481479</v>
      </c>
      <c r="BL216">
        <v>1787.2733333333331</v>
      </c>
      <c r="BM216">
        <v>23.527000000000001</v>
      </c>
      <c r="BN216">
        <v>500.00592592592591</v>
      </c>
      <c r="BO216">
        <v>76.249644444444428</v>
      </c>
      <c r="BP216">
        <v>0.1000067851851852</v>
      </c>
      <c r="BQ216">
        <v>27.025403703703699</v>
      </c>
      <c r="BR216">
        <v>27.399029629629631</v>
      </c>
      <c r="BS216">
        <v>999.90000000000009</v>
      </c>
      <c r="BT216">
        <v>0</v>
      </c>
      <c r="BU216">
        <v>0</v>
      </c>
      <c r="BV216">
        <v>9996.0811111111107</v>
      </c>
      <c r="BW216">
        <v>0</v>
      </c>
      <c r="BX216">
        <v>1627.374444444444</v>
      </c>
      <c r="BY216">
        <v>-67.032370370370373</v>
      </c>
      <c r="BZ216">
        <v>1820.45</v>
      </c>
      <c r="CA216">
        <v>1879.656666666667</v>
      </c>
      <c r="CB216">
        <v>4.9022688888888899</v>
      </c>
      <c r="CC216">
        <v>1844.778518518518</v>
      </c>
      <c r="CD216">
        <v>18.555281481481479</v>
      </c>
      <c r="CE216">
        <v>1.788629259259259</v>
      </c>
      <c r="CF216">
        <v>1.414832962962963</v>
      </c>
      <c r="CG216">
        <v>15.687770370370369</v>
      </c>
      <c r="CH216">
        <v>12.077555555555559</v>
      </c>
      <c r="CI216">
        <v>2000.014074074074</v>
      </c>
      <c r="CJ216">
        <v>0.97999566666666649</v>
      </c>
      <c r="CK216">
        <v>2.000448888888889E-2</v>
      </c>
      <c r="CL216">
        <v>0</v>
      </c>
      <c r="CM216">
        <v>2.308211111111111</v>
      </c>
      <c r="CN216">
        <v>0</v>
      </c>
      <c r="CO216">
        <v>17438.429629629631</v>
      </c>
      <c r="CP216">
        <v>16749.555555555551</v>
      </c>
      <c r="CQ216">
        <v>38.25</v>
      </c>
      <c r="CR216">
        <v>39.75</v>
      </c>
      <c r="CS216">
        <v>38.561999999999998</v>
      </c>
      <c r="CT216">
        <v>38.5</v>
      </c>
      <c r="CU216">
        <v>37.596999999999987</v>
      </c>
      <c r="CV216">
        <v>1960.0085185185189</v>
      </c>
      <c r="CW216">
        <v>40.00703703703703</v>
      </c>
      <c r="CX216">
        <v>0</v>
      </c>
      <c r="CY216">
        <v>1656085426.2</v>
      </c>
      <c r="CZ216">
        <v>0</v>
      </c>
      <c r="DA216">
        <v>1656081532.0999999</v>
      </c>
      <c r="DB216" t="s">
        <v>356</v>
      </c>
      <c r="DC216">
        <v>1656081528.0999999</v>
      </c>
      <c r="DD216">
        <v>1656081532.0999999</v>
      </c>
      <c r="DE216">
        <v>1</v>
      </c>
      <c r="DF216">
        <v>0.69399999999999995</v>
      </c>
      <c r="DG216">
        <v>-5.2999999999999999E-2</v>
      </c>
      <c r="DH216">
        <v>-3.6150000000000002</v>
      </c>
      <c r="DI216">
        <v>-0.13</v>
      </c>
      <c r="DJ216">
        <v>420</v>
      </c>
      <c r="DK216">
        <v>13</v>
      </c>
      <c r="DL216">
        <v>0.3</v>
      </c>
      <c r="DM216">
        <v>0.21</v>
      </c>
      <c r="DN216">
        <v>-66.952756097560979</v>
      </c>
      <c r="DO216">
        <v>-1.6273944250870911</v>
      </c>
      <c r="DP216">
        <v>0.1662570270640778</v>
      </c>
      <c r="DQ216">
        <v>0</v>
      </c>
      <c r="DR216">
        <v>4.9104019512195123</v>
      </c>
      <c r="DS216">
        <v>-0.1742895470383187</v>
      </c>
      <c r="DT216">
        <v>1.731311855910202E-2</v>
      </c>
      <c r="DU216">
        <v>0</v>
      </c>
      <c r="DV216">
        <v>0</v>
      </c>
      <c r="DW216">
        <v>2</v>
      </c>
      <c r="DX216" t="s">
        <v>370</v>
      </c>
      <c r="DY216">
        <v>2.9796100000000001</v>
      </c>
      <c r="DZ216">
        <v>2.7244600000000001</v>
      </c>
      <c r="EA216">
        <v>0.21165999999999999</v>
      </c>
      <c r="EB216">
        <v>0.21351899999999999</v>
      </c>
      <c r="EC216">
        <v>8.9404600000000001E-2</v>
      </c>
      <c r="ED216">
        <v>7.4421399999999999E-2</v>
      </c>
      <c r="EE216">
        <v>24931</v>
      </c>
      <c r="EF216">
        <v>24951.200000000001</v>
      </c>
      <c r="EG216">
        <v>29405.7</v>
      </c>
      <c r="EH216">
        <v>29349.1</v>
      </c>
      <c r="EI216">
        <v>35494.9</v>
      </c>
      <c r="EJ216">
        <v>36104.400000000001</v>
      </c>
      <c r="EK216">
        <v>41434.1</v>
      </c>
      <c r="EL216">
        <v>41802.6</v>
      </c>
      <c r="EM216">
        <v>1.7986</v>
      </c>
      <c r="EN216">
        <v>2.2136499999999999</v>
      </c>
      <c r="EO216">
        <v>0.106417</v>
      </c>
      <c r="EP216">
        <v>0</v>
      </c>
      <c r="EQ216">
        <v>25.675899999999999</v>
      </c>
      <c r="ER216">
        <v>999.9</v>
      </c>
      <c r="ES216">
        <v>33.5</v>
      </c>
      <c r="ET216">
        <v>32.9</v>
      </c>
      <c r="EU216">
        <v>22.073</v>
      </c>
      <c r="EV216">
        <v>61.710999999999999</v>
      </c>
      <c r="EW216">
        <v>26.017600000000002</v>
      </c>
      <c r="EX216">
        <v>2</v>
      </c>
      <c r="EY216">
        <v>8.5094000000000003E-2</v>
      </c>
      <c r="EZ216">
        <v>1.90832</v>
      </c>
      <c r="FA216">
        <v>20.374700000000001</v>
      </c>
      <c r="FB216">
        <v>5.2151899999999998</v>
      </c>
      <c r="FC216">
        <v>12.0099</v>
      </c>
      <c r="FD216">
        <v>4.9886499999999998</v>
      </c>
      <c r="FE216">
        <v>3.2884199999999999</v>
      </c>
      <c r="FF216">
        <v>4320.5</v>
      </c>
      <c r="FG216">
        <v>9999</v>
      </c>
      <c r="FH216">
        <v>9999</v>
      </c>
      <c r="FI216">
        <v>77.2</v>
      </c>
      <c r="FJ216">
        <v>1.8673599999999999</v>
      </c>
      <c r="FK216">
        <v>1.86642</v>
      </c>
      <c r="FL216">
        <v>1.8658399999999999</v>
      </c>
      <c r="FM216">
        <v>1.8657900000000001</v>
      </c>
      <c r="FN216">
        <v>1.8676600000000001</v>
      </c>
      <c r="FO216">
        <v>1.87012</v>
      </c>
      <c r="FP216">
        <v>1.8687400000000001</v>
      </c>
      <c r="FQ216">
        <v>1.87015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-9.65</v>
      </c>
      <c r="GF216">
        <v>-6.9500000000000006E-2</v>
      </c>
      <c r="GG216">
        <v>-1.3512111609797011</v>
      </c>
      <c r="GH216">
        <v>-5.948179118228124E-3</v>
      </c>
      <c r="GI216">
        <v>1.6262660183860189E-6</v>
      </c>
      <c r="GJ216">
        <v>-4.7974429194702282E-10</v>
      </c>
      <c r="GK216">
        <v>-6.9452801352141644E-2</v>
      </c>
      <c r="GL216">
        <v>0</v>
      </c>
      <c r="GM216">
        <v>0</v>
      </c>
      <c r="GN216">
        <v>0</v>
      </c>
      <c r="GO216">
        <v>4</v>
      </c>
      <c r="GP216">
        <v>2407</v>
      </c>
      <c r="GQ216">
        <v>0</v>
      </c>
      <c r="GR216">
        <v>17</v>
      </c>
      <c r="GS216">
        <v>64.900000000000006</v>
      </c>
      <c r="GT216">
        <v>64.8</v>
      </c>
      <c r="GU216">
        <v>4.1918899999999999</v>
      </c>
      <c r="GV216">
        <v>2.1740699999999999</v>
      </c>
      <c r="GW216">
        <v>1.94702</v>
      </c>
      <c r="GX216">
        <v>2.7539099999999999</v>
      </c>
      <c r="GY216">
        <v>2.19482</v>
      </c>
      <c r="GZ216">
        <v>2.34009</v>
      </c>
      <c r="HA216">
        <v>37.098599999999998</v>
      </c>
      <c r="HB216">
        <v>14.193300000000001</v>
      </c>
      <c r="HC216">
        <v>18</v>
      </c>
      <c r="HD216">
        <v>403.07600000000002</v>
      </c>
      <c r="HE216">
        <v>703.54700000000003</v>
      </c>
      <c r="HF216">
        <v>23.000399999999999</v>
      </c>
      <c r="HG216">
        <v>28.4755</v>
      </c>
      <c r="HH216">
        <v>30.000399999999999</v>
      </c>
      <c r="HI216">
        <v>28.384499999999999</v>
      </c>
      <c r="HJ216">
        <v>28.2851</v>
      </c>
      <c r="HK216">
        <v>83.954899999999995</v>
      </c>
      <c r="HL216">
        <v>12.848800000000001</v>
      </c>
      <c r="HM216">
        <v>26.096</v>
      </c>
      <c r="HN216">
        <v>23</v>
      </c>
      <c r="HO216">
        <v>1891.49</v>
      </c>
      <c r="HP216">
        <v>18.575900000000001</v>
      </c>
      <c r="HQ216">
        <v>100.577</v>
      </c>
      <c r="HR216">
        <v>100.416</v>
      </c>
    </row>
    <row r="217" spans="1:226" x14ac:dyDescent="0.2">
      <c r="A217">
        <v>201</v>
      </c>
      <c r="B217">
        <v>1656085427</v>
      </c>
      <c r="C217">
        <v>2661.5</v>
      </c>
      <c r="D217" t="s">
        <v>762</v>
      </c>
      <c r="E217" t="s">
        <v>763</v>
      </c>
      <c r="F217">
        <v>5</v>
      </c>
      <c r="G217" t="s">
        <v>539</v>
      </c>
      <c r="H217" t="s">
        <v>354</v>
      </c>
      <c r="I217">
        <v>1656085419.2142861</v>
      </c>
      <c r="J217">
        <f t="shared" si="102"/>
        <v>4.1462892503801871E-3</v>
      </c>
      <c r="K217">
        <f t="shared" si="103"/>
        <v>4.1462892503801871</v>
      </c>
      <c r="L217">
        <f t="shared" si="104"/>
        <v>28.25376796318675</v>
      </c>
      <c r="M217">
        <f t="shared" si="105"/>
        <v>1793.411785714286</v>
      </c>
      <c r="N217">
        <f t="shared" si="106"/>
        <v>1451.1810890249999</v>
      </c>
      <c r="O217">
        <f t="shared" si="107"/>
        <v>110.79718167265102</v>
      </c>
      <c r="P217">
        <f t="shared" si="108"/>
        <v>136.92637875343488</v>
      </c>
      <c r="Q217">
        <f t="shared" si="109"/>
        <v>0.16882685590866819</v>
      </c>
      <c r="R217">
        <f t="shared" si="110"/>
        <v>2.4780289826917099</v>
      </c>
      <c r="S217">
        <f t="shared" si="111"/>
        <v>0.1626872853630775</v>
      </c>
      <c r="T217">
        <f t="shared" si="112"/>
        <v>0.10221256766496743</v>
      </c>
      <c r="U217">
        <f t="shared" si="113"/>
        <v>321.51786725308324</v>
      </c>
      <c r="V217">
        <f t="shared" si="114"/>
        <v>27.980987548271713</v>
      </c>
      <c r="W217">
        <f t="shared" si="115"/>
        <v>27.410014285714279</v>
      </c>
      <c r="X217">
        <f t="shared" si="116"/>
        <v>3.6662612666961456</v>
      </c>
      <c r="Y217">
        <f t="shared" si="117"/>
        <v>49.93270104594805</v>
      </c>
      <c r="Z217">
        <f t="shared" si="118"/>
        <v>1.7899234150027878</v>
      </c>
      <c r="AA217">
        <f t="shared" si="119"/>
        <v>3.5846717231573377</v>
      </c>
      <c r="AB217">
        <f t="shared" si="120"/>
        <v>1.8763378516933578</v>
      </c>
      <c r="AC217">
        <f t="shared" si="121"/>
        <v>-182.85135594176626</v>
      </c>
      <c r="AD217">
        <f t="shared" si="122"/>
        <v>-51.275383710349637</v>
      </c>
      <c r="AE217">
        <f t="shared" si="123"/>
        <v>-4.4753249829965087</v>
      </c>
      <c r="AF217">
        <f t="shared" si="124"/>
        <v>82.915802617970854</v>
      </c>
      <c r="AG217">
        <f t="shared" si="125"/>
        <v>48.508414389296853</v>
      </c>
      <c r="AH217">
        <f t="shared" si="126"/>
        <v>4.1695004229470074</v>
      </c>
      <c r="AI217">
        <f t="shared" si="127"/>
        <v>28.25376796318675</v>
      </c>
      <c r="AJ217">
        <v>1909.3652469177509</v>
      </c>
      <c r="AK217">
        <v>1861.1601212121211</v>
      </c>
      <c r="AL217">
        <v>3.3666852744424971</v>
      </c>
      <c r="AM217">
        <v>66.396318334447386</v>
      </c>
      <c r="AN217">
        <f t="shared" si="128"/>
        <v>4.1462892503801871</v>
      </c>
      <c r="AO217">
        <v>18.55954482794322</v>
      </c>
      <c r="AP217">
        <v>23.418775524475549</v>
      </c>
      <c r="AQ217">
        <v>-3.8095114749750433E-5</v>
      </c>
      <c r="AR217">
        <v>78.145336425045599</v>
      </c>
      <c r="AS217">
        <v>36</v>
      </c>
      <c r="AT217">
        <v>7</v>
      </c>
      <c r="AU217">
        <f t="shared" si="129"/>
        <v>1</v>
      </c>
      <c r="AV217">
        <f t="shared" si="130"/>
        <v>0</v>
      </c>
      <c r="AW217">
        <f t="shared" si="131"/>
        <v>40285.49886357013</v>
      </c>
      <c r="AX217">
        <f t="shared" si="132"/>
        <v>2000.0082142857141</v>
      </c>
      <c r="AY217">
        <f t="shared" si="133"/>
        <v>1681.2071882140326</v>
      </c>
      <c r="AZ217">
        <f t="shared" si="134"/>
        <v>0.84060014164214891</v>
      </c>
      <c r="BA217">
        <f t="shared" si="135"/>
        <v>0.16075827336934745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1656085419.2142861</v>
      </c>
      <c r="BH217">
        <v>1793.411785714286</v>
      </c>
      <c r="BI217">
        <v>1860.5953571428579</v>
      </c>
      <c r="BJ217">
        <v>23.443764285714281</v>
      </c>
      <c r="BK217">
        <v>18.557639285714291</v>
      </c>
      <c r="BL217">
        <v>1803.011428571429</v>
      </c>
      <c r="BM217">
        <v>23.51322142857143</v>
      </c>
      <c r="BN217">
        <v>499.99764285714281</v>
      </c>
      <c r="BO217">
        <v>76.249667857142853</v>
      </c>
      <c r="BP217">
        <v>9.9991403571428578E-2</v>
      </c>
      <c r="BQ217">
        <v>27.026203571428571</v>
      </c>
      <c r="BR217">
        <v>27.410014285714279</v>
      </c>
      <c r="BS217">
        <v>999.9000000000002</v>
      </c>
      <c r="BT217">
        <v>0</v>
      </c>
      <c r="BU217">
        <v>0</v>
      </c>
      <c r="BV217">
        <v>9992.3335714285731</v>
      </c>
      <c r="BW217">
        <v>0</v>
      </c>
      <c r="BX217">
        <v>1627.601071428571</v>
      </c>
      <c r="BY217">
        <v>-67.184532142857151</v>
      </c>
      <c r="BZ217">
        <v>1836.4639285714291</v>
      </c>
      <c r="CA217">
        <v>1895.7760714285721</v>
      </c>
      <c r="CB217">
        <v>4.886125714285714</v>
      </c>
      <c r="CC217">
        <v>1860.5953571428579</v>
      </c>
      <c r="CD217">
        <v>18.557639285714291</v>
      </c>
      <c r="CE217">
        <v>1.787578571428571</v>
      </c>
      <c r="CF217">
        <v>1.4150135714285721</v>
      </c>
      <c r="CG217">
        <v>15.678599999999999</v>
      </c>
      <c r="CH217">
        <v>12.079489285714279</v>
      </c>
      <c r="CI217">
        <v>2000.0082142857141</v>
      </c>
      <c r="CJ217">
        <v>0.97999532142857126</v>
      </c>
      <c r="CK217">
        <v>2.0004846428571432E-2</v>
      </c>
      <c r="CL217">
        <v>0</v>
      </c>
      <c r="CM217">
        <v>2.3533214285714288</v>
      </c>
      <c r="CN217">
        <v>0</v>
      </c>
      <c r="CO217">
        <v>17442.87857142857</v>
      </c>
      <c r="CP217">
        <v>16749.50357142857</v>
      </c>
      <c r="CQ217">
        <v>38.25</v>
      </c>
      <c r="CR217">
        <v>39.75</v>
      </c>
      <c r="CS217">
        <v>38.561999999999998</v>
      </c>
      <c r="CT217">
        <v>38.5</v>
      </c>
      <c r="CU217">
        <v>37.613750000000003</v>
      </c>
      <c r="CV217">
        <v>1960.000357142857</v>
      </c>
      <c r="CW217">
        <v>40.009642857142858</v>
      </c>
      <c r="CX217">
        <v>0</v>
      </c>
      <c r="CY217">
        <v>1656085431</v>
      </c>
      <c r="CZ217">
        <v>0</v>
      </c>
      <c r="DA217">
        <v>1656081532.0999999</v>
      </c>
      <c r="DB217" t="s">
        <v>356</v>
      </c>
      <c r="DC217">
        <v>1656081528.0999999</v>
      </c>
      <c r="DD217">
        <v>1656081532.0999999</v>
      </c>
      <c r="DE217">
        <v>1</v>
      </c>
      <c r="DF217">
        <v>0.69399999999999995</v>
      </c>
      <c r="DG217">
        <v>-5.2999999999999999E-2</v>
      </c>
      <c r="DH217">
        <v>-3.6150000000000002</v>
      </c>
      <c r="DI217">
        <v>-0.13</v>
      </c>
      <c r="DJ217">
        <v>420</v>
      </c>
      <c r="DK217">
        <v>13</v>
      </c>
      <c r="DL217">
        <v>0.3</v>
      </c>
      <c r="DM217">
        <v>0.21</v>
      </c>
      <c r="DN217">
        <v>-67.066624390243902</v>
      </c>
      <c r="DO217">
        <v>-1.7476662020906919</v>
      </c>
      <c r="DP217">
        <v>0.17968480775186171</v>
      </c>
      <c r="DQ217">
        <v>0</v>
      </c>
      <c r="DR217">
        <v>4.8983641463414633</v>
      </c>
      <c r="DS217">
        <v>-0.19681296167247761</v>
      </c>
      <c r="DT217">
        <v>1.9464471571033159E-2</v>
      </c>
      <c r="DU217">
        <v>0</v>
      </c>
      <c r="DV217">
        <v>0</v>
      </c>
      <c r="DW217">
        <v>2</v>
      </c>
      <c r="DX217" t="s">
        <v>370</v>
      </c>
      <c r="DY217">
        <v>2.9794499999999999</v>
      </c>
      <c r="DZ217">
        <v>2.7246800000000002</v>
      </c>
      <c r="EA217">
        <v>0.21279300000000001</v>
      </c>
      <c r="EB217">
        <v>0.214639</v>
      </c>
      <c r="EC217">
        <v>8.9355199999999996E-2</v>
      </c>
      <c r="ED217">
        <v>7.4421600000000004E-2</v>
      </c>
      <c r="EE217">
        <v>24895</v>
      </c>
      <c r="EF217">
        <v>24915.5</v>
      </c>
      <c r="EG217">
        <v>29405.599999999999</v>
      </c>
      <c r="EH217">
        <v>29349</v>
      </c>
      <c r="EI217">
        <v>35496.699999999997</v>
      </c>
      <c r="EJ217">
        <v>36104.199999999997</v>
      </c>
      <c r="EK217">
        <v>41433.9</v>
      </c>
      <c r="EL217">
        <v>41802.199999999997</v>
      </c>
      <c r="EM217">
        <v>1.7983</v>
      </c>
      <c r="EN217">
        <v>2.2136</v>
      </c>
      <c r="EO217">
        <v>0.106789</v>
      </c>
      <c r="EP217">
        <v>0</v>
      </c>
      <c r="EQ217">
        <v>25.6708</v>
      </c>
      <c r="ER217">
        <v>999.9</v>
      </c>
      <c r="ES217">
        <v>33.5</v>
      </c>
      <c r="ET217">
        <v>32.9</v>
      </c>
      <c r="EU217">
        <v>22.073399999999999</v>
      </c>
      <c r="EV217">
        <v>61.841000000000001</v>
      </c>
      <c r="EW217">
        <v>26.105799999999999</v>
      </c>
      <c r="EX217">
        <v>2</v>
      </c>
      <c r="EY217">
        <v>8.5231199999999993E-2</v>
      </c>
      <c r="EZ217">
        <v>1.90757</v>
      </c>
      <c r="FA217">
        <v>20.374600000000001</v>
      </c>
      <c r="FB217">
        <v>5.2159399999999998</v>
      </c>
      <c r="FC217">
        <v>12.0099</v>
      </c>
      <c r="FD217">
        <v>4.98855</v>
      </c>
      <c r="FE217">
        <v>3.2885499999999999</v>
      </c>
      <c r="FF217">
        <v>4320.5</v>
      </c>
      <c r="FG217">
        <v>9999</v>
      </c>
      <c r="FH217">
        <v>9999</v>
      </c>
      <c r="FI217">
        <v>77.2</v>
      </c>
      <c r="FJ217">
        <v>1.86737</v>
      </c>
      <c r="FK217">
        <v>1.86642</v>
      </c>
      <c r="FL217">
        <v>1.8658399999999999</v>
      </c>
      <c r="FM217">
        <v>1.86578</v>
      </c>
      <c r="FN217">
        <v>1.86764</v>
      </c>
      <c r="FO217">
        <v>1.87012</v>
      </c>
      <c r="FP217">
        <v>1.8687400000000001</v>
      </c>
      <c r="FQ217">
        <v>1.8701700000000001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-9.7200000000000006</v>
      </c>
      <c r="GF217">
        <v>-6.9500000000000006E-2</v>
      </c>
      <c r="GG217">
        <v>-1.3512111609797011</v>
      </c>
      <c r="GH217">
        <v>-5.948179118228124E-3</v>
      </c>
      <c r="GI217">
        <v>1.6262660183860189E-6</v>
      </c>
      <c r="GJ217">
        <v>-4.7974429194702282E-10</v>
      </c>
      <c r="GK217">
        <v>-6.9452801352141644E-2</v>
      </c>
      <c r="GL217">
        <v>0</v>
      </c>
      <c r="GM217">
        <v>0</v>
      </c>
      <c r="GN217">
        <v>0</v>
      </c>
      <c r="GO217">
        <v>4</v>
      </c>
      <c r="GP217">
        <v>2407</v>
      </c>
      <c r="GQ217">
        <v>0</v>
      </c>
      <c r="GR217">
        <v>17</v>
      </c>
      <c r="GS217">
        <v>65</v>
      </c>
      <c r="GT217">
        <v>64.900000000000006</v>
      </c>
      <c r="GU217">
        <v>4.22241</v>
      </c>
      <c r="GV217">
        <v>2.17896</v>
      </c>
      <c r="GW217">
        <v>1.94702</v>
      </c>
      <c r="GX217">
        <v>2.7539099999999999</v>
      </c>
      <c r="GY217">
        <v>2.19482</v>
      </c>
      <c r="GZ217">
        <v>2.34253</v>
      </c>
      <c r="HA217">
        <v>37.122500000000002</v>
      </c>
      <c r="HB217">
        <v>14.1846</v>
      </c>
      <c r="HC217">
        <v>18</v>
      </c>
      <c r="HD217">
        <v>402.93599999999998</v>
      </c>
      <c r="HE217">
        <v>703.54899999999998</v>
      </c>
      <c r="HF217">
        <v>22.9999</v>
      </c>
      <c r="HG217">
        <v>28.479399999999998</v>
      </c>
      <c r="HH217">
        <v>30.000299999999999</v>
      </c>
      <c r="HI217">
        <v>28.388100000000001</v>
      </c>
      <c r="HJ217">
        <v>28.288900000000002</v>
      </c>
      <c r="HK217">
        <v>84.466700000000003</v>
      </c>
      <c r="HL217">
        <v>12.848800000000001</v>
      </c>
      <c r="HM217">
        <v>26.096</v>
      </c>
      <c r="HN217">
        <v>23</v>
      </c>
      <c r="HO217">
        <v>1904.84</v>
      </c>
      <c r="HP217">
        <v>18.579699999999999</v>
      </c>
      <c r="HQ217">
        <v>100.577</v>
      </c>
      <c r="HR217">
        <v>100.41500000000001</v>
      </c>
    </row>
    <row r="218" spans="1:226" x14ac:dyDescent="0.2">
      <c r="A218">
        <v>202</v>
      </c>
      <c r="B218">
        <v>1656085432</v>
      </c>
      <c r="C218">
        <v>2666.5</v>
      </c>
      <c r="D218" t="s">
        <v>764</v>
      </c>
      <c r="E218" t="s">
        <v>765</v>
      </c>
      <c r="F218">
        <v>5</v>
      </c>
      <c r="G218" t="s">
        <v>539</v>
      </c>
      <c r="H218" t="s">
        <v>354</v>
      </c>
      <c r="I218">
        <v>1656085424.5</v>
      </c>
      <c r="J218">
        <f t="shared" si="102"/>
        <v>4.1315379872689231E-3</v>
      </c>
      <c r="K218">
        <f t="shared" si="103"/>
        <v>4.1315379872689233</v>
      </c>
      <c r="L218">
        <f t="shared" si="104"/>
        <v>28.204984607995915</v>
      </c>
      <c r="M218">
        <f t="shared" si="105"/>
        <v>1810.9562962962959</v>
      </c>
      <c r="N218">
        <f t="shared" si="106"/>
        <v>1466.9444279272464</v>
      </c>
      <c r="O218">
        <f t="shared" si="107"/>
        <v>112.0003106714035</v>
      </c>
      <c r="P218">
        <f t="shared" si="108"/>
        <v>138.26540660719473</v>
      </c>
      <c r="Q218">
        <f t="shared" si="109"/>
        <v>0.16790553480169265</v>
      </c>
      <c r="R218">
        <f t="shared" si="110"/>
        <v>2.4779359891317223</v>
      </c>
      <c r="S218">
        <f t="shared" si="111"/>
        <v>0.1618312751710155</v>
      </c>
      <c r="T218">
        <f t="shared" si="112"/>
        <v>0.10167198723151859</v>
      </c>
      <c r="U218">
        <f t="shared" si="113"/>
        <v>321.51730271290739</v>
      </c>
      <c r="V218">
        <f t="shared" si="114"/>
        <v>27.984086090776085</v>
      </c>
      <c r="W218">
        <f t="shared" si="115"/>
        <v>27.418792592592599</v>
      </c>
      <c r="X218">
        <f t="shared" si="116"/>
        <v>3.6681461388262915</v>
      </c>
      <c r="Y218">
        <f t="shared" si="117"/>
        <v>49.900147907222262</v>
      </c>
      <c r="Z218">
        <f t="shared" si="118"/>
        <v>1.7886082914387138</v>
      </c>
      <c r="AA218">
        <f t="shared" si="119"/>
        <v>3.5843747292377079</v>
      </c>
      <c r="AB218">
        <f t="shared" si="120"/>
        <v>1.8795378473875777</v>
      </c>
      <c r="AC218">
        <f t="shared" si="121"/>
        <v>-182.2008252385595</v>
      </c>
      <c r="AD218">
        <f t="shared" si="122"/>
        <v>-52.634651108151125</v>
      </c>
      <c r="AE218">
        <f t="shared" si="123"/>
        <v>-4.5943037108114018</v>
      </c>
      <c r="AF218">
        <f t="shared" si="124"/>
        <v>82.087522655385357</v>
      </c>
      <c r="AG218">
        <f t="shared" si="125"/>
        <v>48.638489010954792</v>
      </c>
      <c r="AH218">
        <f t="shared" si="126"/>
        <v>4.153784790993857</v>
      </c>
      <c r="AI218">
        <f t="shared" si="127"/>
        <v>28.204984607995915</v>
      </c>
      <c r="AJ218">
        <v>1926.5679300015331</v>
      </c>
      <c r="AK218">
        <v>1878.204545454545</v>
      </c>
      <c r="AL218">
        <v>3.4206998082687128</v>
      </c>
      <c r="AM218">
        <v>66.396318334447386</v>
      </c>
      <c r="AN218">
        <f t="shared" si="128"/>
        <v>4.1315379872689233</v>
      </c>
      <c r="AO218">
        <v>18.558914938734059</v>
      </c>
      <c r="AP218">
        <v>23.400802797202811</v>
      </c>
      <c r="AQ218">
        <v>-3.4989513486451059E-5</v>
      </c>
      <c r="AR218">
        <v>78.145336425045599</v>
      </c>
      <c r="AS218">
        <v>36</v>
      </c>
      <c r="AT218">
        <v>7</v>
      </c>
      <c r="AU218">
        <f t="shared" si="129"/>
        <v>1</v>
      </c>
      <c r="AV218">
        <f t="shared" si="130"/>
        <v>0</v>
      </c>
      <c r="AW218">
        <f t="shared" si="131"/>
        <v>40283.368123489905</v>
      </c>
      <c r="AX218">
        <f t="shared" si="132"/>
        <v>2000.003333333334</v>
      </c>
      <c r="AY218">
        <f t="shared" si="133"/>
        <v>1681.2031993331132</v>
      </c>
      <c r="AZ218">
        <f t="shared" si="134"/>
        <v>0.84060019866622515</v>
      </c>
      <c r="BA218">
        <f t="shared" si="135"/>
        <v>0.16075838342581461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1656085424.5</v>
      </c>
      <c r="BH218">
        <v>1810.9562962962959</v>
      </c>
      <c r="BI218">
        <v>1878.347777777778</v>
      </c>
      <c r="BJ218">
        <v>23.426622222222221</v>
      </c>
      <c r="BK218">
        <v>18.558959259259261</v>
      </c>
      <c r="BL218">
        <v>1820.6403703703711</v>
      </c>
      <c r="BM218">
        <v>23.496088888888892</v>
      </c>
      <c r="BN218">
        <v>500.01107407407397</v>
      </c>
      <c r="BO218">
        <v>76.24936666666666</v>
      </c>
      <c r="BP218">
        <v>0.10002226666666671</v>
      </c>
      <c r="BQ218">
        <v>27.0247925925926</v>
      </c>
      <c r="BR218">
        <v>27.418792592592599</v>
      </c>
      <c r="BS218">
        <v>999.90000000000009</v>
      </c>
      <c r="BT218">
        <v>0</v>
      </c>
      <c r="BU218">
        <v>0</v>
      </c>
      <c r="BV218">
        <v>9991.7748148148166</v>
      </c>
      <c r="BW218">
        <v>0</v>
      </c>
      <c r="BX218">
        <v>1626.9866666666669</v>
      </c>
      <c r="BY218">
        <v>-67.392925925925937</v>
      </c>
      <c r="BZ218">
        <v>1854.3970370370371</v>
      </c>
      <c r="CA218">
        <v>1913.866666666667</v>
      </c>
      <c r="CB218">
        <v>4.8676659259259267</v>
      </c>
      <c r="CC218">
        <v>1878.347777777778</v>
      </c>
      <c r="CD218">
        <v>18.558959259259261</v>
      </c>
      <c r="CE218">
        <v>1.786265185185185</v>
      </c>
      <c r="CF218">
        <v>1.415108518518519</v>
      </c>
      <c r="CG218">
        <v>15.66712222222222</v>
      </c>
      <c r="CH218">
        <v>12.080500000000001</v>
      </c>
      <c r="CI218">
        <v>2000.003333333334</v>
      </c>
      <c r="CJ218">
        <v>0.97999455555555548</v>
      </c>
      <c r="CK218">
        <v>2.000563703703704E-2</v>
      </c>
      <c r="CL218">
        <v>0</v>
      </c>
      <c r="CM218">
        <v>2.3225962962962958</v>
      </c>
      <c r="CN218">
        <v>0</v>
      </c>
      <c r="CO218">
        <v>17448.162962962961</v>
      </c>
      <c r="CP218">
        <v>16749.45925925926</v>
      </c>
      <c r="CQ218">
        <v>38.25</v>
      </c>
      <c r="CR218">
        <v>39.75</v>
      </c>
      <c r="CS218">
        <v>38.561999999999998</v>
      </c>
      <c r="CT218">
        <v>38.5</v>
      </c>
      <c r="CU218">
        <v>37.615666666666669</v>
      </c>
      <c r="CV218">
        <v>1959.991111111111</v>
      </c>
      <c r="CW218">
        <v>40.013333333333343</v>
      </c>
      <c r="CX218">
        <v>0</v>
      </c>
      <c r="CY218">
        <v>1656085435.8</v>
      </c>
      <c r="CZ218">
        <v>0</v>
      </c>
      <c r="DA218">
        <v>1656081532.0999999</v>
      </c>
      <c r="DB218" t="s">
        <v>356</v>
      </c>
      <c r="DC218">
        <v>1656081528.0999999</v>
      </c>
      <c r="DD218">
        <v>1656081532.0999999</v>
      </c>
      <c r="DE218">
        <v>1</v>
      </c>
      <c r="DF218">
        <v>0.69399999999999995</v>
      </c>
      <c r="DG218">
        <v>-5.2999999999999999E-2</v>
      </c>
      <c r="DH218">
        <v>-3.6150000000000002</v>
      </c>
      <c r="DI218">
        <v>-0.13</v>
      </c>
      <c r="DJ218">
        <v>420</v>
      </c>
      <c r="DK218">
        <v>13</v>
      </c>
      <c r="DL218">
        <v>0.3</v>
      </c>
      <c r="DM218">
        <v>0.21</v>
      </c>
      <c r="DN218">
        <v>-67.277962499999987</v>
      </c>
      <c r="DO218">
        <v>-2.3568484052531882</v>
      </c>
      <c r="DP218">
        <v>0.23555797236296269</v>
      </c>
      <c r="DQ218">
        <v>0</v>
      </c>
      <c r="DR218">
        <v>4.8789332500000002</v>
      </c>
      <c r="DS218">
        <v>-0.2118527954971885</v>
      </c>
      <c r="DT218">
        <v>2.0397553087012639E-2</v>
      </c>
      <c r="DU218">
        <v>0</v>
      </c>
      <c r="DV218">
        <v>0</v>
      </c>
      <c r="DW218">
        <v>2</v>
      </c>
      <c r="DX218" t="s">
        <v>370</v>
      </c>
      <c r="DY218">
        <v>2.9797799999999999</v>
      </c>
      <c r="DZ218">
        <v>2.7247499999999998</v>
      </c>
      <c r="EA218">
        <v>0.21392900000000001</v>
      </c>
      <c r="EB218">
        <v>0.21574099999999999</v>
      </c>
      <c r="EC218">
        <v>8.9300199999999996E-2</v>
      </c>
      <c r="ED218">
        <v>7.4415999999999996E-2</v>
      </c>
      <c r="EE218">
        <v>24858.7</v>
      </c>
      <c r="EF218">
        <v>24880.1</v>
      </c>
      <c r="EG218">
        <v>29405.200000000001</v>
      </c>
      <c r="EH218">
        <v>29348.5</v>
      </c>
      <c r="EI218">
        <v>35498.6</v>
      </c>
      <c r="EJ218">
        <v>36104</v>
      </c>
      <c r="EK218">
        <v>41433.5</v>
      </c>
      <c r="EL218">
        <v>41801.800000000003</v>
      </c>
      <c r="EM218">
        <v>1.79878</v>
      </c>
      <c r="EN218">
        <v>2.2134499999999999</v>
      </c>
      <c r="EO218">
        <v>0.107512</v>
      </c>
      <c r="EP218">
        <v>0</v>
      </c>
      <c r="EQ218">
        <v>25.662700000000001</v>
      </c>
      <c r="ER218">
        <v>999.9</v>
      </c>
      <c r="ES218">
        <v>33.5</v>
      </c>
      <c r="ET218">
        <v>32.9</v>
      </c>
      <c r="EU218">
        <v>22.074999999999999</v>
      </c>
      <c r="EV218">
        <v>61.820999999999998</v>
      </c>
      <c r="EW218">
        <v>25.9696</v>
      </c>
      <c r="EX218">
        <v>2</v>
      </c>
      <c r="EY218">
        <v>8.5632600000000003E-2</v>
      </c>
      <c r="EZ218">
        <v>1.8993100000000001</v>
      </c>
      <c r="FA218">
        <v>20.3748</v>
      </c>
      <c r="FB218">
        <v>5.2151899999999998</v>
      </c>
      <c r="FC218">
        <v>12.0099</v>
      </c>
      <c r="FD218">
        <v>4.9886999999999997</v>
      </c>
      <c r="FE218">
        <v>3.2885800000000001</v>
      </c>
      <c r="FF218">
        <v>4320.8</v>
      </c>
      <c r="FG218">
        <v>9999</v>
      </c>
      <c r="FH218">
        <v>9999</v>
      </c>
      <c r="FI218">
        <v>77.2</v>
      </c>
      <c r="FJ218">
        <v>1.86737</v>
      </c>
      <c r="FK218">
        <v>1.86642</v>
      </c>
      <c r="FL218">
        <v>1.86585</v>
      </c>
      <c r="FM218">
        <v>1.8657600000000001</v>
      </c>
      <c r="FN218">
        <v>1.8676600000000001</v>
      </c>
      <c r="FO218">
        <v>1.87012</v>
      </c>
      <c r="FP218">
        <v>1.8687400000000001</v>
      </c>
      <c r="FQ218">
        <v>1.8701700000000001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-9.81</v>
      </c>
      <c r="GF218">
        <v>-6.9400000000000003E-2</v>
      </c>
      <c r="GG218">
        <v>-1.3512111609797011</v>
      </c>
      <c r="GH218">
        <v>-5.948179118228124E-3</v>
      </c>
      <c r="GI218">
        <v>1.6262660183860189E-6</v>
      </c>
      <c r="GJ218">
        <v>-4.7974429194702282E-10</v>
      </c>
      <c r="GK218">
        <v>-6.9452801352141644E-2</v>
      </c>
      <c r="GL218">
        <v>0</v>
      </c>
      <c r="GM218">
        <v>0</v>
      </c>
      <c r="GN218">
        <v>0</v>
      </c>
      <c r="GO218">
        <v>4</v>
      </c>
      <c r="GP218">
        <v>2407</v>
      </c>
      <c r="GQ218">
        <v>0</v>
      </c>
      <c r="GR218">
        <v>17</v>
      </c>
      <c r="GS218">
        <v>65.099999999999994</v>
      </c>
      <c r="GT218">
        <v>65</v>
      </c>
      <c r="GU218">
        <v>4.2456100000000001</v>
      </c>
      <c r="GV218">
        <v>2.1728499999999999</v>
      </c>
      <c r="GW218">
        <v>1.94702</v>
      </c>
      <c r="GX218">
        <v>2.7539099999999999</v>
      </c>
      <c r="GY218">
        <v>2.19482</v>
      </c>
      <c r="GZ218">
        <v>2.3571800000000001</v>
      </c>
      <c r="HA218">
        <v>37.122500000000002</v>
      </c>
      <c r="HB218">
        <v>14.1846</v>
      </c>
      <c r="HC218">
        <v>18</v>
      </c>
      <c r="HD218">
        <v>403.21600000000001</v>
      </c>
      <c r="HE218">
        <v>703.45699999999999</v>
      </c>
      <c r="HF218">
        <v>22.998699999999999</v>
      </c>
      <c r="HG218">
        <v>28.483499999999999</v>
      </c>
      <c r="HH218">
        <v>30.000299999999999</v>
      </c>
      <c r="HI218">
        <v>28.3916</v>
      </c>
      <c r="HJ218">
        <v>28.292100000000001</v>
      </c>
      <c r="HK218">
        <v>85.027100000000004</v>
      </c>
      <c r="HL218">
        <v>12.848800000000001</v>
      </c>
      <c r="HM218">
        <v>26.096</v>
      </c>
      <c r="HN218">
        <v>23</v>
      </c>
      <c r="HO218">
        <v>1924.89</v>
      </c>
      <c r="HP218">
        <v>18.6038</v>
      </c>
      <c r="HQ218">
        <v>100.57599999999999</v>
      </c>
      <c r="HR218">
        <v>100.414</v>
      </c>
    </row>
    <row r="219" spans="1:226" x14ac:dyDescent="0.2">
      <c r="A219">
        <v>203</v>
      </c>
      <c r="B219">
        <v>1656085437</v>
      </c>
      <c r="C219">
        <v>2671.5</v>
      </c>
      <c r="D219" t="s">
        <v>766</v>
      </c>
      <c r="E219" t="s">
        <v>767</v>
      </c>
      <c r="F219">
        <v>5</v>
      </c>
      <c r="G219" t="s">
        <v>539</v>
      </c>
      <c r="H219" t="s">
        <v>354</v>
      </c>
      <c r="I219">
        <v>1656085429.2142861</v>
      </c>
      <c r="J219">
        <f t="shared" si="102"/>
        <v>4.114358145903E-3</v>
      </c>
      <c r="K219">
        <f t="shared" si="103"/>
        <v>4.1143581459030001</v>
      </c>
      <c r="L219">
        <f t="shared" si="104"/>
        <v>28.410672511825268</v>
      </c>
      <c r="M219">
        <f t="shared" si="105"/>
        <v>1826.603928571428</v>
      </c>
      <c r="N219">
        <f t="shared" si="106"/>
        <v>1478.4384007457575</v>
      </c>
      <c r="O219">
        <f t="shared" si="107"/>
        <v>112.87710048536557</v>
      </c>
      <c r="P219">
        <f t="shared" si="108"/>
        <v>139.45914492502217</v>
      </c>
      <c r="Q219">
        <f t="shared" si="109"/>
        <v>0.16697907073355395</v>
      </c>
      <c r="R219">
        <f t="shared" si="110"/>
        <v>2.4787104547599599</v>
      </c>
      <c r="S219">
        <f t="shared" si="111"/>
        <v>0.16097217324540461</v>
      </c>
      <c r="T219">
        <f t="shared" si="112"/>
        <v>0.10112930090122327</v>
      </c>
      <c r="U219">
        <f t="shared" si="113"/>
        <v>321.5195053154261</v>
      </c>
      <c r="V219">
        <f t="shared" si="114"/>
        <v>27.985954232316843</v>
      </c>
      <c r="W219">
        <f t="shared" si="115"/>
        <v>27.422496428571431</v>
      </c>
      <c r="X219">
        <f t="shared" si="116"/>
        <v>3.6689416776457597</v>
      </c>
      <c r="Y219">
        <f t="shared" si="117"/>
        <v>49.87090692569646</v>
      </c>
      <c r="Z219">
        <f t="shared" si="118"/>
        <v>1.7872359611154476</v>
      </c>
      <c r="AA219">
        <f t="shared" si="119"/>
        <v>3.5837246027594443</v>
      </c>
      <c r="AB219">
        <f t="shared" si="120"/>
        <v>1.8817057165303122</v>
      </c>
      <c r="AC219">
        <f t="shared" si="121"/>
        <v>-181.44319423432231</v>
      </c>
      <c r="AD219">
        <f t="shared" si="122"/>
        <v>-53.558846489250278</v>
      </c>
      <c r="AE219">
        <f t="shared" si="123"/>
        <v>-4.6735273977772707</v>
      </c>
      <c r="AF219">
        <f t="shared" si="124"/>
        <v>81.843937194076261</v>
      </c>
      <c r="AG219">
        <f t="shared" si="125"/>
        <v>48.685147613701503</v>
      </c>
      <c r="AH219">
        <f t="shared" si="126"/>
        <v>4.1392321061778592</v>
      </c>
      <c r="AI219">
        <f t="shared" si="127"/>
        <v>28.410672511825268</v>
      </c>
      <c r="AJ219">
        <v>1943.413824147023</v>
      </c>
      <c r="AK219">
        <v>1895.063696969697</v>
      </c>
      <c r="AL219">
        <v>3.3552503876616551</v>
      </c>
      <c r="AM219">
        <v>66.396318334447386</v>
      </c>
      <c r="AN219">
        <f t="shared" si="128"/>
        <v>4.1143581459030001</v>
      </c>
      <c r="AO219">
        <v>18.558264210628831</v>
      </c>
      <c r="AP219">
        <v>23.380252447552451</v>
      </c>
      <c r="AQ219">
        <v>-4.6512826245225719E-5</v>
      </c>
      <c r="AR219">
        <v>78.145336425045599</v>
      </c>
      <c r="AS219">
        <v>36</v>
      </c>
      <c r="AT219">
        <v>7</v>
      </c>
      <c r="AU219">
        <f t="shared" si="129"/>
        <v>1</v>
      </c>
      <c r="AV219">
        <f t="shared" si="130"/>
        <v>0</v>
      </c>
      <c r="AW219">
        <f t="shared" si="131"/>
        <v>40303.04227257779</v>
      </c>
      <c r="AX219">
        <f t="shared" si="132"/>
        <v>2000.016785714286</v>
      </c>
      <c r="AY219">
        <f t="shared" si="133"/>
        <v>1681.2145281427081</v>
      </c>
      <c r="AZ219">
        <f t="shared" si="134"/>
        <v>0.84060020903388522</v>
      </c>
      <c r="BA219">
        <f t="shared" si="135"/>
        <v>0.16075840343539849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1656085429.2142861</v>
      </c>
      <c r="BH219">
        <v>1826.603928571428</v>
      </c>
      <c r="BI219">
        <v>1894.0985714285709</v>
      </c>
      <c r="BJ219">
        <v>23.408807142857139</v>
      </c>
      <c r="BK219">
        <v>18.55803214285714</v>
      </c>
      <c r="BL219">
        <v>1836.363571428572</v>
      </c>
      <c r="BM219">
        <v>23.478275</v>
      </c>
      <c r="BN219">
        <v>500.00310714285712</v>
      </c>
      <c r="BO219">
        <v>76.248878571428577</v>
      </c>
      <c r="BP219">
        <v>9.9990903571428577E-2</v>
      </c>
      <c r="BQ219">
        <v>27.021703571428581</v>
      </c>
      <c r="BR219">
        <v>27.422496428571431</v>
      </c>
      <c r="BS219">
        <v>999.9000000000002</v>
      </c>
      <c r="BT219">
        <v>0</v>
      </c>
      <c r="BU219">
        <v>0</v>
      </c>
      <c r="BV219">
        <v>9996.8214285714294</v>
      </c>
      <c r="BW219">
        <v>0</v>
      </c>
      <c r="BX219">
        <v>1626.477142857143</v>
      </c>
      <c r="BY219">
        <v>-67.495332142857137</v>
      </c>
      <c r="BZ219">
        <v>1870.386428571429</v>
      </c>
      <c r="CA219">
        <v>1929.9139285714291</v>
      </c>
      <c r="CB219">
        <v>4.8507782142857154</v>
      </c>
      <c r="CC219">
        <v>1894.0985714285709</v>
      </c>
      <c r="CD219">
        <v>18.55803214285714</v>
      </c>
      <c r="CE219">
        <v>1.784895714285714</v>
      </c>
      <c r="CF219">
        <v>1.415028928571429</v>
      </c>
      <c r="CG219">
        <v>15.655142857142859</v>
      </c>
      <c r="CH219">
        <v>12.079653571428571</v>
      </c>
      <c r="CI219">
        <v>2000.016785714286</v>
      </c>
      <c r="CJ219">
        <v>0.97999457142857149</v>
      </c>
      <c r="CK219">
        <v>2.000561428571429E-2</v>
      </c>
      <c r="CL219">
        <v>0</v>
      </c>
      <c r="CM219">
        <v>2.3595928571428568</v>
      </c>
      <c r="CN219">
        <v>0</v>
      </c>
      <c r="CO219">
        <v>17448.75714285715</v>
      </c>
      <c r="CP219">
        <v>16749.564285714288</v>
      </c>
      <c r="CQ219">
        <v>38.25</v>
      </c>
      <c r="CR219">
        <v>39.75</v>
      </c>
      <c r="CS219">
        <v>38.561999999999998</v>
      </c>
      <c r="CT219">
        <v>38.5</v>
      </c>
      <c r="CU219">
        <v>37.604750000000003</v>
      </c>
      <c r="CV219">
        <v>1960.003214285714</v>
      </c>
      <c r="CW219">
        <v>40.01428571428572</v>
      </c>
      <c r="CX219">
        <v>0</v>
      </c>
      <c r="CY219">
        <v>1656085441.2</v>
      </c>
      <c r="CZ219">
        <v>0</v>
      </c>
      <c r="DA219">
        <v>1656081532.0999999</v>
      </c>
      <c r="DB219" t="s">
        <v>356</v>
      </c>
      <c r="DC219">
        <v>1656081528.0999999</v>
      </c>
      <c r="DD219">
        <v>1656081532.0999999</v>
      </c>
      <c r="DE219">
        <v>1</v>
      </c>
      <c r="DF219">
        <v>0.69399999999999995</v>
      </c>
      <c r="DG219">
        <v>-5.2999999999999999E-2</v>
      </c>
      <c r="DH219">
        <v>-3.6150000000000002</v>
      </c>
      <c r="DI219">
        <v>-0.13</v>
      </c>
      <c r="DJ219">
        <v>420</v>
      </c>
      <c r="DK219">
        <v>13</v>
      </c>
      <c r="DL219">
        <v>0.3</v>
      </c>
      <c r="DM219">
        <v>0.21</v>
      </c>
      <c r="DN219">
        <v>-67.399477500000003</v>
      </c>
      <c r="DO219">
        <v>-1.5876844277673039</v>
      </c>
      <c r="DP219">
        <v>0.18969676919692091</v>
      </c>
      <c r="DQ219">
        <v>0</v>
      </c>
      <c r="DR219">
        <v>4.8613022499999996</v>
      </c>
      <c r="DS219">
        <v>-0.21407583489682461</v>
      </c>
      <c r="DT219">
        <v>2.0607129893255371E-2</v>
      </c>
      <c r="DU219">
        <v>0</v>
      </c>
      <c r="DV219">
        <v>0</v>
      </c>
      <c r="DW219">
        <v>2</v>
      </c>
      <c r="DX219" t="s">
        <v>370</v>
      </c>
      <c r="DY219">
        <v>2.9794900000000002</v>
      </c>
      <c r="DZ219">
        <v>2.7246199999999998</v>
      </c>
      <c r="EA219">
        <v>0.21505099999999999</v>
      </c>
      <c r="EB219">
        <v>0.21684200000000001</v>
      </c>
      <c r="EC219">
        <v>8.9249899999999993E-2</v>
      </c>
      <c r="ED219">
        <v>7.4399400000000004E-2</v>
      </c>
      <c r="EE219">
        <v>24823.4</v>
      </c>
      <c r="EF219">
        <v>24845.599999999999</v>
      </c>
      <c r="EG219">
        <v>29405.5</v>
      </c>
      <c r="EH219">
        <v>29349</v>
      </c>
      <c r="EI219">
        <v>35500.9</v>
      </c>
      <c r="EJ219">
        <v>36105</v>
      </c>
      <c r="EK219">
        <v>41434</v>
      </c>
      <c r="EL219">
        <v>41802.199999999997</v>
      </c>
      <c r="EM219">
        <v>1.7985800000000001</v>
      </c>
      <c r="EN219">
        <v>2.2135699999999998</v>
      </c>
      <c r="EO219">
        <v>0.10799599999999999</v>
      </c>
      <c r="EP219">
        <v>0</v>
      </c>
      <c r="EQ219">
        <v>25.653300000000002</v>
      </c>
      <c r="ER219">
        <v>999.9</v>
      </c>
      <c r="ES219">
        <v>33.5</v>
      </c>
      <c r="ET219">
        <v>32.9</v>
      </c>
      <c r="EU219">
        <v>22.072399999999998</v>
      </c>
      <c r="EV219">
        <v>61.801000000000002</v>
      </c>
      <c r="EW219">
        <v>26.061699999999998</v>
      </c>
      <c r="EX219">
        <v>2</v>
      </c>
      <c r="EY219">
        <v>8.5680900000000004E-2</v>
      </c>
      <c r="EZ219">
        <v>1.8886799999999999</v>
      </c>
      <c r="FA219">
        <v>20.3749</v>
      </c>
      <c r="FB219">
        <v>5.2156399999999996</v>
      </c>
      <c r="FC219">
        <v>12.0099</v>
      </c>
      <c r="FD219">
        <v>4.9884000000000004</v>
      </c>
      <c r="FE219">
        <v>3.2885800000000001</v>
      </c>
      <c r="FF219">
        <v>4320.8</v>
      </c>
      <c r="FG219">
        <v>9999</v>
      </c>
      <c r="FH219">
        <v>9999</v>
      </c>
      <c r="FI219">
        <v>77.2</v>
      </c>
      <c r="FJ219">
        <v>1.8673599999999999</v>
      </c>
      <c r="FK219">
        <v>1.86642</v>
      </c>
      <c r="FL219">
        <v>1.8658399999999999</v>
      </c>
      <c r="FM219">
        <v>1.8657900000000001</v>
      </c>
      <c r="FN219">
        <v>1.86764</v>
      </c>
      <c r="FO219">
        <v>1.87012</v>
      </c>
      <c r="FP219">
        <v>1.8687400000000001</v>
      </c>
      <c r="FQ219">
        <v>1.87015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-9.8800000000000008</v>
      </c>
      <c r="GF219">
        <v>-6.9500000000000006E-2</v>
      </c>
      <c r="GG219">
        <v>-1.3512111609797011</v>
      </c>
      <c r="GH219">
        <v>-5.948179118228124E-3</v>
      </c>
      <c r="GI219">
        <v>1.6262660183860189E-6</v>
      </c>
      <c r="GJ219">
        <v>-4.7974429194702282E-10</v>
      </c>
      <c r="GK219">
        <v>-6.9452801352141644E-2</v>
      </c>
      <c r="GL219">
        <v>0</v>
      </c>
      <c r="GM219">
        <v>0</v>
      </c>
      <c r="GN219">
        <v>0</v>
      </c>
      <c r="GO219">
        <v>4</v>
      </c>
      <c r="GP219">
        <v>2407</v>
      </c>
      <c r="GQ219">
        <v>0</v>
      </c>
      <c r="GR219">
        <v>17</v>
      </c>
      <c r="GS219">
        <v>65.099999999999994</v>
      </c>
      <c r="GT219">
        <v>65.099999999999994</v>
      </c>
      <c r="GU219">
        <v>4.2736799999999997</v>
      </c>
      <c r="GV219">
        <v>2.17896</v>
      </c>
      <c r="GW219">
        <v>1.94702</v>
      </c>
      <c r="GX219">
        <v>2.7539099999999999</v>
      </c>
      <c r="GY219">
        <v>2.19482</v>
      </c>
      <c r="GZ219">
        <v>2.3290999999999999</v>
      </c>
      <c r="HA219">
        <v>37.122500000000002</v>
      </c>
      <c r="HB219">
        <v>14.175800000000001</v>
      </c>
      <c r="HC219">
        <v>18</v>
      </c>
      <c r="HD219">
        <v>403.13200000000001</v>
      </c>
      <c r="HE219">
        <v>703.60599999999999</v>
      </c>
      <c r="HF219">
        <v>22.998000000000001</v>
      </c>
      <c r="HG219">
        <v>28.486699999999999</v>
      </c>
      <c r="HH219">
        <v>30.000299999999999</v>
      </c>
      <c r="HI219">
        <v>28.395299999999999</v>
      </c>
      <c r="HJ219">
        <v>28.295200000000001</v>
      </c>
      <c r="HK219">
        <v>85.538600000000002</v>
      </c>
      <c r="HL219">
        <v>12.848800000000001</v>
      </c>
      <c r="HM219">
        <v>26.096</v>
      </c>
      <c r="HN219">
        <v>23</v>
      </c>
      <c r="HO219">
        <v>1938.25</v>
      </c>
      <c r="HP219">
        <v>18.6235</v>
      </c>
      <c r="HQ219">
        <v>100.577</v>
      </c>
      <c r="HR219">
        <v>100.41500000000001</v>
      </c>
    </row>
    <row r="220" spans="1:226" x14ac:dyDescent="0.2">
      <c r="A220">
        <v>204</v>
      </c>
      <c r="B220">
        <v>1656085442</v>
      </c>
      <c r="C220">
        <v>2676.5</v>
      </c>
      <c r="D220" t="s">
        <v>768</v>
      </c>
      <c r="E220" t="s">
        <v>769</v>
      </c>
      <c r="F220">
        <v>5</v>
      </c>
      <c r="G220" t="s">
        <v>539</v>
      </c>
      <c r="H220" t="s">
        <v>354</v>
      </c>
      <c r="I220">
        <v>1656085434.5</v>
      </c>
      <c r="J220">
        <f t="shared" si="102"/>
        <v>4.1036316416323305E-3</v>
      </c>
      <c r="K220">
        <f t="shared" si="103"/>
        <v>4.1036316416323304</v>
      </c>
      <c r="L220">
        <f t="shared" si="104"/>
        <v>28.560668722625859</v>
      </c>
      <c r="M220">
        <f t="shared" si="105"/>
        <v>1844.142222222222</v>
      </c>
      <c r="N220">
        <f t="shared" si="106"/>
        <v>1492.8170135984924</v>
      </c>
      <c r="O220">
        <f t="shared" si="107"/>
        <v>113.97450012444546</v>
      </c>
      <c r="P220">
        <f t="shared" si="108"/>
        <v>140.79769055518892</v>
      </c>
      <c r="Q220">
        <f t="shared" si="109"/>
        <v>0.16638904345957828</v>
      </c>
      <c r="R220">
        <f t="shared" si="110"/>
        <v>2.4784828485471517</v>
      </c>
      <c r="S220">
        <f t="shared" si="111"/>
        <v>0.16042317970359779</v>
      </c>
      <c r="T220">
        <f t="shared" si="112"/>
        <v>0.10078267544422904</v>
      </c>
      <c r="U220">
        <f t="shared" si="113"/>
        <v>321.51593357099097</v>
      </c>
      <c r="V220">
        <f t="shared" si="114"/>
        <v>27.987450679508395</v>
      </c>
      <c r="W220">
        <f t="shared" si="115"/>
        <v>27.42248148148148</v>
      </c>
      <c r="X220">
        <f t="shared" si="116"/>
        <v>3.6689384668904617</v>
      </c>
      <c r="Y220">
        <f t="shared" si="117"/>
        <v>49.833448812151993</v>
      </c>
      <c r="Z220">
        <f t="shared" si="118"/>
        <v>1.7857028748221111</v>
      </c>
      <c r="AA220">
        <f t="shared" si="119"/>
        <v>3.5833419467983192</v>
      </c>
      <c r="AB220">
        <f t="shared" si="120"/>
        <v>1.8832355920683506</v>
      </c>
      <c r="AC220">
        <f t="shared" si="121"/>
        <v>-180.97015539598578</v>
      </c>
      <c r="AD220">
        <f t="shared" si="122"/>
        <v>-53.794903958642294</v>
      </c>
      <c r="AE220">
        <f t="shared" si="123"/>
        <v>-4.694513787700207</v>
      </c>
      <c r="AF220">
        <f t="shared" si="124"/>
        <v>82.056360428662686</v>
      </c>
      <c r="AG220">
        <f t="shared" si="125"/>
        <v>48.780372774832088</v>
      </c>
      <c r="AH220">
        <f t="shared" si="126"/>
        <v>4.1245837464217061</v>
      </c>
      <c r="AI220">
        <f t="shared" si="127"/>
        <v>28.560668722625859</v>
      </c>
      <c r="AJ220">
        <v>1960.642372476605</v>
      </c>
      <c r="AK220">
        <v>1911.999636363636</v>
      </c>
      <c r="AL220">
        <v>3.3816443796006581</v>
      </c>
      <c r="AM220">
        <v>66.396318334447386</v>
      </c>
      <c r="AN220">
        <f t="shared" si="128"/>
        <v>4.1036316416323304</v>
      </c>
      <c r="AO220">
        <v>18.55183135646605</v>
      </c>
      <c r="AP220">
        <v>23.361500699300731</v>
      </c>
      <c r="AQ220">
        <v>-3.4421051541951257E-5</v>
      </c>
      <c r="AR220">
        <v>78.145336425045599</v>
      </c>
      <c r="AS220">
        <v>37</v>
      </c>
      <c r="AT220">
        <v>7</v>
      </c>
      <c r="AU220">
        <f t="shared" si="129"/>
        <v>1</v>
      </c>
      <c r="AV220">
        <f t="shared" si="130"/>
        <v>0</v>
      </c>
      <c r="AW220">
        <f t="shared" si="131"/>
        <v>40297.618044429677</v>
      </c>
      <c r="AX220">
        <f t="shared" si="132"/>
        <v>1999.995555555555</v>
      </c>
      <c r="AY220">
        <f t="shared" si="133"/>
        <v>1681.1965997777152</v>
      </c>
      <c r="AZ220">
        <f t="shared" si="134"/>
        <v>0.84060016788923086</v>
      </c>
      <c r="BA220">
        <f t="shared" si="135"/>
        <v>0.16075832402621559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1656085434.5</v>
      </c>
      <c r="BH220">
        <v>1844.142222222222</v>
      </c>
      <c r="BI220">
        <v>1911.808888888889</v>
      </c>
      <c r="BJ220">
        <v>23.388807407407409</v>
      </c>
      <c r="BK220">
        <v>18.55488148148148</v>
      </c>
      <c r="BL220">
        <v>1853.9896296296299</v>
      </c>
      <c r="BM220">
        <v>23.45826666666667</v>
      </c>
      <c r="BN220">
        <v>499.98051851851852</v>
      </c>
      <c r="BO220">
        <v>76.24864074074074</v>
      </c>
      <c r="BP220">
        <v>9.9966681481481495E-2</v>
      </c>
      <c r="BQ220">
        <v>27.019885185185181</v>
      </c>
      <c r="BR220">
        <v>27.42248148148148</v>
      </c>
      <c r="BS220">
        <v>999.90000000000009</v>
      </c>
      <c r="BT220">
        <v>0</v>
      </c>
      <c r="BU220">
        <v>0</v>
      </c>
      <c r="BV220">
        <v>9995.3881481481476</v>
      </c>
      <c r="BW220">
        <v>0</v>
      </c>
      <c r="BX220">
        <v>1626.317777777778</v>
      </c>
      <c r="BY220">
        <v>-67.666729629629629</v>
      </c>
      <c r="BZ220">
        <v>1888.3081481481479</v>
      </c>
      <c r="CA220">
        <v>1947.954074074074</v>
      </c>
      <c r="CB220">
        <v>4.8339233333333329</v>
      </c>
      <c r="CC220">
        <v>1911.808888888889</v>
      </c>
      <c r="CD220">
        <v>18.55488148148148</v>
      </c>
      <c r="CE220">
        <v>1.7833651851851851</v>
      </c>
      <c r="CF220">
        <v>1.4147851851851849</v>
      </c>
      <c r="CG220">
        <v>15.64174814814815</v>
      </c>
      <c r="CH220">
        <v>12.07702962962963</v>
      </c>
      <c r="CI220">
        <v>1999.995555555555</v>
      </c>
      <c r="CJ220">
        <v>0.97999566666666671</v>
      </c>
      <c r="CK220">
        <v>2.00044962962963E-2</v>
      </c>
      <c r="CL220">
        <v>0</v>
      </c>
      <c r="CM220">
        <v>2.2586037037037041</v>
      </c>
      <c r="CN220">
        <v>0</v>
      </c>
      <c r="CO220">
        <v>17462.69259259259</v>
      </c>
      <c r="CP220">
        <v>16749.400000000001</v>
      </c>
      <c r="CQ220">
        <v>38.25</v>
      </c>
      <c r="CR220">
        <v>39.75</v>
      </c>
      <c r="CS220">
        <v>38.561999999999998</v>
      </c>
      <c r="CT220">
        <v>38.5</v>
      </c>
      <c r="CU220">
        <v>37.599333333333327</v>
      </c>
      <c r="CV220">
        <v>1959.9848148148151</v>
      </c>
      <c r="CW220">
        <v>40.011111111111113</v>
      </c>
      <c r="CX220">
        <v>0</v>
      </c>
      <c r="CY220">
        <v>1656085446</v>
      </c>
      <c r="CZ220">
        <v>0</v>
      </c>
      <c r="DA220">
        <v>1656081532.0999999</v>
      </c>
      <c r="DB220" t="s">
        <v>356</v>
      </c>
      <c r="DC220">
        <v>1656081528.0999999</v>
      </c>
      <c r="DD220">
        <v>1656081532.0999999</v>
      </c>
      <c r="DE220">
        <v>1</v>
      </c>
      <c r="DF220">
        <v>0.69399999999999995</v>
      </c>
      <c r="DG220">
        <v>-5.2999999999999999E-2</v>
      </c>
      <c r="DH220">
        <v>-3.6150000000000002</v>
      </c>
      <c r="DI220">
        <v>-0.13</v>
      </c>
      <c r="DJ220">
        <v>420</v>
      </c>
      <c r="DK220">
        <v>13</v>
      </c>
      <c r="DL220">
        <v>0.3</v>
      </c>
      <c r="DM220">
        <v>0.21</v>
      </c>
      <c r="DN220">
        <v>-67.573592682926829</v>
      </c>
      <c r="DO220">
        <v>-1.7318613240418801</v>
      </c>
      <c r="DP220">
        <v>0.20669306617542091</v>
      </c>
      <c r="DQ220">
        <v>0</v>
      </c>
      <c r="DR220">
        <v>4.8439534146341474</v>
      </c>
      <c r="DS220">
        <v>-0.1941911498257787</v>
      </c>
      <c r="DT220">
        <v>1.9221798170973501E-2</v>
      </c>
      <c r="DU220">
        <v>0</v>
      </c>
      <c r="DV220">
        <v>0</v>
      </c>
      <c r="DW220">
        <v>2</v>
      </c>
      <c r="DX220" t="s">
        <v>370</v>
      </c>
      <c r="DY220">
        <v>2.9796900000000002</v>
      </c>
      <c r="DZ220">
        <v>2.7246299999999999</v>
      </c>
      <c r="EA220">
        <v>0.21617</v>
      </c>
      <c r="EB220">
        <v>0.21793799999999999</v>
      </c>
      <c r="EC220">
        <v>8.9195200000000002E-2</v>
      </c>
      <c r="ED220">
        <v>7.4393200000000007E-2</v>
      </c>
      <c r="EE220">
        <v>24788.1</v>
      </c>
      <c r="EF220">
        <v>24810.6</v>
      </c>
      <c r="EG220">
        <v>29405.7</v>
      </c>
      <c r="EH220">
        <v>29348.799999999999</v>
      </c>
      <c r="EI220">
        <v>35503.599999999999</v>
      </c>
      <c r="EJ220">
        <v>36105.1</v>
      </c>
      <c r="EK220">
        <v>41434.5</v>
      </c>
      <c r="EL220">
        <v>41802</v>
      </c>
      <c r="EM220">
        <v>1.7976700000000001</v>
      </c>
      <c r="EN220">
        <v>2.2132499999999999</v>
      </c>
      <c r="EO220">
        <v>0.108413</v>
      </c>
      <c r="EP220">
        <v>0</v>
      </c>
      <c r="EQ220">
        <v>25.646699999999999</v>
      </c>
      <c r="ER220">
        <v>999.9</v>
      </c>
      <c r="ES220">
        <v>33.4</v>
      </c>
      <c r="ET220">
        <v>32.9</v>
      </c>
      <c r="EU220">
        <v>22.007899999999999</v>
      </c>
      <c r="EV220">
        <v>61.780999999999999</v>
      </c>
      <c r="EW220">
        <v>25.9495</v>
      </c>
      <c r="EX220">
        <v>2</v>
      </c>
      <c r="EY220">
        <v>8.5769799999999993E-2</v>
      </c>
      <c r="EZ220">
        <v>1.8830100000000001</v>
      </c>
      <c r="FA220">
        <v>20.375</v>
      </c>
      <c r="FB220">
        <v>5.2159399999999998</v>
      </c>
      <c r="FC220">
        <v>12.0099</v>
      </c>
      <c r="FD220">
        <v>4.9866999999999999</v>
      </c>
      <c r="FE220">
        <v>3.2886299999999999</v>
      </c>
      <c r="FF220">
        <v>4321</v>
      </c>
      <c r="FG220">
        <v>9999</v>
      </c>
      <c r="FH220">
        <v>9999</v>
      </c>
      <c r="FI220">
        <v>77.2</v>
      </c>
      <c r="FJ220">
        <v>1.86737</v>
      </c>
      <c r="FK220">
        <v>1.8664400000000001</v>
      </c>
      <c r="FL220">
        <v>1.8658399999999999</v>
      </c>
      <c r="FM220">
        <v>1.86578</v>
      </c>
      <c r="FN220">
        <v>1.8676200000000001</v>
      </c>
      <c r="FO220">
        <v>1.87012</v>
      </c>
      <c r="FP220">
        <v>1.8687400000000001</v>
      </c>
      <c r="FQ220">
        <v>1.87015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-9.9700000000000006</v>
      </c>
      <c r="GF220">
        <v>-6.9500000000000006E-2</v>
      </c>
      <c r="GG220">
        <v>-1.3512111609797011</v>
      </c>
      <c r="GH220">
        <v>-5.948179118228124E-3</v>
      </c>
      <c r="GI220">
        <v>1.6262660183860189E-6</v>
      </c>
      <c r="GJ220">
        <v>-4.7974429194702282E-10</v>
      </c>
      <c r="GK220">
        <v>-6.9452801352141644E-2</v>
      </c>
      <c r="GL220">
        <v>0</v>
      </c>
      <c r="GM220">
        <v>0</v>
      </c>
      <c r="GN220">
        <v>0</v>
      </c>
      <c r="GO220">
        <v>4</v>
      </c>
      <c r="GP220">
        <v>2407</v>
      </c>
      <c r="GQ220">
        <v>0</v>
      </c>
      <c r="GR220">
        <v>17</v>
      </c>
      <c r="GS220">
        <v>65.2</v>
      </c>
      <c r="GT220">
        <v>65.2</v>
      </c>
      <c r="GU220">
        <v>4.2980999999999998</v>
      </c>
      <c r="GV220">
        <v>2.1728499999999999</v>
      </c>
      <c r="GW220">
        <v>1.94702</v>
      </c>
      <c r="GX220">
        <v>2.7539099999999999</v>
      </c>
      <c r="GY220">
        <v>2.19482</v>
      </c>
      <c r="GZ220">
        <v>2.3547400000000001</v>
      </c>
      <c r="HA220">
        <v>37.122500000000002</v>
      </c>
      <c r="HB220">
        <v>14.175800000000001</v>
      </c>
      <c r="HC220">
        <v>18</v>
      </c>
      <c r="HD220">
        <v>402.66699999999997</v>
      </c>
      <c r="HE220">
        <v>703.36800000000005</v>
      </c>
      <c r="HF220">
        <v>22.9985</v>
      </c>
      <c r="HG220">
        <v>28.489000000000001</v>
      </c>
      <c r="HH220">
        <v>30.0002</v>
      </c>
      <c r="HI220">
        <v>28.398800000000001</v>
      </c>
      <c r="HJ220">
        <v>28.299299999999999</v>
      </c>
      <c r="HK220">
        <v>86.092100000000002</v>
      </c>
      <c r="HL220">
        <v>12.5784</v>
      </c>
      <c r="HM220">
        <v>26.096</v>
      </c>
      <c r="HN220">
        <v>23</v>
      </c>
      <c r="HO220">
        <v>1958.29</v>
      </c>
      <c r="HP220">
        <v>18.660799999999998</v>
      </c>
      <c r="HQ220">
        <v>100.578</v>
      </c>
      <c r="HR220">
        <v>100.41500000000001</v>
      </c>
    </row>
    <row r="221" spans="1:226" x14ac:dyDescent="0.2">
      <c r="A221">
        <v>205</v>
      </c>
      <c r="B221">
        <v>1656085446.5</v>
      </c>
      <c r="C221">
        <v>2681</v>
      </c>
      <c r="D221" t="s">
        <v>770</v>
      </c>
      <c r="E221" t="s">
        <v>771</v>
      </c>
      <c r="F221">
        <v>5</v>
      </c>
      <c r="G221" t="s">
        <v>539</v>
      </c>
      <c r="H221" t="s">
        <v>354</v>
      </c>
      <c r="I221">
        <v>1656085438.9444439</v>
      </c>
      <c r="J221">
        <f t="shared" si="102"/>
        <v>4.0619339903028807E-3</v>
      </c>
      <c r="K221">
        <f t="shared" si="103"/>
        <v>4.0619339903028804</v>
      </c>
      <c r="L221">
        <f t="shared" si="104"/>
        <v>28.255808329040764</v>
      </c>
      <c r="M221">
        <f t="shared" si="105"/>
        <v>1858.943703703703</v>
      </c>
      <c r="N221">
        <f t="shared" si="106"/>
        <v>1506.8469755626302</v>
      </c>
      <c r="O221">
        <f t="shared" si="107"/>
        <v>115.04535977566557</v>
      </c>
      <c r="P221">
        <f t="shared" si="108"/>
        <v>141.92738258338949</v>
      </c>
      <c r="Q221">
        <f t="shared" si="109"/>
        <v>0.16448496805810126</v>
      </c>
      <c r="R221">
        <f t="shared" si="110"/>
        <v>2.4786599606656519</v>
      </c>
      <c r="S221">
        <f t="shared" si="111"/>
        <v>0.15865269000550578</v>
      </c>
      <c r="T221">
        <f t="shared" si="112"/>
        <v>9.9664709457791545E-2</v>
      </c>
      <c r="U221">
        <f t="shared" si="113"/>
        <v>321.51809229949606</v>
      </c>
      <c r="V221">
        <f t="shared" si="114"/>
        <v>28.000567507339383</v>
      </c>
      <c r="W221">
        <f t="shared" si="115"/>
        <v>27.423637037037039</v>
      </c>
      <c r="X221">
        <f t="shared" si="116"/>
        <v>3.669186696763421</v>
      </c>
      <c r="Y221">
        <f t="shared" si="117"/>
        <v>49.792106805766679</v>
      </c>
      <c r="Z221">
        <f t="shared" si="118"/>
        <v>1.7842746142727077</v>
      </c>
      <c r="AA221">
        <f t="shared" si="119"/>
        <v>3.5834487205631995</v>
      </c>
      <c r="AB221">
        <f t="shared" si="120"/>
        <v>1.8849120824907133</v>
      </c>
      <c r="AC221">
        <f t="shared" si="121"/>
        <v>-179.13128897235703</v>
      </c>
      <c r="AD221">
        <f t="shared" si="122"/>
        <v>-53.885359859912583</v>
      </c>
      <c r="AE221">
        <f t="shared" si="123"/>
        <v>-4.7021106580136927</v>
      </c>
      <c r="AF221">
        <f t="shared" si="124"/>
        <v>83.799332809212771</v>
      </c>
      <c r="AG221">
        <f t="shared" si="125"/>
        <v>48.826097627379099</v>
      </c>
      <c r="AH221">
        <f t="shared" si="126"/>
        <v>4.1101727865987518</v>
      </c>
      <c r="AI221">
        <f t="shared" si="127"/>
        <v>28.255808329040764</v>
      </c>
      <c r="AJ221">
        <v>1976.0461748721959</v>
      </c>
      <c r="AK221">
        <v>1927.4971515151519</v>
      </c>
      <c r="AL221">
        <v>3.4507874975505191</v>
      </c>
      <c r="AM221">
        <v>66.396318334447386</v>
      </c>
      <c r="AN221">
        <f t="shared" si="128"/>
        <v>4.0619339903028804</v>
      </c>
      <c r="AO221">
        <v>18.55122988150459</v>
      </c>
      <c r="AP221">
        <v>23.337125874125899</v>
      </c>
      <c r="AQ221">
        <v>-5.2933385997183851E-3</v>
      </c>
      <c r="AR221">
        <v>78.145336425045599</v>
      </c>
      <c r="AS221">
        <v>36</v>
      </c>
      <c r="AT221">
        <v>7</v>
      </c>
      <c r="AU221">
        <f t="shared" si="129"/>
        <v>1</v>
      </c>
      <c r="AV221">
        <f t="shared" si="130"/>
        <v>0</v>
      </c>
      <c r="AW221">
        <f t="shared" si="131"/>
        <v>40301.952681818926</v>
      </c>
      <c r="AX221">
        <f t="shared" si="132"/>
        <v>2000.0096296296299</v>
      </c>
      <c r="AY221">
        <f t="shared" si="133"/>
        <v>1681.2083766664057</v>
      </c>
      <c r="AZ221">
        <f t="shared" si="134"/>
        <v>0.84060014099919056</v>
      </c>
      <c r="BA221">
        <f t="shared" si="135"/>
        <v>0.16075827212843777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1656085438.9444439</v>
      </c>
      <c r="BH221">
        <v>1858.943703703703</v>
      </c>
      <c r="BI221">
        <v>1926.704444444445</v>
      </c>
      <c r="BJ221">
        <v>23.370162962962961</v>
      </c>
      <c r="BK221">
        <v>18.553170370370371</v>
      </c>
      <c r="BL221">
        <v>1868.863333333333</v>
      </c>
      <c r="BM221">
        <v>23.439625925925931</v>
      </c>
      <c r="BN221">
        <v>499.99462962962969</v>
      </c>
      <c r="BO221">
        <v>76.248448148148157</v>
      </c>
      <c r="BP221">
        <v>9.9954603703703709E-2</v>
      </c>
      <c r="BQ221">
        <v>27.020392592592589</v>
      </c>
      <c r="BR221">
        <v>27.423637037037039</v>
      </c>
      <c r="BS221">
        <v>999.90000000000009</v>
      </c>
      <c r="BT221">
        <v>0</v>
      </c>
      <c r="BU221">
        <v>0</v>
      </c>
      <c r="BV221">
        <v>9996.5529629629618</v>
      </c>
      <c r="BW221">
        <v>0</v>
      </c>
      <c r="BX221">
        <v>1627.6540740740741</v>
      </c>
      <c r="BY221">
        <v>-67.761111111111106</v>
      </c>
      <c r="BZ221">
        <v>1903.4274074074069</v>
      </c>
      <c r="CA221">
        <v>1963.1281481481481</v>
      </c>
      <c r="CB221">
        <v>4.8169955555555566</v>
      </c>
      <c r="CC221">
        <v>1926.704444444445</v>
      </c>
      <c r="CD221">
        <v>18.553170370370371</v>
      </c>
      <c r="CE221">
        <v>1.781938888888889</v>
      </c>
      <c r="CF221">
        <v>1.4146503703703699</v>
      </c>
      <c r="CG221">
        <v>15.62924814814815</v>
      </c>
      <c r="CH221">
        <v>12.075588888888889</v>
      </c>
      <c r="CI221">
        <v>2000.0096296296299</v>
      </c>
      <c r="CJ221">
        <v>0.97999633333333314</v>
      </c>
      <c r="CK221">
        <v>2.0003799999999999E-2</v>
      </c>
      <c r="CL221">
        <v>0</v>
      </c>
      <c r="CM221">
        <v>2.3578666666666672</v>
      </c>
      <c r="CN221">
        <v>0</v>
      </c>
      <c r="CO221">
        <v>17474.18518518519</v>
      </c>
      <c r="CP221">
        <v>16749.518518518518</v>
      </c>
      <c r="CQ221">
        <v>38.25</v>
      </c>
      <c r="CR221">
        <v>39.75</v>
      </c>
      <c r="CS221">
        <v>38.561999999999998</v>
      </c>
      <c r="CT221">
        <v>38.5</v>
      </c>
      <c r="CU221">
        <v>37.601666666666667</v>
      </c>
      <c r="CV221">
        <v>1960.0018518518521</v>
      </c>
      <c r="CW221">
        <v>40.009629629629629</v>
      </c>
      <c r="CX221">
        <v>0</v>
      </c>
      <c r="CY221">
        <v>1656085450.2</v>
      </c>
      <c r="CZ221">
        <v>0</v>
      </c>
      <c r="DA221">
        <v>1656081532.0999999</v>
      </c>
      <c r="DB221" t="s">
        <v>356</v>
      </c>
      <c r="DC221">
        <v>1656081528.0999999</v>
      </c>
      <c r="DD221">
        <v>1656081532.0999999</v>
      </c>
      <c r="DE221">
        <v>1</v>
      </c>
      <c r="DF221">
        <v>0.69399999999999995</v>
      </c>
      <c r="DG221">
        <v>-5.2999999999999999E-2</v>
      </c>
      <c r="DH221">
        <v>-3.6150000000000002</v>
      </c>
      <c r="DI221">
        <v>-0.13</v>
      </c>
      <c r="DJ221">
        <v>420</v>
      </c>
      <c r="DK221">
        <v>13</v>
      </c>
      <c r="DL221">
        <v>0.3</v>
      </c>
      <c r="DM221">
        <v>0.21</v>
      </c>
      <c r="DN221">
        <v>-67.710943902439027</v>
      </c>
      <c r="DO221">
        <v>-1.632662717770166</v>
      </c>
      <c r="DP221">
        <v>0.19618600065515279</v>
      </c>
      <c r="DQ221">
        <v>0</v>
      </c>
      <c r="DR221">
        <v>4.8293295121951223</v>
      </c>
      <c r="DS221">
        <v>-0.20954069686410581</v>
      </c>
      <c r="DT221">
        <v>2.0911800607314929E-2</v>
      </c>
      <c r="DU221">
        <v>0</v>
      </c>
      <c r="DV221">
        <v>0</v>
      </c>
      <c r="DW221">
        <v>2</v>
      </c>
      <c r="DX221" t="s">
        <v>370</v>
      </c>
      <c r="DY221">
        <v>2.9796399999999998</v>
      </c>
      <c r="DZ221">
        <v>2.7247400000000002</v>
      </c>
      <c r="EA221">
        <v>0.21718399999999999</v>
      </c>
      <c r="EB221">
        <v>0.218913</v>
      </c>
      <c r="EC221">
        <v>8.9130799999999996E-2</v>
      </c>
      <c r="ED221">
        <v>7.4418799999999993E-2</v>
      </c>
      <c r="EE221">
        <v>24755.5</v>
      </c>
      <c r="EF221">
        <v>24779.8</v>
      </c>
      <c r="EG221">
        <v>29405</v>
      </c>
      <c r="EH221">
        <v>29349</v>
      </c>
      <c r="EI221">
        <v>35504.9</v>
      </c>
      <c r="EJ221">
        <v>36104.199999999997</v>
      </c>
      <c r="EK221">
        <v>41433.1</v>
      </c>
      <c r="EL221">
        <v>41802.1</v>
      </c>
      <c r="EM221">
        <v>1.7980700000000001</v>
      </c>
      <c r="EN221">
        <v>2.2134</v>
      </c>
      <c r="EO221">
        <v>0.109427</v>
      </c>
      <c r="EP221">
        <v>0</v>
      </c>
      <c r="EQ221">
        <v>25.642199999999999</v>
      </c>
      <c r="ER221">
        <v>999.9</v>
      </c>
      <c r="ES221">
        <v>33.4</v>
      </c>
      <c r="ET221">
        <v>32.9</v>
      </c>
      <c r="EU221">
        <v>22.008099999999999</v>
      </c>
      <c r="EV221">
        <v>61.561</v>
      </c>
      <c r="EW221">
        <v>26.061699999999998</v>
      </c>
      <c r="EX221">
        <v>2</v>
      </c>
      <c r="EY221">
        <v>8.6189000000000002E-2</v>
      </c>
      <c r="EZ221">
        <v>1.88398</v>
      </c>
      <c r="FA221">
        <v>20.3751</v>
      </c>
      <c r="FB221">
        <v>5.2157900000000001</v>
      </c>
      <c r="FC221">
        <v>12.0099</v>
      </c>
      <c r="FD221">
        <v>4.9881000000000002</v>
      </c>
      <c r="FE221">
        <v>3.2885800000000001</v>
      </c>
      <c r="FF221">
        <v>4321</v>
      </c>
      <c r="FG221">
        <v>9999</v>
      </c>
      <c r="FH221">
        <v>9999</v>
      </c>
      <c r="FI221">
        <v>77.2</v>
      </c>
      <c r="FJ221">
        <v>1.86737</v>
      </c>
      <c r="FK221">
        <v>1.8664400000000001</v>
      </c>
      <c r="FL221">
        <v>1.86585</v>
      </c>
      <c r="FM221">
        <v>1.86581</v>
      </c>
      <c r="FN221">
        <v>1.86764</v>
      </c>
      <c r="FO221">
        <v>1.87012</v>
      </c>
      <c r="FP221">
        <v>1.8687400000000001</v>
      </c>
      <c r="FQ221">
        <v>1.87015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-10.039999999999999</v>
      </c>
      <c r="GF221">
        <v>-6.9500000000000006E-2</v>
      </c>
      <c r="GG221">
        <v>-1.3512111609797011</v>
      </c>
      <c r="GH221">
        <v>-5.948179118228124E-3</v>
      </c>
      <c r="GI221">
        <v>1.6262660183860189E-6</v>
      </c>
      <c r="GJ221">
        <v>-4.7974429194702282E-10</v>
      </c>
      <c r="GK221">
        <v>-6.9452801352141644E-2</v>
      </c>
      <c r="GL221">
        <v>0</v>
      </c>
      <c r="GM221">
        <v>0</v>
      </c>
      <c r="GN221">
        <v>0</v>
      </c>
      <c r="GO221">
        <v>4</v>
      </c>
      <c r="GP221">
        <v>2407</v>
      </c>
      <c r="GQ221">
        <v>0</v>
      </c>
      <c r="GR221">
        <v>17</v>
      </c>
      <c r="GS221">
        <v>65.3</v>
      </c>
      <c r="GT221">
        <v>65.2</v>
      </c>
      <c r="GU221">
        <v>4.3261700000000003</v>
      </c>
      <c r="GV221">
        <v>2.1765099999999999</v>
      </c>
      <c r="GW221">
        <v>1.94702</v>
      </c>
      <c r="GX221">
        <v>2.7539099999999999</v>
      </c>
      <c r="GY221">
        <v>2.19482</v>
      </c>
      <c r="GZ221">
        <v>2.34741</v>
      </c>
      <c r="HA221">
        <v>37.122500000000002</v>
      </c>
      <c r="HB221">
        <v>14.1846</v>
      </c>
      <c r="HC221">
        <v>18</v>
      </c>
      <c r="HD221">
        <v>402.90600000000001</v>
      </c>
      <c r="HE221">
        <v>703.54300000000001</v>
      </c>
      <c r="HF221">
        <v>22.999500000000001</v>
      </c>
      <c r="HG221">
        <v>28.491900000000001</v>
      </c>
      <c r="HH221">
        <v>30.000399999999999</v>
      </c>
      <c r="HI221">
        <v>28.4023</v>
      </c>
      <c r="HJ221">
        <v>28.302700000000002</v>
      </c>
      <c r="HK221">
        <v>86.559799999999996</v>
      </c>
      <c r="HL221">
        <v>11.9953</v>
      </c>
      <c r="HM221">
        <v>26.096</v>
      </c>
      <c r="HN221">
        <v>23</v>
      </c>
      <c r="HO221">
        <v>1971.65</v>
      </c>
      <c r="HP221">
        <v>18.7058</v>
      </c>
      <c r="HQ221">
        <v>100.575</v>
      </c>
      <c r="HR221">
        <v>100.41500000000001</v>
      </c>
    </row>
    <row r="222" spans="1:226" x14ac:dyDescent="0.2">
      <c r="A222">
        <v>206</v>
      </c>
      <c r="B222">
        <v>1656085451.5</v>
      </c>
      <c r="C222">
        <v>2686</v>
      </c>
      <c r="D222" t="s">
        <v>772</v>
      </c>
      <c r="E222" t="s">
        <v>773</v>
      </c>
      <c r="F222">
        <v>5</v>
      </c>
      <c r="G222" t="s">
        <v>539</v>
      </c>
      <c r="H222" t="s">
        <v>354</v>
      </c>
      <c r="I222">
        <v>1656085443.9629631</v>
      </c>
      <c r="J222">
        <f t="shared" si="102"/>
        <v>4.0603359674731918E-3</v>
      </c>
      <c r="K222">
        <f t="shared" si="103"/>
        <v>4.0603359674731916</v>
      </c>
      <c r="L222">
        <f t="shared" si="104"/>
        <v>28.504691402993853</v>
      </c>
      <c r="M222">
        <f t="shared" si="105"/>
        <v>1875.636296296296</v>
      </c>
      <c r="N222">
        <f t="shared" si="106"/>
        <v>1519.8791950915372</v>
      </c>
      <c r="O222">
        <f t="shared" si="107"/>
        <v>116.039723789067</v>
      </c>
      <c r="P222">
        <f t="shared" si="108"/>
        <v>143.20106390946592</v>
      </c>
      <c r="Q222">
        <f t="shared" si="109"/>
        <v>0.16420731922199192</v>
      </c>
      <c r="R222">
        <f t="shared" si="110"/>
        <v>2.4781083774138781</v>
      </c>
      <c r="S222">
        <f t="shared" si="111"/>
        <v>0.15839309528487067</v>
      </c>
      <c r="T222">
        <f t="shared" si="112"/>
        <v>9.9500918244545017E-2</v>
      </c>
      <c r="U222">
        <f t="shared" si="113"/>
        <v>321.51437094759854</v>
      </c>
      <c r="V222">
        <f t="shared" si="114"/>
        <v>28.004861978536496</v>
      </c>
      <c r="W222">
        <f t="shared" si="115"/>
        <v>27.427437037037041</v>
      </c>
      <c r="X222">
        <f t="shared" si="116"/>
        <v>3.6700030945058209</v>
      </c>
      <c r="Y222">
        <f t="shared" si="117"/>
        <v>49.738823861609809</v>
      </c>
      <c r="Z222">
        <f t="shared" si="118"/>
        <v>1.7827459597786459</v>
      </c>
      <c r="AA222">
        <f t="shared" si="119"/>
        <v>3.5842141437418116</v>
      </c>
      <c r="AB222">
        <f t="shared" si="120"/>
        <v>1.8872571347271749</v>
      </c>
      <c r="AC222">
        <f t="shared" si="121"/>
        <v>-179.06081616556776</v>
      </c>
      <c r="AD222">
        <f t="shared" si="122"/>
        <v>-53.895140413313314</v>
      </c>
      <c r="AE222">
        <f t="shared" si="123"/>
        <v>-4.7041857134856251</v>
      </c>
      <c r="AF222">
        <f t="shared" si="124"/>
        <v>83.854228655231836</v>
      </c>
      <c r="AG222">
        <f t="shared" si="125"/>
        <v>48.948709802970214</v>
      </c>
      <c r="AH222">
        <f t="shared" si="126"/>
        <v>4.0872608772354102</v>
      </c>
      <c r="AI222">
        <f t="shared" si="127"/>
        <v>28.504691402993853</v>
      </c>
      <c r="AJ222">
        <v>1993.121328751067</v>
      </c>
      <c r="AK222">
        <v>1944.4546060606051</v>
      </c>
      <c r="AL222">
        <v>3.4048149228874558</v>
      </c>
      <c r="AM222">
        <v>66.396318334447386</v>
      </c>
      <c r="AN222">
        <f t="shared" si="128"/>
        <v>4.0603359674731916</v>
      </c>
      <c r="AO222">
        <v>18.56309074567119</v>
      </c>
      <c r="AP222">
        <v>23.329874125874131</v>
      </c>
      <c r="AQ222">
        <v>-1.6774769644718451E-3</v>
      </c>
      <c r="AR222">
        <v>78.145336425045599</v>
      </c>
      <c r="AS222">
        <v>36</v>
      </c>
      <c r="AT222">
        <v>7</v>
      </c>
      <c r="AU222">
        <f t="shared" si="129"/>
        <v>1</v>
      </c>
      <c r="AV222">
        <f t="shared" si="130"/>
        <v>0</v>
      </c>
      <c r="AW222">
        <f t="shared" si="131"/>
        <v>40287.730778220706</v>
      </c>
      <c r="AX222">
        <f t="shared" si="132"/>
        <v>1999.985925925926</v>
      </c>
      <c r="AY222">
        <f t="shared" si="133"/>
        <v>1681.1884975548871</v>
      </c>
      <c r="AZ222">
        <f t="shared" si="134"/>
        <v>0.84060016411193172</v>
      </c>
      <c r="BA222">
        <f t="shared" si="135"/>
        <v>0.16075831673602814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1656085443.9629631</v>
      </c>
      <c r="BH222">
        <v>1875.636296296296</v>
      </c>
      <c r="BI222">
        <v>1943.574814814815</v>
      </c>
      <c r="BJ222">
        <v>23.35026666666667</v>
      </c>
      <c r="BK222">
        <v>18.560037037037041</v>
      </c>
      <c r="BL222">
        <v>1885.6388888888889</v>
      </c>
      <c r="BM222">
        <v>23.419714814814821</v>
      </c>
      <c r="BN222">
        <v>499.99551851851862</v>
      </c>
      <c r="BO222">
        <v>76.248022222222232</v>
      </c>
      <c r="BP222">
        <v>9.99692259259259E-2</v>
      </c>
      <c r="BQ222">
        <v>27.024029629629631</v>
      </c>
      <c r="BR222">
        <v>27.427437037037041</v>
      </c>
      <c r="BS222">
        <v>999.90000000000009</v>
      </c>
      <c r="BT222">
        <v>0</v>
      </c>
      <c r="BU222">
        <v>0</v>
      </c>
      <c r="BV222">
        <v>9993.06</v>
      </c>
      <c r="BW222">
        <v>0</v>
      </c>
      <c r="BX222">
        <v>1628.599259259259</v>
      </c>
      <c r="BY222">
        <v>-67.939348148148142</v>
      </c>
      <c r="BZ222">
        <v>1920.48</v>
      </c>
      <c r="CA222">
        <v>1980.331111111112</v>
      </c>
      <c r="CB222">
        <v>4.7902214814814821</v>
      </c>
      <c r="CC222">
        <v>1943.574814814815</v>
      </c>
      <c r="CD222">
        <v>18.560037037037041</v>
      </c>
      <c r="CE222">
        <v>1.7804114814814811</v>
      </c>
      <c r="CF222">
        <v>1.4151666666666669</v>
      </c>
      <c r="CG222">
        <v>15.61585925925926</v>
      </c>
      <c r="CH222">
        <v>12.08112222222222</v>
      </c>
      <c r="CI222">
        <v>1999.985925925926</v>
      </c>
      <c r="CJ222">
        <v>0.97999566666666649</v>
      </c>
      <c r="CK222">
        <v>2.000448888888889E-2</v>
      </c>
      <c r="CL222">
        <v>0</v>
      </c>
      <c r="CM222">
        <v>2.2906592592592601</v>
      </c>
      <c r="CN222">
        <v>0</v>
      </c>
      <c r="CO222">
        <v>17483.714814814819</v>
      </c>
      <c r="CP222">
        <v>16749.31481481481</v>
      </c>
      <c r="CQ222">
        <v>38.25</v>
      </c>
      <c r="CR222">
        <v>39.75</v>
      </c>
      <c r="CS222">
        <v>38.561999999999998</v>
      </c>
      <c r="CT222">
        <v>38.5</v>
      </c>
      <c r="CU222">
        <v>37.606333333333339</v>
      </c>
      <c r="CV222">
        <v>1959.9792592592589</v>
      </c>
      <c r="CW222">
        <v>40.010740740740736</v>
      </c>
      <c r="CX222">
        <v>0</v>
      </c>
      <c r="CY222">
        <v>1656085455.5999999</v>
      </c>
      <c r="CZ222">
        <v>0</v>
      </c>
      <c r="DA222">
        <v>1656081532.0999999</v>
      </c>
      <c r="DB222" t="s">
        <v>356</v>
      </c>
      <c r="DC222">
        <v>1656081528.0999999</v>
      </c>
      <c r="DD222">
        <v>1656081532.0999999</v>
      </c>
      <c r="DE222">
        <v>1</v>
      </c>
      <c r="DF222">
        <v>0.69399999999999995</v>
      </c>
      <c r="DG222">
        <v>-5.2999999999999999E-2</v>
      </c>
      <c r="DH222">
        <v>-3.6150000000000002</v>
      </c>
      <c r="DI222">
        <v>-0.13</v>
      </c>
      <c r="DJ222">
        <v>420</v>
      </c>
      <c r="DK222">
        <v>13</v>
      </c>
      <c r="DL222">
        <v>0.3</v>
      </c>
      <c r="DM222">
        <v>0.21</v>
      </c>
      <c r="DN222">
        <v>-67.81281219512195</v>
      </c>
      <c r="DO222">
        <v>-1.819202090592392</v>
      </c>
      <c r="DP222">
        <v>0.2061809319033828</v>
      </c>
      <c r="DQ222">
        <v>0</v>
      </c>
      <c r="DR222">
        <v>4.8059475609756097</v>
      </c>
      <c r="DS222">
        <v>-0.29899923344946461</v>
      </c>
      <c r="DT222">
        <v>3.054012097508968E-2</v>
      </c>
      <c r="DU222">
        <v>0</v>
      </c>
      <c r="DV222">
        <v>0</v>
      </c>
      <c r="DW222">
        <v>2</v>
      </c>
      <c r="DX222" t="s">
        <v>370</v>
      </c>
      <c r="DY222">
        <v>2.9794900000000002</v>
      </c>
      <c r="DZ222">
        <v>2.7246700000000001</v>
      </c>
      <c r="EA222">
        <v>0.21828900000000001</v>
      </c>
      <c r="EB222">
        <v>0.21998999999999999</v>
      </c>
      <c r="EC222">
        <v>8.9111800000000005E-2</v>
      </c>
      <c r="ED222">
        <v>7.4513300000000005E-2</v>
      </c>
      <c r="EE222">
        <v>24720.9</v>
      </c>
      <c r="EF222">
        <v>24745</v>
      </c>
      <c r="EG222">
        <v>29405.5</v>
      </c>
      <c r="EH222">
        <v>29348.3</v>
      </c>
      <c r="EI222">
        <v>35506.300000000003</v>
      </c>
      <c r="EJ222">
        <v>36099.9</v>
      </c>
      <c r="EK222">
        <v>41433.699999999997</v>
      </c>
      <c r="EL222">
        <v>41801.4</v>
      </c>
      <c r="EM222">
        <v>1.7979700000000001</v>
      </c>
      <c r="EN222">
        <v>2.2136499999999999</v>
      </c>
      <c r="EO222">
        <v>0.109334</v>
      </c>
      <c r="EP222">
        <v>0</v>
      </c>
      <c r="EQ222">
        <v>25.6389</v>
      </c>
      <c r="ER222">
        <v>999.9</v>
      </c>
      <c r="ES222">
        <v>33.4</v>
      </c>
      <c r="ET222">
        <v>32.9</v>
      </c>
      <c r="EU222">
        <v>22.006699999999999</v>
      </c>
      <c r="EV222">
        <v>61.901000000000003</v>
      </c>
      <c r="EW222">
        <v>26.041699999999999</v>
      </c>
      <c r="EX222">
        <v>2</v>
      </c>
      <c r="EY222">
        <v>8.6295700000000003E-2</v>
      </c>
      <c r="EZ222">
        <v>1.8836200000000001</v>
      </c>
      <c r="FA222">
        <v>20.3752</v>
      </c>
      <c r="FB222">
        <v>5.2153400000000003</v>
      </c>
      <c r="FC222">
        <v>12.0099</v>
      </c>
      <c r="FD222">
        <v>4.9878</v>
      </c>
      <c r="FE222">
        <v>3.2884500000000001</v>
      </c>
      <c r="FF222">
        <v>4321</v>
      </c>
      <c r="FG222">
        <v>9999</v>
      </c>
      <c r="FH222">
        <v>9999</v>
      </c>
      <c r="FI222">
        <v>77.2</v>
      </c>
      <c r="FJ222">
        <v>1.86737</v>
      </c>
      <c r="FK222">
        <v>1.8664400000000001</v>
      </c>
      <c r="FL222">
        <v>1.8658399999999999</v>
      </c>
      <c r="FM222">
        <v>1.8657900000000001</v>
      </c>
      <c r="FN222">
        <v>1.86764</v>
      </c>
      <c r="FO222">
        <v>1.87012</v>
      </c>
      <c r="FP222">
        <v>1.8687400000000001</v>
      </c>
      <c r="FQ222">
        <v>1.87015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-10.119999999999999</v>
      </c>
      <c r="GF222">
        <v>-6.9500000000000006E-2</v>
      </c>
      <c r="GG222">
        <v>-1.3512111609797011</v>
      </c>
      <c r="GH222">
        <v>-5.948179118228124E-3</v>
      </c>
      <c r="GI222">
        <v>1.6262660183860189E-6</v>
      </c>
      <c r="GJ222">
        <v>-4.7974429194702282E-10</v>
      </c>
      <c r="GK222">
        <v>-6.9452801352141644E-2</v>
      </c>
      <c r="GL222">
        <v>0</v>
      </c>
      <c r="GM222">
        <v>0</v>
      </c>
      <c r="GN222">
        <v>0</v>
      </c>
      <c r="GO222">
        <v>4</v>
      </c>
      <c r="GP222">
        <v>2407</v>
      </c>
      <c r="GQ222">
        <v>0</v>
      </c>
      <c r="GR222">
        <v>17</v>
      </c>
      <c r="GS222">
        <v>65.400000000000006</v>
      </c>
      <c r="GT222">
        <v>65.3</v>
      </c>
      <c r="GU222">
        <v>4.3505900000000004</v>
      </c>
      <c r="GV222">
        <v>2.1728499999999999</v>
      </c>
      <c r="GW222">
        <v>1.94702</v>
      </c>
      <c r="GX222">
        <v>2.7539099999999999</v>
      </c>
      <c r="GY222">
        <v>2.19482</v>
      </c>
      <c r="GZ222">
        <v>2.34253</v>
      </c>
      <c r="HA222">
        <v>37.146299999999997</v>
      </c>
      <c r="HB222">
        <v>14.193300000000001</v>
      </c>
      <c r="HC222">
        <v>18</v>
      </c>
      <c r="HD222">
        <v>402.875</v>
      </c>
      <c r="HE222">
        <v>703.81700000000001</v>
      </c>
      <c r="HF222">
        <v>22.999700000000001</v>
      </c>
      <c r="HG222">
        <v>28.494900000000001</v>
      </c>
      <c r="HH222">
        <v>30.000299999999999</v>
      </c>
      <c r="HI222">
        <v>28.405799999999999</v>
      </c>
      <c r="HJ222">
        <v>28.306899999999999</v>
      </c>
      <c r="HK222">
        <v>87.053899999999999</v>
      </c>
      <c r="HL222">
        <v>11.713200000000001</v>
      </c>
      <c r="HM222">
        <v>26.096</v>
      </c>
      <c r="HN222">
        <v>23</v>
      </c>
      <c r="HO222">
        <v>1985.01</v>
      </c>
      <c r="HP222">
        <v>18.7347</v>
      </c>
      <c r="HQ222">
        <v>100.577</v>
      </c>
      <c r="HR222">
        <v>100.413</v>
      </c>
    </row>
    <row r="223" spans="1:226" x14ac:dyDescent="0.2">
      <c r="A223">
        <v>207</v>
      </c>
      <c r="B223">
        <v>1656086529.5</v>
      </c>
      <c r="C223">
        <v>3764</v>
      </c>
      <c r="D223" t="s">
        <v>774</v>
      </c>
      <c r="E223" t="s">
        <v>775</v>
      </c>
      <c r="F223">
        <v>5</v>
      </c>
      <c r="G223" t="s">
        <v>776</v>
      </c>
      <c r="H223" t="s">
        <v>354</v>
      </c>
      <c r="I223">
        <v>1656086521.5</v>
      </c>
      <c r="J223">
        <f t="shared" si="102"/>
        <v>2.6177399094795412E-3</v>
      </c>
      <c r="K223">
        <f t="shared" si="103"/>
        <v>2.6177399094795413</v>
      </c>
      <c r="L223">
        <f t="shared" si="104"/>
        <v>10.642479329699054</v>
      </c>
      <c r="M223">
        <f t="shared" si="105"/>
        <v>405.95467741935482</v>
      </c>
      <c r="N223">
        <f t="shared" si="106"/>
        <v>212.16376968258251</v>
      </c>
      <c r="O223">
        <f t="shared" si="107"/>
        <v>16.197523979385963</v>
      </c>
      <c r="P223">
        <f t="shared" si="108"/>
        <v>30.992382120101922</v>
      </c>
      <c r="Q223">
        <f t="shared" si="109"/>
        <v>9.6290957427258184E-2</v>
      </c>
      <c r="R223">
        <f t="shared" si="110"/>
        <v>2.4802359731363661</v>
      </c>
      <c r="S223">
        <f t="shared" si="111"/>
        <v>9.4261330198219695E-2</v>
      </c>
      <c r="T223">
        <f t="shared" si="112"/>
        <v>5.9092122160529142E-2</v>
      </c>
      <c r="U223">
        <f t="shared" si="113"/>
        <v>321.51575525806464</v>
      </c>
      <c r="V223">
        <f t="shared" si="114"/>
        <v>29.086168124969355</v>
      </c>
      <c r="W223">
        <f t="shared" si="115"/>
        <v>28.524261290322588</v>
      </c>
      <c r="X223">
        <f t="shared" si="116"/>
        <v>3.9123778794699251</v>
      </c>
      <c r="Y223">
        <f t="shared" si="117"/>
        <v>50.306439357403384</v>
      </c>
      <c r="Z223">
        <f t="shared" si="118"/>
        <v>1.8725362581846381</v>
      </c>
      <c r="AA223">
        <f t="shared" si="119"/>
        <v>3.7222595796954665</v>
      </c>
      <c r="AB223">
        <f t="shared" si="120"/>
        <v>2.0398416212852872</v>
      </c>
      <c r="AC223">
        <f t="shared" si="121"/>
        <v>-115.44233000804776</v>
      </c>
      <c r="AD223">
        <f t="shared" si="122"/>
        <v>-114.34097872141942</v>
      </c>
      <c r="AE223">
        <f t="shared" si="123"/>
        <v>-10.058633739990762</v>
      </c>
      <c r="AF223">
        <f t="shared" si="124"/>
        <v>81.673812788606739</v>
      </c>
      <c r="AG223">
        <f t="shared" si="125"/>
        <v>10.603849632110263</v>
      </c>
      <c r="AH223">
        <f t="shared" si="126"/>
        <v>2.6089923784921782</v>
      </c>
      <c r="AI223">
        <f t="shared" si="127"/>
        <v>10.642479329699054</v>
      </c>
      <c r="AJ223">
        <v>429.1802969742007</v>
      </c>
      <c r="AK223">
        <v>416.12798181818158</v>
      </c>
      <c r="AL223">
        <v>2.376996932543157E-4</v>
      </c>
      <c r="AM223">
        <v>66.445860845144878</v>
      </c>
      <c r="AN223">
        <f t="shared" si="128"/>
        <v>2.6177399094795413</v>
      </c>
      <c r="AO223">
        <v>21.466214023089851</v>
      </c>
      <c r="AP223">
        <v>24.52944303030301</v>
      </c>
      <c r="AQ223">
        <v>2.1662852045836099E-4</v>
      </c>
      <c r="AR223">
        <v>78.247594809818708</v>
      </c>
      <c r="AS223">
        <v>27</v>
      </c>
      <c r="AT223">
        <v>5</v>
      </c>
      <c r="AU223">
        <f t="shared" si="129"/>
        <v>1</v>
      </c>
      <c r="AV223">
        <f t="shared" si="130"/>
        <v>0</v>
      </c>
      <c r="AW223">
        <f t="shared" si="131"/>
        <v>40254.040468554267</v>
      </c>
      <c r="AX223">
        <f t="shared" si="132"/>
        <v>1999.9948387096781</v>
      </c>
      <c r="AY223">
        <f t="shared" si="133"/>
        <v>1681.1959645161296</v>
      </c>
      <c r="AZ223">
        <f t="shared" si="134"/>
        <v>0.84060015154877821</v>
      </c>
      <c r="BA223">
        <f t="shared" si="135"/>
        <v>0.16075829248914192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1656086521.5</v>
      </c>
      <c r="BH223">
        <v>405.95467741935482</v>
      </c>
      <c r="BI223">
        <v>419.95038709677419</v>
      </c>
      <c r="BJ223">
        <v>24.52747419354839</v>
      </c>
      <c r="BK223">
        <v>21.473445161290321</v>
      </c>
      <c r="BL223">
        <v>409.50187096774198</v>
      </c>
      <c r="BM223">
        <v>24.596929032258071</v>
      </c>
      <c r="BN223">
        <v>499.99532258064511</v>
      </c>
      <c r="BO223">
        <v>76.244483870967741</v>
      </c>
      <c r="BP223">
        <v>9.9955161290322558E-2</v>
      </c>
      <c r="BQ223">
        <v>27.669148387096769</v>
      </c>
      <c r="BR223">
        <v>28.524261290322588</v>
      </c>
      <c r="BS223">
        <v>999.90000000000032</v>
      </c>
      <c r="BT223">
        <v>0</v>
      </c>
      <c r="BU223">
        <v>0</v>
      </c>
      <c r="BV223">
        <v>10007.21612903226</v>
      </c>
      <c r="BW223">
        <v>0</v>
      </c>
      <c r="BX223">
        <v>1425.6116129032259</v>
      </c>
      <c r="BY223">
        <v>-13.99573870967742</v>
      </c>
      <c r="BZ223">
        <v>416.16206451612902</v>
      </c>
      <c r="CA223">
        <v>429.16612903225803</v>
      </c>
      <c r="CB223">
        <v>3.054030322580644</v>
      </c>
      <c r="CC223">
        <v>419.95038709677419</v>
      </c>
      <c r="CD223">
        <v>21.473445161290321</v>
      </c>
      <c r="CE223">
        <v>1.870084193548387</v>
      </c>
      <c r="CF223">
        <v>1.6372316129032261</v>
      </c>
      <c r="CG223">
        <v>16.385251612903229</v>
      </c>
      <c r="CH223">
        <v>14.313745161290321</v>
      </c>
      <c r="CI223">
        <v>1999.9948387096781</v>
      </c>
      <c r="CJ223">
        <v>0.97999545161290347</v>
      </c>
      <c r="CK223">
        <v>2.00041E-2</v>
      </c>
      <c r="CL223">
        <v>0</v>
      </c>
      <c r="CM223">
        <v>2.1693967741935491</v>
      </c>
      <c r="CN223">
        <v>0</v>
      </c>
      <c r="CO223">
        <v>15787.27419354839</v>
      </c>
      <c r="CP223">
        <v>16749.403225806451</v>
      </c>
      <c r="CQ223">
        <v>39.287999999999982</v>
      </c>
      <c r="CR223">
        <v>40.566064516129018</v>
      </c>
      <c r="CS223">
        <v>39.568096774193528</v>
      </c>
      <c r="CT223">
        <v>39.311999999999983</v>
      </c>
      <c r="CU223">
        <v>38.539999999999978</v>
      </c>
      <c r="CV223">
        <v>1959.984838709677</v>
      </c>
      <c r="CW223">
        <v>40.01</v>
      </c>
      <c r="CX223">
        <v>0</v>
      </c>
      <c r="CY223">
        <v>1656086533.8</v>
      </c>
      <c r="CZ223">
        <v>0</v>
      </c>
      <c r="DA223">
        <v>1656081532.0999999</v>
      </c>
      <c r="DB223" t="s">
        <v>356</v>
      </c>
      <c r="DC223">
        <v>1656081528.0999999</v>
      </c>
      <c r="DD223">
        <v>1656081532.0999999</v>
      </c>
      <c r="DE223">
        <v>1</v>
      </c>
      <c r="DF223">
        <v>0.69399999999999995</v>
      </c>
      <c r="DG223">
        <v>-5.2999999999999999E-2</v>
      </c>
      <c r="DH223">
        <v>-3.6150000000000002</v>
      </c>
      <c r="DI223">
        <v>-0.13</v>
      </c>
      <c r="DJ223">
        <v>420</v>
      </c>
      <c r="DK223">
        <v>13</v>
      </c>
      <c r="DL223">
        <v>0.3</v>
      </c>
      <c r="DM223">
        <v>0.21</v>
      </c>
      <c r="DN223">
        <v>-13.969894999999999</v>
      </c>
      <c r="DO223">
        <v>-0.62876397748589719</v>
      </c>
      <c r="DP223">
        <v>7.465621189827415E-2</v>
      </c>
      <c r="DQ223">
        <v>0</v>
      </c>
      <c r="DR223">
        <v>3.0370984999999999</v>
      </c>
      <c r="DS223">
        <v>0.31610093808630563</v>
      </c>
      <c r="DT223">
        <v>3.1919689812872548E-2</v>
      </c>
      <c r="DU223">
        <v>0</v>
      </c>
      <c r="DV223">
        <v>0</v>
      </c>
      <c r="DW223">
        <v>2</v>
      </c>
      <c r="DX223" t="s">
        <v>370</v>
      </c>
      <c r="DY223">
        <v>2.97824</v>
      </c>
      <c r="DZ223">
        <v>2.7246899999999998</v>
      </c>
      <c r="EA223">
        <v>7.7999200000000005E-2</v>
      </c>
      <c r="EB223">
        <v>7.8756199999999998E-2</v>
      </c>
      <c r="EC223">
        <v>9.2124499999999998E-2</v>
      </c>
      <c r="ED223">
        <v>8.2133200000000003E-2</v>
      </c>
      <c r="EE223">
        <v>29119</v>
      </c>
      <c r="EF223">
        <v>29185.200000000001</v>
      </c>
      <c r="EG223">
        <v>29370.5</v>
      </c>
      <c r="EH223">
        <v>29309.7</v>
      </c>
      <c r="EI223">
        <v>35344.400000000001</v>
      </c>
      <c r="EJ223">
        <v>35750.9</v>
      </c>
      <c r="EK223">
        <v>41384.199999999997</v>
      </c>
      <c r="EL223">
        <v>41747.699999999997</v>
      </c>
      <c r="EM223">
        <v>1.8080499999999999</v>
      </c>
      <c r="EN223">
        <v>2.1928800000000002</v>
      </c>
      <c r="EO223">
        <v>0.112355</v>
      </c>
      <c r="EP223">
        <v>0</v>
      </c>
      <c r="EQ223">
        <v>26.702000000000002</v>
      </c>
      <c r="ER223">
        <v>999.9</v>
      </c>
      <c r="ES223">
        <v>36.799999999999997</v>
      </c>
      <c r="ET223">
        <v>34.1</v>
      </c>
      <c r="EU223">
        <v>25.933299999999999</v>
      </c>
      <c r="EV223">
        <v>61.621299999999998</v>
      </c>
      <c r="EW223">
        <v>25.853400000000001</v>
      </c>
      <c r="EX223">
        <v>2</v>
      </c>
      <c r="EY223">
        <v>0.152027</v>
      </c>
      <c r="EZ223">
        <v>2.5657199999999998</v>
      </c>
      <c r="FA223">
        <v>20.366800000000001</v>
      </c>
      <c r="FB223">
        <v>5.2195400000000003</v>
      </c>
      <c r="FC223">
        <v>12.0099</v>
      </c>
      <c r="FD223">
        <v>4.9897499999999999</v>
      </c>
      <c r="FE223">
        <v>3.28918</v>
      </c>
      <c r="FF223">
        <v>4349.6000000000004</v>
      </c>
      <c r="FG223">
        <v>9999</v>
      </c>
      <c r="FH223">
        <v>9999</v>
      </c>
      <c r="FI223">
        <v>77.5</v>
      </c>
      <c r="FJ223">
        <v>1.86737</v>
      </c>
      <c r="FK223">
        <v>1.86636</v>
      </c>
      <c r="FL223">
        <v>1.86585</v>
      </c>
      <c r="FM223">
        <v>1.8657600000000001</v>
      </c>
      <c r="FN223">
        <v>1.8676699999999999</v>
      </c>
      <c r="FO223">
        <v>1.87012</v>
      </c>
      <c r="FP223">
        <v>1.8687400000000001</v>
      </c>
      <c r="FQ223">
        <v>1.8701300000000001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-3.5470000000000002</v>
      </c>
      <c r="GF223">
        <v>-6.9500000000000006E-2</v>
      </c>
      <c r="GG223">
        <v>-1.3512111609797011</v>
      </c>
      <c r="GH223">
        <v>-5.948179118228124E-3</v>
      </c>
      <c r="GI223">
        <v>1.6262660183860189E-6</v>
      </c>
      <c r="GJ223">
        <v>-4.7974429194702282E-10</v>
      </c>
      <c r="GK223">
        <v>-6.9452801352141644E-2</v>
      </c>
      <c r="GL223">
        <v>0</v>
      </c>
      <c r="GM223">
        <v>0</v>
      </c>
      <c r="GN223">
        <v>0</v>
      </c>
      <c r="GO223">
        <v>4</v>
      </c>
      <c r="GP223">
        <v>2407</v>
      </c>
      <c r="GQ223">
        <v>0</v>
      </c>
      <c r="GR223">
        <v>17</v>
      </c>
      <c r="GS223">
        <v>83.4</v>
      </c>
      <c r="GT223">
        <v>83.3</v>
      </c>
      <c r="GU223">
        <v>1.32812</v>
      </c>
      <c r="GV223">
        <v>2.20581</v>
      </c>
      <c r="GW223">
        <v>1.94702</v>
      </c>
      <c r="GX223">
        <v>2.7477999999999998</v>
      </c>
      <c r="GY223">
        <v>2.19482</v>
      </c>
      <c r="GZ223">
        <v>2.3059099999999999</v>
      </c>
      <c r="HA223">
        <v>37.722799999999999</v>
      </c>
      <c r="HB223">
        <v>13.9832</v>
      </c>
      <c r="HC223">
        <v>18</v>
      </c>
      <c r="HD223">
        <v>413.71800000000002</v>
      </c>
      <c r="HE223">
        <v>695.10199999999998</v>
      </c>
      <c r="HF223">
        <v>23.000800000000002</v>
      </c>
      <c r="HG223">
        <v>29.376000000000001</v>
      </c>
      <c r="HH223">
        <v>30.0001</v>
      </c>
      <c r="HI223">
        <v>29.222100000000001</v>
      </c>
      <c r="HJ223">
        <v>29.100100000000001</v>
      </c>
      <c r="HK223">
        <v>26.599599999999999</v>
      </c>
      <c r="HL223">
        <v>19.2407</v>
      </c>
      <c r="HM223">
        <v>44.615600000000001</v>
      </c>
      <c r="HN223">
        <v>23</v>
      </c>
      <c r="HO223">
        <v>419.94499999999999</v>
      </c>
      <c r="HP223">
        <v>21.3384</v>
      </c>
      <c r="HQ223">
        <v>100.45699999999999</v>
      </c>
      <c r="HR223">
        <v>100.283</v>
      </c>
    </row>
    <row r="224" spans="1:226" x14ac:dyDescent="0.2">
      <c r="A224">
        <v>208</v>
      </c>
      <c r="B224">
        <v>1656086534.5</v>
      </c>
      <c r="C224">
        <v>3769</v>
      </c>
      <c r="D224" t="s">
        <v>777</v>
      </c>
      <c r="E224" t="s">
        <v>778</v>
      </c>
      <c r="F224">
        <v>5</v>
      </c>
      <c r="G224" t="s">
        <v>776</v>
      </c>
      <c r="H224" t="s">
        <v>354</v>
      </c>
      <c r="I224">
        <v>1656086526.6551721</v>
      </c>
      <c r="J224">
        <f t="shared" si="102"/>
        <v>2.6412658256276538E-3</v>
      </c>
      <c r="K224">
        <f t="shared" si="103"/>
        <v>2.6412658256276536</v>
      </c>
      <c r="L224">
        <f t="shared" si="104"/>
        <v>10.819021694559488</v>
      </c>
      <c r="M224">
        <f t="shared" si="105"/>
        <v>405.90858620689647</v>
      </c>
      <c r="N224">
        <f t="shared" si="106"/>
        <v>210.56581640823271</v>
      </c>
      <c r="O224">
        <f t="shared" si="107"/>
        <v>16.075583332439461</v>
      </c>
      <c r="P224">
        <f t="shared" si="108"/>
        <v>30.988967792715897</v>
      </c>
      <c r="Q224">
        <f t="shared" si="109"/>
        <v>9.7055325044060919E-2</v>
      </c>
      <c r="R224">
        <f t="shared" si="110"/>
        <v>2.4799749907115869</v>
      </c>
      <c r="S224">
        <f t="shared" si="111"/>
        <v>9.4993506851925563E-2</v>
      </c>
      <c r="T224">
        <f t="shared" si="112"/>
        <v>5.9552539838307585E-2</v>
      </c>
      <c r="U224">
        <f t="shared" si="113"/>
        <v>321.51878037931027</v>
      </c>
      <c r="V224">
        <f t="shared" si="114"/>
        <v>29.087877835615618</v>
      </c>
      <c r="W224">
        <f t="shared" si="115"/>
        <v>28.534827586206902</v>
      </c>
      <c r="X224">
        <f t="shared" si="116"/>
        <v>3.9147790963570803</v>
      </c>
      <c r="Y224">
        <f t="shared" si="117"/>
        <v>50.279759165019101</v>
      </c>
      <c r="Z224">
        <f t="shared" si="118"/>
        <v>1.8724945227731571</v>
      </c>
      <c r="AA224">
        <f t="shared" si="119"/>
        <v>3.7241517339563925</v>
      </c>
      <c r="AB224">
        <f t="shared" si="120"/>
        <v>2.042284573583923</v>
      </c>
      <c r="AC224">
        <f t="shared" si="121"/>
        <v>-116.47982291017954</v>
      </c>
      <c r="AD224">
        <f t="shared" si="122"/>
        <v>-114.57894764673958</v>
      </c>
      <c r="AE224">
        <f t="shared" si="123"/>
        <v>-10.081596203963558</v>
      </c>
      <c r="AF224">
        <f t="shared" si="124"/>
        <v>80.378413618427601</v>
      </c>
      <c r="AG224">
        <f t="shared" si="125"/>
        <v>10.486608665422436</v>
      </c>
      <c r="AH224">
        <f t="shared" si="126"/>
        <v>2.6407060230846411</v>
      </c>
      <c r="AI224">
        <f t="shared" si="127"/>
        <v>10.819021694559488</v>
      </c>
      <c r="AJ224">
        <v>429.07056783760078</v>
      </c>
      <c r="AK224">
        <v>415.96307878787871</v>
      </c>
      <c r="AL224">
        <v>-3.9631732998773241E-2</v>
      </c>
      <c r="AM224">
        <v>66.445860845144878</v>
      </c>
      <c r="AN224">
        <f t="shared" si="128"/>
        <v>2.6412658256276536</v>
      </c>
      <c r="AO224">
        <v>21.384126160726371</v>
      </c>
      <c r="AP224">
        <v>24.504401818181829</v>
      </c>
      <c r="AQ224">
        <v>-5.916668787153404E-3</v>
      </c>
      <c r="AR224">
        <v>78.247594809818708</v>
      </c>
      <c r="AS224">
        <v>27</v>
      </c>
      <c r="AT224">
        <v>5</v>
      </c>
      <c r="AU224">
        <f t="shared" si="129"/>
        <v>1</v>
      </c>
      <c r="AV224">
        <f t="shared" si="130"/>
        <v>0</v>
      </c>
      <c r="AW224">
        <f t="shared" si="131"/>
        <v>40246.402391183066</v>
      </c>
      <c r="AX224">
        <f t="shared" si="132"/>
        <v>2000.0137931034481</v>
      </c>
      <c r="AY224">
        <f t="shared" si="133"/>
        <v>1681.2118862068965</v>
      </c>
      <c r="AZ224">
        <f t="shared" si="134"/>
        <v>0.84060014586106302</v>
      </c>
      <c r="BA224">
        <f t="shared" si="135"/>
        <v>0.16075828151185162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1656086526.6551721</v>
      </c>
      <c r="BH224">
        <v>405.90858620689647</v>
      </c>
      <c r="BI224">
        <v>419.77965517241381</v>
      </c>
      <c r="BJ224">
        <v>24.52684482758621</v>
      </c>
      <c r="BK224">
        <v>21.435524137931029</v>
      </c>
      <c r="BL224">
        <v>409.45558620689661</v>
      </c>
      <c r="BM224">
        <v>24.596306896551731</v>
      </c>
      <c r="BN224">
        <v>499.96841379310348</v>
      </c>
      <c r="BO224">
        <v>76.244793103448259</v>
      </c>
      <c r="BP224">
        <v>9.9903327586206916E-2</v>
      </c>
      <c r="BQ224">
        <v>27.67784482758621</v>
      </c>
      <c r="BR224">
        <v>28.534827586206902</v>
      </c>
      <c r="BS224">
        <v>999.9000000000002</v>
      </c>
      <c r="BT224">
        <v>0</v>
      </c>
      <c r="BU224">
        <v>0</v>
      </c>
      <c r="BV224">
        <v>10005.495517241379</v>
      </c>
      <c r="BW224">
        <v>0</v>
      </c>
      <c r="BX224">
        <v>1426.224482758621</v>
      </c>
      <c r="BY224">
        <v>-13.871124137931041</v>
      </c>
      <c r="BZ224">
        <v>416.11455172413793</v>
      </c>
      <c r="CA224">
        <v>428.97506896551732</v>
      </c>
      <c r="CB224">
        <v>3.091326896551724</v>
      </c>
      <c r="CC224">
        <v>419.77965517241381</v>
      </c>
      <c r="CD224">
        <v>21.435524137931029</v>
      </c>
      <c r="CE224">
        <v>1.870044137931034</v>
      </c>
      <c r="CF224">
        <v>1.6343472413793101</v>
      </c>
      <c r="CG224">
        <v>16.384917241379309</v>
      </c>
      <c r="CH224">
        <v>14.28649655172414</v>
      </c>
      <c r="CI224">
        <v>2000.0137931034481</v>
      </c>
      <c r="CJ224">
        <v>0.97999586206896561</v>
      </c>
      <c r="CK224">
        <v>2.000367586206897E-2</v>
      </c>
      <c r="CL224">
        <v>0</v>
      </c>
      <c r="CM224">
        <v>2.1629137931034479</v>
      </c>
      <c r="CN224">
        <v>0</v>
      </c>
      <c r="CO224">
        <v>15780.6724137931</v>
      </c>
      <c r="CP224">
        <v>16749.565517241379</v>
      </c>
      <c r="CQ224">
        <v>39.301310344827577</v>
      </c>
      <c r="CR224">
        <v>40.583724137931029</v>
      </c>
      <c r="CS224">
        <v>39.57503448275861</v>
      </c>
      <c r="CT224">
        <v>39.311999999999991</v>
      </c>
      <c r="CU224">
        <v>38.544896551724129</v>
      </c>
      <c r="CV224">
        <v>1960.0037931034481</v>
      </c>
      <c r="CW224">
        <v>40.01</v>
      </c>
      <c r="CX224">
        <v>0</v>
      </c>
      <c r="CY224">
        <v>1656086538.5999999</v>
      </c>
      <c r="CZ224">
        <v>0</v>
      </c>
      <c r="DA224">
        <v>1656081532.0999999</v>
      </c>
      <c r="DB224" t="s">
        <v>356</v>
      </c>
      <c r="DC224">
        <v>1656081528.0999999</v>
      </c>
      <c r="DD224">
        <v>1656081532.0999999</v>
      </c>
      <c r="DE224">
        <v>1</v>
      </c>
      <c r="DF224">
        <v>0.69399999999999995</v>
      </c>
      <c r="DG224">
        <v>-5.2999999999999999E-2</v>
      </c>
      <c r="DH224">
        <v>-3.6150000000000002</v>
      </c>
      <c r="DI224">
        <v>-0.13</v>
      </c>
      <c r="DJ224">
        <v>420</v>
      </c>
      <c r="DK224">
        <v>13</v>
      </c>
      <c r="DL224">
        <v>0.3</v>
      </c>
      <c r="DM224">
        <v>0.21</v>
      </c>
      <c r="DN224">
        <v>-13.929014634146339</v>
      </c>
      <c r="DO224">
        <v>0.66757003484318533</v>
      </c>
      <c r="DP224">
        <v>0.24603758047370319</v>
      </c>
      <c r="DQ224">
        <v>0</v>
      </c>
      <c r="DR224">
        <v>3.069945853658536</v>
      </c>
      <c r="DS224">
        <v>0.43874466898954689</v>
      </c>
      <c r="DT224">
        <v>4.4802933047258409E-2</v>
      </c>
      <c r="DU224">
        <v>0</v>
      </c>
      <c r="DV224">
        <v>0</v>
      </c>
      <c r="DW224">
        <v>2</v>
      </c>
      <c r="DX224" t="s">
        <v>370</v>
      </c>
      <c r="DY224">
        <v>2.9784299999999999</v>
      </c>
      <c r="DZ224">
        <v>2.7246899999999998</v>
      </c>
      <c r="EA224">
        <v>7.7960500000000002E-2</v>
      </c>
      <c r="EB224">
        <v>7.8364600000000006E-2</v>
      </c>
      <c r="EC224">
        <v>9.2060400000000001E-2</v>
      </c>
      <c r="ED224">
        <v>8.2134499999999999E-2</v>
      </c>
      <c r="EE224">
        <v>29119.8</v>
      </c>
      <c r="EF224">
        <v>29197.7</v>
      </c>
      <c r="EG224">
        <v>29370.1</v>
      </c>
      <c r="EH224">
        <v>29309.9</v>
      </c>
      <c r="EI224">
        <v>35346.199999999997</v>
      </c>
      <c r="EJ224">
        <v>35751</v>
      </c>
      <c r="EK224">
        <v>41383.4</v>
      </c>
      <c r="EL224">
        <v>41747.800000000003</v>
      </c>
      <c r="EM224">
        <v>1.80722</v>
      </c>
      <c r="EN224">
        <v>2.1926999999999999</v>
      </c>
      <c r="EO224">
        <v>0.112418</v>
      </c>
      <c r="EP224">
        <v>0</v>
      </c>
      <c r="EQ224">
        <v>26.708300000000001</v>
      </c>
      <c r="ER224">
        <v>999.9</v>
      </c>
      <c r="ES224">
        <v>36.799999999999997</v>
      </c>
      <c r="ET224">
        <v>34.1</v>
      </c>
      <c r="EU224">
        <v>25.932400000000001</v>
      </c>
      <c r="EV224">
        <v>61.841299999999997</v>
      </c>
      <c r="EW224">
        <v>25.9575</v>
      </c>
      <c r="EX224">
        <v>2</v>
      </c>
      <c r="EY224">
        <v>0.15209900000000001</v>
      </c>
      <c r="EZ224">
        <v>2.5744600000000002</v>
      </c>
      <c r="FA224">
        <v>20.3657</v>
      </c>
      <c r="FB224">
        <v>5.2157900000000001</v>
      </c>
      <c r="FC224">
        <v>12.0099</v>
      </c>
      <c r="FD224">
        <v>4.9881000000000002</v>
      </c>
      <c r="FE224">
        <v>3.2883800000000001</v>
      </c>
      <c r="FF224">
        <v>4349.8</v>
      </c>
      <c r="FG224">
        <v>9999</v>
      </c>
      <c r="FH224">
        <v>9999</v>
      </c>
      <c r="FI224">
        <v>77.599999999999994</v>
      </c>
      <c r="FJ224">
        <v>1.86737</v>
      </c>
      <c r="FK224">
        <v>1.86636</v>
      </c>
      <c r="FL224">
        <v>1.86585</v>
      </c>
      <c r="FM224">
        <v>1.8657699999999999</v>
      </c>
      <c r="FN224">
        <v>1.8676699999999999</v>
      </c>
      <c r="FO224">
        <v>1.87012</v>
      </c>
      <c r="FP224">
        <v>1.8687400000000001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-3.5459999999999998</v>
      </c>
      <c r="GF224">
        <v>-6.9500000000000006E-2</v>
      </c>
      <c r="GG224">
        <v>-1.3512111609797011</v>
      </c>
      <c r="GH224">
        <v>-5.948179118228124E-3</v>
      </c>
      <c r="GI224">
        <v>1.6262660183860189E-6</v>
      </c>
      <c r="GJ224">
        <v>-4.7974429194702282E-10</v>
      </c>
      <c r="GK224">
        <v>-6.9452801352141644E-2</v>
      </c>
      <c r="GL224">
        <v>0</v>
      </c>
      <c r="GM224">
        <v>0</v>
      </c>
      <c r="GN224">
        <v>0</v>
      </c>
      <c r="GO224">
        <v>4</v>
      </c>
      <c r="GP224">
        <v>2407</v>
      </c>
      <c r="GQ224">
        <v>0</v>
      </c>
      <c r="GR224">
        <v>17</v>
      </c>
      <c r="GS224">
        <v>83.4</v>
      </c>
      <c r="GT224">
        <v>83.4</v>
      </c>
      <c r="GU224">
        <v>1.3024899999999999</v>
      </c>
      <c r="GV224">
        <v>2.20947</v>
      </c>
      <c r="GW224">
        <v>1.94702</v>
      </c>
      <c r="GX224">
        <v>2.7490199999999998</v>
      </c>
      <c r="GY224">
        <v>2.19482</v>
      </c>
      <c r="GZ224">
        <v>2.3645</v>
      </c>
      <c r="HA224">
        <v>37.722799999999999</v>
      </c>
      <c r="HB224">
        <v>13.9832</v>
      </c>
      <c r="HC224">
        <v>18</v>
      </c>
      <c r="HD224">
        <v>413.28899999999999</v>
      </c>
      <c r="HE224">
        <v>695.01300000000003</v>
      </c>
      <c r="HF224">
        <v>23.0014</v>
      </c>
      <c r="HG224">
        <v>29.380500000000001</v>
      </c>
      <c r="HH224">
        <v>30.0002</v>
      </c>
      <c r="HI224">
        <v>29.226400000000002</v>
      </c>
      <c r="HJ224">
        <v>29.105599999999999</v>
      </c>
      <c r="HK224">
        <v>26.0855</v>
      </c>
      <c r="HL224">
        <v>19.2407</v>
      </c>
      <c r="HM224">
        <v>44.615600000000001</v>
      </c>
      <c r="HN224">
        <v>23</v>
      </c>
      <c r="HO224">
        <v>399.90199999999999</v>
      </c>
      <c r="HP224">
        <v>21.334800000000001</v>
      </c>
      <c r="HQ224">
        <v>100.455</v>
      </c>
      <c r="HR224">
        <v>100.283</v>
      </c>
    </row>
    <row r="225" spans="1:226" x14ac:dyDescent="0.2">
      <c r="A225">
        <v>209</v>
      </c>
      <c r="B225">
        <v>1656086539.5</v>
      </c>
      <c r="C225">
        <v>3774</v>
      </c>
      <c r="D225" t="s">
        <v>779</v>
      </c>
      <c r="E225" t="s">
        <v>780</v>
      </c>
      <c r="F225">
        <v>5</v>
      </c>
      <c r="G225" t="s">
        <v>776</v>
      </c>
      <c r="H225" t="s">
        <v>354</v>
      </c>
      <c r="I225">
        <v>1656086531.7321429</v>
      </c>
      <c r="J225">
        <f t="shared" si="102"/>
        <v>2.6571963039908587E-3</v>
      </c>
      <c r="K225">
        <f t="shared" si="103"/>
        <v>2.6571963039908586</v>
      </c>
      <c r="L225">
        <f t="shared" si="104"/>
        <v>11.063709046646078</v>
      </c>
      <c r="M225">
        <f t="shared" si="105"/>
        <v>405.37246428571422</v>
      </c>
      <c r="N225">
        <f t="shared" si="106"/>
        <v>206.92689489625826</v>
      </c>
      <c r="O225">
        <f t="shared" si="107"/>
        <v>15.797756958898763</v>
      </c>
      <c r="P225">
        <f t="shared" si="108"/>
        <v>30.948010271096862</v>
      </c>
      <c r="Q225">
        <f t="shared" si="109"/>
        <v>9.7551391942907878E-2</v>
      </c>
      <c r="R225">
        <f t="shared" si="110"/>
        <v>2.4796773107418777</v>
      </c>
      <c r="S225">
        <f t="shared" si="111"/>
        <v>9.54684426600656E-2</v>
      </c>
      <c r="T225">
        <f t="shared" si="112"/>
        <v>5.9851217037825727E-2</v>
      </c>
      <c r="U225">
        <f t="shared" si="113"/>
        <v>321.51509699999991</v>
      </c>
      <c r="V225">
        <f t="shared" si="114"/>
        <v>29.091336574166601</v>
      </c>
      <c r="W225">
        <f t="shared" si="115"/>
        <v>28.540671428571429</v>
      </c>
      <c r="X225">
        <f t="shared" si="116"/>
        <v>3.9161076759559132</v>
      </c>
      <c r="Y225">
        <f t="shared" si="117"/>
        <v>50.235413910405569</v>
      </c>
      <c r="Z225">
        <f t="shared" si="118"/>
        <v>1.8717363539689125</v>
      </c>
      <c r="AA225">
        <f t="shared" si="119"/>
        <v>3.7259299929470839</v>
      </c>
      <c r="AB225">
        <f t="shared" si="120"/>
        <v>2.0443713219870006</v>
      </c>
      <c r="AC225">
        <f t="shared" si="121"/>
        <v>-117.18235700599686</v>
      </c>
      <c r="AD225">
        <f t="shared" si="122"/>
        <v>-114.25429587728833</v>
      </c>
      <c r="AE225">
        <f t="shared" si="123"/>
        <v>-10.054939303547089</v>
      </c>
      <c r="AF225">
        <f t="shared" si="124"/>
        <v>80.023504813167634</v>
      </c>
      <c r="AG225">
        <f t="shared" si="125"/>
        <v>8.8832002657074653</v>
      </c>
      <c r="AH225">
        <f t="shared" si="126"/>
        <v>2.6553989687318293</v>
      </c>
      <c r="AI225">
        <f t="shared" si="127"/>
        <v>11.063709046646078</v>
      </c>
      <c r="AJ225">
        <v>422.84373719537518</v>
      </c>
      <c r="AK225">
        <v>412.62258181818169</v>
      </c>
      <c r="AL225">
        <v>-0.82607188071501492</v>
      </c>
      <c r="AM225">
        <v>66.445860845144878</v>
      </c>
      <c r="AN225">
        <f t="shared" si="128"/>
        <v>2.6571963039908586</v>
      </c>
      <c r="AO225">
        <v>21.391031370163969</v>
      </c>
      <c r="AP225">
        <v>24.503073939393929</v>
      </c>
      <c r="AQ225">
        <v>-2.765285508544068E-4</v>
      </c>
      <c r="AR225">
        <v>78.247594809818708</v>
      </c>
      <c r="AS225">
        <v>27</v>
      </c>
      <c r="AT225">
        <v>5</v>
      </c>
      <c r="AU225">
        <f t="shared" si="129"/>
        <v>1</v>
      </c>
      <c r="AV225">
        <f t="shared" si="130"/>
        <v>0</v>
      </c>
      <c r="AW225">
        <f t="shared" si="131"/>
        <v>40237.915935799327</v>
      </c>
      <c r="AX225">
        <f t="shared" si="132"/>
        <v>1999.9907142857139</v>
      </c>
      <c r="AY225">
        <f t="shared" si="133"/>
        <v>1681.1924999999997</v>
      </c>
      <c r="AZ225">
        <f t="shared" si="134"/>
        <v>0.84060015278642364</v>
      </c>
      <c r="BA225">
        <f t="shared" si="135"/>
        <v>0.16075829487779764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1656086531.7321429</v>
      </c>
      <c r="BH225">
        <v>405.37246428571422</v>
      </c>
      <c r="BI225">
        <v>417.32485714285718</v>
      </c>
      <c r="BJ225">
        <v>24.516935714285719</v>
      </c>
      <c r="BK225">
        <v>21.40836071428571</v>
      </c>
      <c r="BL225">
        <v>408.91682142857138</v>
      </c>
      <c r="BM225">
        <v>24.586403571428569</v>
      </c>
      <c r="BN225">
        <v>499.96478571428571</v>
      </c>
      <c r="BO225">
        <v>76.244717857142859</v>
      </c>
      <c r="BP225">
        <v>9.991084285714287E-2</v>
      </c>
      <c r="BQ225">
        <v>27.68601428571429</v>
      </c>
      <c r="BR225">
        <v>28.540671428571429</v>
      </c>
      <c r="BS225">
        <v>999.9000000000002</v>
      </c>
      <c r="BT225">
        <v>0</v>
      </c>
      <c r="BU225">
        <v>0</v>
      </c>
      <c r="BV225">
        <v>10003.58928571429</v>
      </c>
      <c r="BW225">
        <v>0</v>
      </c>
      <c r="BX225">
        <v>1430.8932142857141</v>
      </c>
      <c r="BY225">
        <v>-11.9524575</v>
      </c>
      <c r="BZ225">
        <v>415.56071428571431</v>
      </c>
      <c r="CA225">
        <v>426.45464285714303</v>
      </c>
      <c r="CB225">
        <v>3.1085860714285718</v>
      </c>
      <c r="CC225">
        <v>417.32485714285718</v>
      </c>
      <c r="CD225">
        <v>21.40836071428571</v>
      </c>
      <c r="CE225">
        <v>1.8692882142857139</v>
      </c>
      <c r="CF225">
        <v>1.632274285714286</v>
      </c>
      <c r="CG225">
        <v>16.37855714285714</v>
      </c>
      <c r="CH225">
        <v>14.266907142857139</v>
      </c>
      <c r="CI225">
        <v>1999.9907142857139</v>
      </c>
      <c r="CJ225">
        <v>0.9799959285714287</v>
      </c>
      <c r="CK225">
        <v>2.0003607142857139E-2</v>
      </c>
      <c r="CL225">
        <v>0</v>
      </c>
      <c r="CM225">
        <v>2.1917357142857141</v>
      </c>
      <c r="CN225">
        <v>0</v>
      </c>
      <c r="CO225">
        <v>15778.007142857139</v>
      </c>
      <c r="CP225">
        <v>16749.37142857143</v>
      </c>
      <c r="CQ225">
        <v>39.311999999999998</v>
      </c>
      <c r="CR225">
        <v>40.602499999999999</v>
      </c>
      <c r="CS225">
        <v>39.586749999999988</v>
      </c>
      <c r="CT225">
        <v>39.311999999999998</v>
      </c>
      <c r="CU225">
        <v>38.557571428571421</v>
      </c>
      <c r="CV225">
        <v>1959.9807142857139</v>
      </c>
      <c r="CW225">
        <v>40.01</v>
      </c>
      <c r="CX225">
        <v>0</v>
      </c>
      <c r="CY225">
        <v>1656086544</v>
      </c>
      <c r="CZ225">
        <v>0</v>
      </c>
      <c r="DA225">
        <v>1656081532.0999999</v>
      </c>
      <c r="DB225" t="s">
        <v>356</v>
      </c>
      <c r="DC225">
        <v>1656081528.0999999</v>
      </c>
      <c r="DD225">
        <v>1656081532.0999999</v>
      </c>
      <c r="DE225">
        <v>1</v>
      </c>
      <c r="DF225">
        <v>0.69399999999999995</v>
      </c>
      <c r="DG225">
        <v>-5.2999999999999999E-2</v>
      </c>
      <c r="DH225">
        <v>-3.6150000000000002</v>
      </c>
      <c r="DI225">
        <v>-0.13</v>
      </c>
      <c r="DJ225">
        <v>420</v>
      </c>
      <c r="DK225">
        <v>13</v>
      </c>
      <c r="DL225">
        <v>0.3</v>
      </c>
      <c r="DM225">
        <v>0.21</v>
      </c>
      <c r="DN225">
        <v>-12.511915249999999</v>
      </c>
      <c r="DO225">
        <v>21.12606517823642</v>
      </c>
      <c r="DP225">
        <v>2.593514962693475</v>
      </c>
      <c r="DQ225">
        <v>0</v>
      </c>
      <c r="DR225">
        <v>3.0965864999999999</v>
      </c>
      <c r="DS225">
        <v>0.22622836772983021</v>
      </c>
      <c r="DT225">
        <v>2.987330669259762E-2</v>
      </c>
      <c r="DU225">
        <v>0</v>
      </c>
      <c r="DV225">
        <v>0</v>
      </c>
      <c r="DW225">
        <v>2</v>
      </c>
      <c r="DX225" t="s">
        <v>370</v>
      </c>
      <c r="DY225">
        <v>2.9786700000000002</v>
      </c>
      <c r="DZ225">
        <v>2.7247400000000002</v>
      </c>
      <c r="EA225">
        <v>7.7399099999999998E-2</v>
      </c>
      <c r="EB225">
        <v>7.6815400000000006E-2</v>
      </c>
      <c r="EC225">
        <v>9.2056100000000002E-2</v>
      </c>
      <c r="ED225">
        <v>8.2177299999999995E-2</v>
      </c>
      <c r="EE225">
        <v>29137.1</v>
      </c>
      <c r="EF225">
        <v>29246.3</v>
      </c>
      <c r="EG225">
        <v>29369.7</v>
      </c>
      <c r="EH225">
        <v>29309.5</v>
      </c>
      <c r="EI225">
        <v>35345.9</v>
      </c>
      <c r="EJ225">
        <v>35748.9</v>
      </c>
      <c r="EK225">
        <v>41382.9</v>
      </c>
      <c r="EL225">
        <v>41747.4</v>
      </c>
      <c r="EM225">
        <v>1.8079000000000001</v>
      </c>
      <c r="EN225">
        <v>2.1923699999999999</v>
      </c>
      <c r="EO225">
        <v>0.11228399999999999</v>
      </c>
      <c r="EP225">
        <v>0</v>
      </c>
      <c r="EQ225">
        <v>26.712800000000001</v>
      </c>
      <c r="ER225">
        <v>999.9</v>
      </c>
      <c r="ES225">
        <v>36.799999999999997</v>
      </c>
      <c r="ET225">
        <v>34.200000000000003</v>
      </c>
      <c r="EU225">
        <v>26.0778</v>
      </c>
      <c r="EV225">
        <v>61.731299999999997</v>
      </c>
      <c r="EW225">
        <v>25.789300000000001</v>
      </c>
      <c r="EX225">
        <v>2</v>
      </c>
      <c r="EY225">
        <v>0.15234800000000001</v>
      </c>
      <c r="EZ225">
        <v>2.5814400000000002</v>
      </c>
      <c r="FA225">
        <v>20.3657</v>
      </c>
      <c r="FB225">
        <v>5.2163899999999996</v>
      </c>
      <c r="FC225">
        <v>12.0099</v>
      </c>
      <c r="FD225">
        <v>4.9877500000000001</v>
      </c>
      <c r="FE225">
        <v>3.2884500000000001</v>
      </c>
      <c r="FF225">
        <v>4349.8</v>
      </c>
      <c r="FG225">
        <v>9999</v>
      </c>
      <c r="FH225">
        <v>9999</v>
      </c>
      <c r="FI225">
        <v>77.599999999999994</v>
      </c>
      <c r="FJ225">
        <v>1.86737</v>
      </c>
      <c r="FK225">
        <v>1.86639</v>
      </c>
      <c r="FL225">
        <v>1.8658600000000001</v>
      </c>
      <c r="FM225">
        <v>1.8657600000000001</v>
      </c>
      <c r="FN225">
        <v>1.8676600000000001</v>
      </c>
      <c r="FO225">
        <v>1.87012</v>
      </c>
      <c r="FP225">
        <v>1.8687400000000001</v>
      </c>
      <c r="FQ225">
        <v>1.8701300000000001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-3.5270000000000001</v>
      </c>
      <c r="GF225">
        <v>-6.9400000000000003E-2</v>
      </c>
      <c r="GG225">
        <v>-1.3512111609797011</v>
      </c>
      <c r="GH225">
        <v>-5.948179118228124E-3</v>
      </c>
      <c r="GI225">
        <v>1.6262660183860189E-6</v>
      </c>
      <c r="GJ225">
        <v>-4.7974429194702282E-10</v>
      </c>
      <c r="GK225">
        <v>-6.9452801352141644E-2</v>
      </c>
      <c r="GL225">
        <v>0</v>
      </c>
      <c r="GM225">
        <v>0</v>
      </c>
      <c r="GN225">
        <v>0</v>
      </c>
      <c r="GO225">
        <v>4</v>
      </c>
      <c r="GP225">
        <v>2407</v>
      </c>
      <c r="GQ225">
        <v>0</v>
      </c>
      <c r="GR225">
        <v>17</v>
      </c>
      <c r="GS225">
        <v>83.5</v>
      </c>
      <c r="GT225">
        <v>83.5</v>
      </c>
      <c r="GU225">
        <v>1.27075</v>
      </c>
      <c r="GV225">
        <v>2.21191</v>
      </c>
      <c r="GW225">
        <v>1.94702</v>
      </c>
      <c r="GX225">
        <v>2.7490199999999998</v>
      </c>
      <c r="GY225">
        <v>2.19482</v>
      </c>
      <c r="GZ225">
        <v>2.35229</v>
      </c>
      <c r="HA225">
        <v>37.722799999999999</v>
      </c>
      <c r="HB225">
        <v>13.9832</v>
      </c>
      <c r="HC225">
        <v>18</v>
      </c>
      <c r="HD225">
        <v>413.69200000000001</v>
      </c>
      <c r="HE225">
        <v>694.78599999999994</v>
      </c>
      <c r="HF225">
        <v>23.001300000000001</v>
      </c>
      <c r="HG225">
        <v>29.3855</v>
      </c>
      <c r="HH225">
        <v>30.000299999999999</v>
      </c>
      <c r="HI225">
        <v>29.230799999999999</v>
      </c>
      <c r="HJ225">
        <v>29.110499999999998</v>
      </c>
      <c r="HK225">
        <v>25.430199999999999</v>
      </c>
      <c r="HL225">
        <v>19.2407</v>
      </c>
      <c r="HM225">
        <v>44.615600000000001</v>
      </c>
      <c r="HN225">
        <v>23</v>
      </c>
      <c r="HO225">
        <v>379.86799999999999</v>
      </c>
      <c r="HP225">
        <v>21.3231</v>
      </c>
      <c r="HQ225">
        <v>100.45399999999999</v>
      </c>
      <c r="HR225">
        <v>100.282</v>
      </c>
    </row>
    <row r="226" spans="1:226" x14ac:dyDescent="0.2">
      <c r="A226">
        <v>210</v>
      </c>
      <c r="B226">
        <v>1656086544.5</v>
      </c>
      <c r="C226">
        <v>3779</v>
      </c>
      <c r="D226" t="s">
        <v>781</v>
      </c>
      <c r="E226" t="s">
        <v>782</v>
      </c>
      <c r="F226">
        <v>5</v>
      </c>
      <c r="G226" t="s">
        <v>776</v>
      </c>
      <c r="H226" t="s">
        <v>354</v>
      </c>
      <c r="I226">
        <v>1656086537</v>
      </c>
      <c r="J226">
        <f t="shared" si="102"/>
        <v>2.6572905861649474E-3</v>
      </c>
      <c r="K226">
        <f t="shared" si="103"/>
        <v>2.6572905861649474</v>
      </c>
      <c r="L226">
        <f t="shared" si="104"/>
        <v>11.043281351395056</v>
      </c>
      <c r="M226">
        <f t="shared" si="105"/>
        <v>402.67059259259258</v>
      </c>
      <c r="N226">
        <f t="shared" si="106"/>
        <v>204.53245109108042</v>
      </c>
      <c r="O226">
        <f t="shared" si="107"/>
        <v>15.614958282349152</v>
      </c>
      <c r="P226">
        <f t="shared" si="108"/>
        <v>30.741745240525052</v>
      </c>
      <c r="Q226">
        <f t="shared" si="109"/>
        <v>9.7478706756284866E-2</v>
      </c>
      <c r="R226">
        <f t="shared" si="110"/>
        <v>2.478581797267946</v>
      </c>
      <c r="S226">
        <f t="shared" si="111"/>
        <v>9.5397926510516887E-2</v>
      </c>
      <c r="T226">
        <f t="shared" si="112"/>
        <v>5.980695451935629E-2</v>
      </c>
      <c r="U226">
        <f t="shared" si="113"/>
        <v>321.51261855555549</v>
      </c>
      <c r="V226">
        <f t="shared" si="114"/>
        <v>29.097648561337891</v>
      </c>
      <c r="W226">
        <f t="shared" si="115"/>
        <v>28.544933333333329</v>
      </c>
      <c r="X226">
        <f t="shared" si="116"/>
        <v>3.9170768548720942</v>
      </c>
      <c r="Y226">
        <f t="shared" si="117"/>
        <v>50.202041857858426</v>
      </c>
      <c r="Z226">
        <f t="shared" si="118"/>
        <v>1.871126206802423</v>
      </c>
      <c r="AA226">
        <f t="shared" si="119"/>
        <v>3.7271914399424464</v>
      </c>
      <c r="AB226">
        <f t="shared" si="120"/>
        <v>2.0459506480696712</v>
      </c>
      <c r="AC226">
        <f t="shared" si="121"/>
        <v>-117.18651484987419</v>
      </c>
      <c r="AD226">
        <f t="shared" si="122"/>
        <v>-113.99920937158971</v>
      </c>
      <c r="AE226">
        <f t="shared" si="123"/>
        <v>-10.037427396384249</v>
      </c>
      <c r="AF226">
        <f t="shared" si="124"/>
        <v>80.289466937707331</v>
      </c>
      <c r="AG226">
        <f t="shared" si="125"/>
        <v>5.4011711991194655</v>
      </c>
      <c r="AH226">
        <f t="shared" si="126"/>
        <v>2.6571939889171685</v>
      </c>
      <c r="AI226">
        <f t="shared" si="127"/>
        <v>11.043281351395056</v>
      </c>
      <c r="AJ226">
        <v>410.16255516687119</v>
      </c>
      <c r="AK226">
        <v>404.07707272727271</v>
      </c>
      <c r="AL226">
        <v>-1.840665539692327</v>
      </c>
      <c r="AM226">
        <v>66.445860845144878</v>
      </c>
      <c r="AN226">
        <f t="shared" si="128"/>
        <v>2.6572905861649474</v>
      </c>
      <c r="AO226">
        <v>21.408146966444839</v>
      </c>
      <c r="AP226">
        <v>24.51575515151514</v>
      </c>
      <c r="AQ226">
        <v>6.4937605609698796E-4</v>
      </c>
      <c r="AR226">
        <v>78.247594809818708</v>
      </c>
      <c r="AS226">
        <v>27</v>
      </c>
      <c r="AT226">
        <v>5</v>
      </c>
      <c r="AU226">
        <f t="shared" si="129"/>
        <v>1</v>
      </c>
      <c r="AV226">
        <f t="shared" si="130"/>
        <v>0</v>
      </c>
      <c r="AW226">
        <f t="shared" si="131"/>
        <v>40209.940485400017</v>
      </c>
      <c r="AX226">
        <f t="shared" si="132"/>
        <v>1999.975185185185</v>
      </c>
      <c r="AY226">
        <f t="shared" si="133"/>
        <v>1681.179455555555</v>
      </c>
      <c r="AZ226">
        <f t="shared" si="134"/>
        <v>0.84060015744639782</v>
      </c>
      <c r="BA226">
        <f t="shared" si="135"/>
        <v>0.16075830387154802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1656086537</v>
      </c>
      <c r="BH226">
        <v>402.67059259259258</v>
      </c>
      <c r="BI226">
        <v>410.43629629629629</v>
      </c>
      <c r="BJ226">
        <v>24.50893703703704</v>
      </c>
      <c r="BK226">
        <v>21.39832222222222</v>
      </c>
      <c r="BL226">
        <v>406.20185185185193</v>
      </c>
      <c r="BM226">
        <v>24.578392592592589</v>
      </c>
      <c r="BN226">
        <v>499.97877777777779</v>
      </c>
      <c r="BO226">
        <v>76.244662962962963</v>
      </c>
      <c r="BP226">
        <v>9.9986499999999992E-2</v>
      </c>
      <c r="BQ226">
        <v>27.691807407407399</v>
      </c>
      <c r="BR226">
        <v>28.544933333333329</v>
      </c>
      <c r="BS226">
        <v>999.90000000000009</v>
      </c>
      <c r="BT226">
        <v>0</v>
      </c>
      <c r="BU226">
        <v>0</v>
      </c>
      <c r="BV226">
        <v>9996.5462962962956</v>
      </c>
      <c r="BW226">
        <v>0</v>
      </c>
      <c r="BX226">
        <v>1430.094814814815</v>
      </c>
      <c r="BY226">
        <v>-7.7655965925925914</v>
      </c>
      <c r="BZ226">
        <v>412.78759259259272</v>
      </c>
      <c r="CA226">
        <v>419.41081481481478</v>
      </c>
      <c r="CB226">
        <v>3.1106088888888879</v>
      </c>
      <c r="CC226">
        <v>410.43629629629629</v>
      </c>
      <c r="CD226">
        <v>21.39832222222222</v>
      </c>
      <c r="CE226">
        <v>1.868676666666667</v>
      </c>
      <c r="CF226">
        <v>1.631507777777778</v>
      </c>
      <c r="CG226">
        <v>16.373422222222221</v>
      </c>
      <c r="CH226">
        <v>14.25966666666667</v>
      </c>
      <c r="CI226">
        <v>1999.975185185185</v>
      </c>
      <c r="CJ226">
        <v>0.9799957777777778</v>
      </c>
      <c r="CK226">
        <v>2.0003762962962961E-2</v>
      </c>
      <c r="CL226">
        <v>0</v>
      </c>
      <c r="CM226">
        <v>2.2306555555555549</v>
      </c>
      <c r="CN226">
        <v>0</v>
      </c>
      <c r="CO226">
        <v>15770.807407407399</v>
      </c>
      <c r="CP226">
        <v>16749.240740740741</v>
      </c>
      <c r="CQ226">
        <v>39.311999999999998</v>
      </c>
      <c r="CR226">
        <v>40.62266666666666</v>
      </c>
      <c r="CS226">
        <v>39.590000000000003</v>
      </c>
      <c r="CT226">
        <v>39.311999999999998</v>
      </c>
      <c r="CU226">
        <v>38.561999999999998</v>
      </c>
      <c r="CV226">
        <v>1959.965185185185</v>
      </c>
      <c r="CW226">
        <v>40.01</v>
      </c>
      <c r="CX226">
        <v>0</v>
      </c>
      <c r="CY226">
        <v>1656086548.2</v>
      </c>
      <c r="CZ226">
        <v>0</v>
      </c>
      <c r="DA226">
        <v>1656081532.0999999</v>
      </c>
      <c r="DB226" t="s">
        <v>356</v>
      </c>
      <c r="DC226">
        <v>1656081528.0999999</v>
      </c>
      <c r="DD226">
        <v>1656081532.0999999</v>
      </c>
      <c r="DE226">
        <v>1</v>
      </c>
      <c r="DF226">
        <v>0.69399999999999995</v>
      </c>
      <c r="DG226">
        <v>-5.2999999999999999E-2</v>
      </c>
      <c r="DH226">
        <v>-3.6150000000000002</v>
      </c>
      <c r="DI226">
        <v>-0.13</v>
      </c>
      <c r="DJ226">
        <v>420</v>
      </c>
      <c r="DK226">
        <v>13</v>
      </c>
      <c r="DL226">
        <v>0.3</v>
      </c>
      <c r="DM226">
        <v>0.21</v>
      </c>
      <c r="DN226">
        <v>-10.218350900000001</v>
      </c>
      <c r="DO226">
        <v>43.941152150093842</v>
      </c>
      <c r="DP226">
        <v>4.6092240077589626</v>
      </c>
      <c r="DQ226">
        <v>0</v>
      </c>
      <c r="DR226">
        <v>3.1049392500000002</v>
      </c>
      <c r="DS226">
        <v>3.8166191369600512E-2</v>
      </c>
      <c r="DT226">
        <v>2.1021252625319439E-2</v>
      </c>
      <c r="DU226">
        <v>1</v>
      </c>
      <c r="DV226">
        <v>1</v>
      </c>
      <c r="DW226">
        <v>2</v>
      </c>
      <c r="DX226" t="s">
        <v>363</v>
      </c>
      <c r="DY226">
        <v>2.9785200000000001</v>
      </c>
      <c r="DZ226">
        <v>2.72478</v>
      </c>
      <c r="EA226">
        <v>7.6094700000000001E-2</v>
      </c>
      <c r="EB226">
        <v>7.4738100000000002E-2</v>
      </c>
      <c r="EC226">
        <v>9.2093099999999997E-2</v>
      </c>
      <c r="ED226">
        <v>8.2194199999999995E-2</v>
      </c>
      <c r="EE226">
        <v>29178.1</v>
      </c>
      <c r="EF226">
        <v>29311.7</v>
      </c>
      <c r="EG226">
        <v>29369.5</v>
      </c>
      <c r="EH226">
        <v>29309</v>
      </c>
      <c r="EI226">
        <v>35344.300000000003</v>
      </c>
      <c r="EJ226">
        <v>35747.800000000003</v>
      </c>
      <c r="EK226">
        <v>41382.699999999997</v>
      </c>
      <c r="EL226">
        <v>41746.9</v>
      </c>
      <c r="EM226">
        <v>1.8079799999999999</v>
      </c>
      <c r="EN226">
        <v>2.1922199999999998</v>
      </c>
      <c r="EO226">
        <v>0.11212</v>
      </c>
      <c r="EP226">
        <v>0</v>
      </c>
      <c r="EQ226">
        <v>26.7195</v>
      </c>
      <c r="ER226">
        <v>999.9</v>
      </c>
      <c r="ES226">
        <v>36.799999999999997</v>
      </c>
      <c r="ET226">
        <v>34.200000000000003</v>
      </c>
      <c r="EU226">
        <v>26.077500000000001</v>
      </c>
      <c r="EV226">
        <v>61.951300000000003</v>
      </c>
      <c r="EW226">
        <v>25.8734</v>
      </c>
      <c r="EX226">
        <v>2</v>
      </c>
      <c r="EY226">
        <v>0.15273400000000001</v>
      </c>
      <c r="EZ226">
        <v>2.5866799999999999</v>
      </c>
      <c r="FA226">
        <v>20.365600000000001</v>
      </c>
      <c r="FB226">
        <v>5.2156399999999996</v>
      </c>
      <c r="FC226">
        <v>12.0099</v>
      </c>
      <c r="FD226">
        <v>4.9878</v>
      </c>
      <c r="FE226">
        <v>3.2884199999999999</v>
      </c>
      <c r="FF226">
        <v>4350.1000000000004</v>
      </c>
      <c r="FG226">
        <v>9999</v>
      </c>
      <c r="FH226">
        <v>9999</v>
      </c>
      <c r="FI226">
        <v>77.599999999999994</v>
      </c>
      <c r="FJ226">
        <v>1.86737</v>
      </c>
      <c r="FK226">
        <v>1.8664000000000001</v>
      </c>
      <c r="FL226">
        <v>1.8658399999999999</v>
      </c>
      <c r="FM226">
        <v>1.8657900000000001</v>
      </c>
      <c r="FN226">
        <v>1.8676699999999999</v>
      </c>
      <c r="FO226">
        <v>1.87012</v>
      </c>
      <c r="FP226">
        <v>1.8687400000000001</v>
      </c>
      <c r="FQ226">
        <v>1.8701399999999999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-3.4849999999999999</v>
      </c>
      <c r="GF226">
        <v>-6.9400000000000003E-2</v>
      </c>
      <c r="GG226">
        <v>-1.3512111609797011</v>
      </c>
      <c r="GH226">
        <v>-5.948179118228124E-3</v>
      </c>
      <c r="GI226">
        <v>1.6262660183860189E-6</v>
      </c>
      <c r="GJ226">
        <v>-4.7974429194702282E-10</v>
      </c>
      <c r="GK226">
        <v>-6.9452801352141644E-2</v>
      </c>
      <c r="GL226">
        <v>0</v>
      </c>
      <c r="GM226">
        <v>0</v>
      </c>
      <c r="GN226">
        <v>0</v>
      </c>
      <c r="GO226">
        <v>4</v>
      </c>
      <c r="GP226">
        <v>2407</v>
      </c>
      <c r="GQ226">
        <v>0</v>
      </c>
      <c r="GR226">
        <v>17</v>
      </c>
      <c r="GS226">
        <v>83.6</v>
      </c>
      <c r="GT226">
        <v>83.5</v>
      </c>
      <c r="GU226">
        <v>1.22925</v>
      </c>
      <c r="GV226">
        <v>2.2155800000000001</v>
      </c>
      <c r="GW226">
        <v>1.94702</v>
      </c>
      <c r="GX226">
        <v>2.7477999999999998</v>
      </c>
      <c r="GY226">
        <v>2.19482</v>
      </c>
      <c r="GZ226">
        <v>2.3645</v>
      </c>
      <c r="HA226">
        <v>37.722799999999999</v>
      </c>
      <c r="HB226">
        <v>13.974399999999999</v>
      </c>
      <c r="HC226">
        <v>18</v>
      </c>
      <c r="HD226">
        <v>413.767</v>
      </c>
      <c r="HE226">
        <v>694.72799999999995</v>
      </c>
      <c r="HF226">
        <v>23.001100000000001</v>
      </c>
      <c r="HG226">
        <v>29.390499999999999</v>
      </c>
      <c r="HH226">
        <v>30.000299999999999</v>
      </c>
      <c r="HI226">
        <v>29.235800000000001</v>
      </c>
      <c r="HJ226">
        <v>29.116700000000002</v>
      </c>
      <c r="HK226">
        <v>24.606999999999999</v>
      </c>
      <c r="HL226">
        <v>19.520099999999999</v>
      </c>
      <c r="HM226">
        <v>44.615600000000001</v>
      </c>
      <c r="HN226">
        <v>23</v>
      </c>
      <c r="HO226">
        <v>366.512</v>
      </c>
      <c r="HP226">
        <v>21.287700000000001</v>
      </c>
      <c r="HQ226">
        <v>100.453</v>
      </c>
      <c r="HR226">
        <v>100.28100000000001</v>
      </c>
    </row>
    <row r="227" spans="1:226" x14ac:dyDescent="0.2">
      <c r="A227">
        <v>211</v>
      </c>
      <c r="B227">
        <v>1656086549.5</v>
      </c>
      <c r="C227">
        <v>3784</v>
      </c>
      <c r="D227" t="s">
        <v>783</v>
      </c>
      <c r="E227" t="s">
        <v>784</v>
      </c>
      <c r="F227">
        <v>5</v>
      </c>
      <c r="G227" t="s">
        <v>776</v>
      </c>
      <c r="H227" t="s">
        <v>354</v>
      </c>
      <c r="I227">
        <v>1656086541.7142861</v>
      </c>
      <c r="J227">
        <f t="shared" si="102"/>
        <v>2.6637780101757221E-3</v>
      </c>
      <c r="K227">
        <f t="shared" si="103"/>
        <v>2.6637780101757222</v>
      </c>
      <c r="L227">
        <f t="shared" si="104"/>
        <v>11.041725384919422</v>
      </c>
      <c r="M227">
        <f t="shared" si="105"/>
        <v>396.77792857142862</v>
      </c>
      <c r="N227">
        <f t="shared" si="106"/>
        <v>199.25173564835995</v>
      </c>
      <c r="O227">
        <f t="shared" si="107"/>
        <v>15.211724483654987</v>
      </c>
      <c r="P227">
        <f t="shared" si="108"/>
        <v>30.291713700681079</v>
      </c>
      <c r="Q227">
        <f t="shared" si="109"/>
        <v>9.7664442630794338E-2</v>
      </c>
      <c r="R227">
        <f t="shared" si="110"/>
        <v>2.4789737564963357</v>
      </c>
      <c r="S227">
        <f t="shared" si="111"/>
        <v>9.557613956352573E-2</v>
      </c>
      <c r="T227">
        <f t="shared" si="112"/>
        <v>5.9918993862295607E-2</v>
      </c>
      <c r="U227">
        <f t="shared" si="113"/>
        <v>321.510423</v>
      </c>
      <c r="V227">
        <f t="shared" si="114"/>
        <v>29.10032659695452</v>
      </c>
      <c r="W227">
        <f t="shared" si="115"/>
        <v>28.55081071428571</v>
      </c>
      <c r="X227">
        <f t="shared" si="116"/>
        <v>3.9184137445014739</v>
      </c>
      <c r="Y227">
        <f t="shared" si="117"/>
        <v>50.193085345806921</v>
      </c>
      <c r="Z227">
        <f t="shared" si="118"/>
        <v>1.8713249190248049</v>
      </c>
      <c r="AA227">
        <f t="shared" si="119"/>
        <v>3.7282524198945928</v>
      </c>
      <c r="AB227">
        <f t="shared" si="120"/>
        <v>2.0470888254766688</v>
      </c>
      <c r="AC227">
        <f t="shared" si="121"/>
        <v>-117.47261024874935</v>
      </c>
      <c r="AD227">
        <f t="shared" si="122"/>
        <v>-114.15171434036108</v>
      </c>
      <c r="AE227">
        <f t="shared" si="123"/>
        <v>-10.049804136946475</v>
      </c>
      <c r="AF227">
        <f t="shared" si="124"/>
        <v>79.836294273943111</v>
      </c>
      <c r="AG227">
        <f t="shared" si="125"/>
        <v>1.2368540781317543</v>
      </c>
      <c r="AH227">
        <f t="shared" si="126"/>
        <v>2.6573379746765919</v>
      </c>
      <c r="AI227">
        <f t="shared" si="127"/>
        <v>11.041725384919422</v>
      </c>
      <c r="AJ227">
        <v>394.98225174493462</v>
      </c>
      <c r="AK227">
        <v>391.76489696969679</v>
      </c>
      <c r="AL227">
        <v>-2.5481930034372891</v>
      </c>
      <c r="AM227">
        <v>66.445860845144878</v>
      </c>
      <c r="AN227">
        <f t="shared" si="128"/>
        <v>2.6637780101757222</v>
      </c>
      <c r="AO227">
        <v>21.407721082393639</v>
      </c>
      <c r="AP227">
        <v>24.523622424242419</v>
      </c>
      <c r="AQ227">
        <v>4.5946732232291979E-4</v>
      </c>
      <c r="AR227">
        <v>78.247594809818708</v>
      </c>
      <c r="AS227">
        <v>27</v>
      </c>
      <c r="AT227">
        <v>5</v>
      </c>
      <c r="AU227">
        <f t="shared" si="129"/>
        <v>1</v>
      </c>
      <c r="AV227">
        <f t="shared" si="130"/>
        <v>0</v>
      </c>
      <c r="AW227">
        <f t="shared" si="131"/>
        <v>40219.01075010038</v>
      </c>
      <c r="AX227">
        <f t="shared" si="132"/>
        <v>1999.961428571429</v>
      </c>
      <c r="AY227">
        <f t="shared" si="133"/>
        <v>1681.1679000000004</v>
      </c>
      <c r="AZ227">
        <f t="shared" si="134"/>
        <v>0.84060016157454465</v>
      </c>
      <c r="BA227">
        <f t="shared" si="135"/>
        <v>0.16075831183887115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1656086541.7142861</v>
      </c>
      <c r="BH227">
        <v>396.77792857142862</v>
      </c>
      <c r="BI227">
        <v>399.52735714285723</v>
      </c>
      <c r="BJ227">
        <v>24.511667857142861</v>
      </c>
      <c r="BK227">
        <v>21.401074999999999</v>
      </c>
      <c r="BL227">
        <v>400.2802857142857</v>
      </c>
      <c r="BM227">
        <v>24.581125</v>
      </c>
      <c r="BN227">
        <v>500.00799999999998</v>
      </c>
      <c r="BO227">
        <v>76.244232142857143</v>
      </c>
      <c r="BP227">
        <v>0.1000186821428572</v>
      </c>
      <c r="BQ227">
        <v>27.696678571428571</v>
      </c>
      <c r="BR227">
        <v>28.55081071428571</v>
      </c>
      <c r="BS227">
        <v>999.9000000000002</v>
      </c>
      <c r="BT227">
        <v>0</v>
      </c>
      <c r="BU227">
        <v>0</v>
      </c>
      <c r="BV227">
        <v>9999.125</v>
      </c>
      <c r="BW227">
        <v>0</v>
      </c>
      <c r="BX227">
        <v>1404.9767857142861</v>
      </c>
      <c r="BY227">
        <v>-2.7492677857142862</v>
      </c>
      <c r="BZ227">
        <v>406.74803571428572</v>
      </c>
      <c r="CA227">
        <v>408.26449999999988</v>
      </c>
      <c r="CB227">
        <v>3.110588571428571</v>
      </c>
      <c r="CC227">
        <v>399.52735714285723</v>
      </c>
      <c r="CD227">
        <v>21.401074999999999</v>
      </c>
      <c r="CE227">
        <v>1.8688742857142859</v>
      </c>
      <c r="CF227">
        <v>1.631708214285714</v>
      </c>
      <c r="CG227">
        <v>16.375085714285721</v>
      </c>
      <c r="CH227">
        <v>14.261564285714289</v>
      </c>
      <c r="CI227">
        <v>1999.961428571429</v>
      </c>
      <c r="CJ227">
        <v>0.97999560714285738</v>
      </c>
      <c r="CK227">
        <v>2.000393928571428E-2</v>
      </c>
      <c r="CL227">
        <v>0</v>
      </c>
      <c r="CM227">
        <v>2.2206642857142862</v>
      </c>
      <c r="CN227">
        <v>0</v>
      </c>
      <c r="CO227">
        <v>15757.28214285715</v>
      </c>
      <c r="CP227">
        <v>16749.11428571428</v>
      </c>
      <c r="CQ227">
        <v>39.311999999999998</v>
      </c>
      <c r="CR227">
        <v>40.625</v>
      </c>
      <c r="CS227">
        <v>39.597999999999999</v>
      </c>
      <c r="CT227">
        <v>39.323249999999987</v>
      </c>
      <c r="CU227">
        <v>38.561999999999998</v>
      </c>
      <c r="CV227">
        <v>1959.9514285714281</v>
      </c>
      <c r="CW227">
        <v>40.01</v>
      </c>
      <c r="CX227">
        <v>0</v>
      </c>
      <c r="CY227">
        <v>1656086553.5999999</v>
      </c>
      <c r="CZ227">
        <v>0</v>
      </c>
      <c r="DA227">
        <v>1656081532.0999999</v>
      </c>
      <c r="DB227" t="s">
        <v>356</v>
      </c>
      <c r="DC227">
        <v>1656081528.0999999</v>
      </c>
      <c r="DD227">
        <v>1656081532.0999999</v>
      </c>
      <c r="DE227">
        <v>1</v>
      </c>
      <c r="DF227">
        <v>0.69399999999999995</v>
      </c>
      <c r="DG227">
        <v>-5.2999999999999999E-2</v>
      </c>
      <c r="DH227">
        <v>-3.6150000000000002</v>
      </c>
      <c r="DI227">
        <v>-0.13</v>
      </c>
      <c r="DJ227">
        <v>420</v>
      </c>
      <c r="DK227">
        <v>13</v>
      </c>
      <c r="DL227">
        <v>0.3</v>
      </c>
      <c r="DM227">
        <v>0.21</v>
      </c>
      <c r="DN227">
        <v>-6.0413076341463414</v>
      </c>
      <c r="DO227">
        <v>62.819702257839737</v>
      </c>
      <c r="DP227">
        <v>6.2593448016146844</v>
      </c>
      <c r="DQ227">
        <v>0</v>
      </c>
      <c r="DR227">
        <v>3.1148875609756099</v>
      </c>
      <c r="DS227">
        <v>-4.5095331010449879E-2</v>
      </c>
      <c r="DT227">
        <v>1.5060688738257361E-2</v>
      </c>
      <c r="DU227">
        <v>1</v>
      </c>
      <c r="DV227">
        <v>1</v>
      </c>
      <c r="DW227">
        <v>2</v>
      </c>
      <c r="DX227" t="s">
        <v>363</v>
      </c>
      <c r="DY227">
        <v>2.97845</v>
      </c>
      <c r="DZ227">
        <v>2.7247300000000001</v>
      </c>
      <c r="EA227">
        <v>7.4250099999999999E-2</v>
      </c>
      <c r="EB227">
        <v>7.2408600000000004E-2</v>
      </c>
      <c r="EC227">
        <v>9.2109200000000002E-2</v>
      </c>
      <c r="ED227">
        <v>8.2124500000000003E-2</v>
      </c>
      <c r="EE227">
        <v>29236</v>
      </c>
      <c r="EF227">
        <v>29385.7</v>
      </c>
      <c r="EG227">
        <v>29369.1</v>
      </c>
      <c r="EH227">
        <v>29309.3</v>
      </c>
      <c r="EI227">
        <v>35343.199999999997</v>
      </c>
      <c r="EJ227">
        <v>35750.800000000003</v>
      </c>
      <c r="EK227">
        <v>41382.199999999997</v>
      </c>
      <c r="EL227">
        <v>41747.300000000003</v>
      </c>
      <c r="EM227">
        <v>1.8081799999999999</v>
      </c>
      <c r="EN227">
        <v>2.1922199999999998</v>
      </c>
      <c r="EO227">
        <v>0.11221299999999999</v>
      </c>
      <c r="EP227">
        <v>0</v>
      </c>
      <c r="EQ227">
        <v>26.728000000000002</v>
      </c>
      <c r="ER227">
        <v>999.9</v>
      </c>
      <c r="ES227">
        <v>36.799999999999997</v>
      </c>
      <c r="ET227">
        <v>34.200000000000003</v>
      </c>
      <c r="EU227">
        <v>26.078099999999999</v>
      </c>
      <c r="EV227">
        <v>61.721299999999999</v>
      </c>
      <c r="EW227">
        <v>25.8413</v>
      </c>
      <c r="EX227">
        <v>2</v>
      </c>
      <c r="EY227">
        <v>0.15288599999999999</v>
      </c>
      <c r="EZ227">
        <v>2.5885899999999999</v>
      </c>
      <c r="FA227">
        <v>20.3658</v>
      </c>
      <c r="FB227">
        <v>5.2160900000000003</v>
      </c>
      <c r="FC227">
        <v>12.0099</v>
      </c>
      <c r="FD227">
        <v>4.9876500000000004</v>
      </c>
      <c r="FE227">
        <v>3.2884000000000002</v>
      </c>
      <c r="FF227">
        <v>4350.1000000000004</v>
      </c>
      <c r="FG227">
        <v>9999</v>
      </c>
      <c r="FH227">
        <v>9999</v>
      </c>
      <c r="FI227">
        <v>77.599999999999994</v>
      </c>
      <c r="FJ227">
        <v>1.86737</v>
      </c>
      <c r="FK227">
        <v>1.86635</v>
      </c>
      <c r="FL227">
        <v>1.8658399999999999</v>
      </c>
      <c r="FM227">
        <v>1.8657600000000001</v>
      </c>
      <c r="FN227">
        <v>1.86765</v>
      </c>
      <c r="FO227">
        <v>1.87012</v>
      </c>
      <c r="FP227">
        <v>1.8687400000000001</v>
      </c>
      <c r="FQ227">
        <v>1.87015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-3.4239999999999999</v>
      </c>
      <c r="GF227">
        <v>-6.9500000000000006E-2</v>
      </c>
      <c r="GG227">
        <v>-1.3512111609797011</v>
      </c>
      <c r="GH227">
        <v>-5.948179118228124E-3</v>
      </c>
      <c r="GI227">
        <v>1.6262660183860189E-6</v>
      </c>
      <c r="GJ227">
        <v>-4.7974429194702282E-10</v>
      </c>
      <c r="GK227">
        <v>-6.9452801352141644E-2</v>
      </c>
      <c r="GL227">
        <v>0</v>
      </c>
      <c r="GM227">
        <v>0</v>
      </c>
      <c r="GN227">
        <v>0</v>
      </c>
      <c r="GO227">
        <v>4</v>
      </c>
      <c r="GP227">
        <v>2407</v>
      </c>
      <c r="GQ227">
        <v>0</v>
      </c>
      <c r="GR227">
        <v>17</v>
      </c>
      <c r="GS227">
        <v>83.7</v>
      </c>
      <c r="GT227">
        <v>83.6</v>
      </c>
      <c r="GU227">
        <v>1.18896</v>
      </c>
      <c r="GV227">
        <v>2.2192400000000001</v>
      </c>
      <c r="GW227">
        <v>1.94702</v>
      </c>
      <c r="GX227">
        <v>2.7477999999999998</v>
      </c>
      <c r="GY227">
        <v>2.19482</v>
      </c>
      <c r="GZ227">
        <v>2.33765</v>
      </c>
      <c r="HA227">
        <v>37.747</v>
      </c>
      <c r="HB227">
        <v>13.9832</v>
      </c>
      <c r="HC227">
        <v>18</v>
      </c>
      <c r="HD227">
        <v>413.90699999999998</v>
      </c>
      <c r="HE227">
        <v>694.78800000000001</v>
      </c>
      <c r="HF227">
        <v>23.000499999999999</v>
      </c>
      <c r="HG227">
        <v>29.395</v>
      </c>
      <c r="HH227">
        <v>30.000299999999999</v>
      </c>
      <c r="HI227">
        <v>29.240200000000002</v>
      </c>
      <c r="HJ227">
        <v>29.121700000000001</v>
      </c>
      <c r="HK227">
        <v>23.819299999999998</v>
      </c>
      <c r="HL227">
        <v>19.829899999999999</v>
      </c>
      <c r="HM227">
        <v>44.615600000000001</v>
      </c>
      <c r="HN227">
        <v>23</v>
      </c>
      <c r="HO227">
        <v>346.476</v>
      </c>
      <c r="HP227">
        <v>21.2652</v>
      </c>
      <c r="HQ227">
        <v>100.452</v>
      </c>
      <c r="HR227">
        <v>100.282</v>
      </c>
    </row>
    <row r="228" spans="1:226" x14ac:dyDescent="0.2">
      <c r="A228">
        <v>212</v>
      </c>
      <c r="B228">
        <v>1656086554.5</v>
      </c>
      <c r="C228">
        <v>3789</v>
      </c>
      <c r="D228" t="s">
        <v>785</v>
      </c>
      <c r="E228" t="s">
        <v>786</v>
      </c>
      <c r="F228">
        <v>5</v>
      </c>
      <c r="G228" t="s">
        <v>776</v>
      </c>
      <c r="H228" t="s">
        <v>354</v>
      </c>
      <c r="I228">
        <v>1656086547</v>
      </c>
      <c r="J228">
        <f t="shared" si="102"/>
        <v>2.6814449827056979E-3</v>
      </c>
      <c r="K228">
        <f t="shared" si="103"/>
        <v>2.6814449827056981</v>
      </c>
      <c r="L228">
        <f t="shared" si="104"/>
        <v>10.693383663235517</v>
      </c>
      <c r="M228">
        <f t="shared" si="105"/>
        <v>386.33188888888901</v>
      </c>
      <c r="N228">
        <f t="shared" si="106"/>
        <v>196.08723608979531</v>
      </c>
      <c r="O228">
        <f t="shared" si="107"/>
        <v>14.969977192706766</v>
      </c>
      <c r="P228">
        <f t="shared" si="108"/>
        <v>29.493911387651863</v>
      </c>
      <c r="Q228">
        <f t="shared" si="109"/>
        <v>9.8318718057468141E-2</v>
      </c>
      <c r="R228">
        <f t="shared" si="110"/>
        <v>2.4792274614989416</v>
      </c>
      <c r="S228">
        <f t="shared" si="111"/>
        <v>9.620287940563374E-2</v>
      </c>
      <c r="T228">
        <f t="shared" si="112"/>
        <v>6.0313106910845828E-2</v>
      </c>
      <c r="U228">
        <f t="shared" si="113"/>
        <v>321.51149544444439</v>
      </c>
      <c r="V228">
        <f t="shared" si="114"/>
        <v>29.098378586996844</v>
      </c>
      <c r="W228">
        <f t="shared" si="115"/>
        <v>28.55366296296296</v>
      </c>
      <c r="X228">
        <f t="shared" si="116"/>
        <v>3.919062670374724</v>
      </c>
      <c r="Y228">
        <f t="shared" si="117"/>
        <v>50.197064247359194</v>
      </c>
      <c r="Z228">
        <f t="shared" si="118"/>
        <v>1.8718603798656914</v>
      </c>
      <c r="AA228">
        <f t="shared" si="119"/>
        <v>3.7290236150895377</v>
      </c>
      <c r="AB228">
        <f t="shared" si="120"/>
        <v>2.0472022905090324</v>
      </c>
      <c r="AC228">
        <f t="shared" si="121"/>
        <v>-118.25172373732127</v>
      </c>
      <c r="AD228">
        <f t="shared" si="122"/>
        <v>-114.07147909512922</v>
      </c>
      <c r="AE228">
        <f t="shared" si="123"/>
        <v>-10.042032324419351</v>
      </c>
      <c r="AF228">
        <f t="shared" si="124"/>
        <v>79.146260287574577</v>
      </c>
      <c r="AG228">
        <f t="shared" si="125"/>
        <v>-2.7182376087405049</v>
      </c>
      <c r="AH228">
        <f t="shared" si="126"/>
        <v>2.6764910157584514</v>
      </c>
      <c r="AI228">
        <f t="shared" si="127"/>
        <v>10.693383663235517</v>
      </c>
      <c r="AJ228">
        <v>378.82523409491102</v>
      </c>
      <c r="AK228">
        <v>377.48007878787888</v>
      </c>
      <c r="AL228">
        <v>-2.9049435026799881</v>
      </c>
      <c r="AM228">
        <v>66.445860845144878</v>
      </c>
      <c r="AN228">
        <f t="shared" si="128"/>
        <v>2.6814449827056981</v>
      </c>
      <c r="AO228">
        <v>21.381921000914879</v>
      </c>
      <c r="AP228">
        <v>24.519164848484849</v>
      </c>
      <c r="AQ228">
        <v>3.359513775084902E-4</v>
      </c>
      <c r="AR228">
        <v>78.247594809818708</v>
      </c>
      <c r="AS228">
        <v>27</v>
      </c>
      <c r="AT228">
        <v>5</v>
      </c>
      <c r="AU228">
        <f t="shared" si="129"/>
        <v>1</v>
      </c>
      <c r="AV228">
        <f t="shared" si="130"/>
        <v>0</v>
      </c>
      <c r="AW228">
        <f t="shared" si="131"/>
        <v>40224.8197012448</v>
      </c>
      <c r="AX228">
        <f t="shared" si="132"/>
        <v>1999.968148148148</v>
      </c>
      <c r="AY228">
        <f t="shared" si="133"/>
        <v>1681.1735444444441</v>
      </c>
      <c r="AZ228">
        <f t="shared" si="134"/>
        <v>0.84060015955809664</v>
      </c>
      <c r="BA228">
        <f t="shared" si="135"/>
        <v>0.16075830794712656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1656086547</v>
      </c>
      <c r="BH228">
        <v>386.33188888888901</v>
      </c>
      <c r="BI228">
        <v>384.31081481481488</v>
      </c>
      <c r="BJ228">
        <v>24.518937037037041</v>
      </c>
      <c r="BK228">
        <v>21.385888888888889</v>
      </c>
      <c r="BL228">
        <v>389.78288888888892</v>
      </c>
      <c r="BM228">
        <v>24.58838888888889</v>
      </c>
      <c r="BN228">
        <v>499.99862962962959</v>
      </c>
      <c r="BO228">
        <v>76.24347777777777</v>
      </c>
      <c r="BP228">
        <v>9.9977774074074086E-2</v>
      </c>
      <c r="BQ228">
        <v>27.700218518518518</v>
      </c>
      <c r="BR228">
        <v>28.55366296296296</v>
      </c>
      <c r="BS228">
        <v>999.90000000000009</v>
      </c>
      <c r="BT228">
        <v>0</v>
      </c>
      <c r="BU228">
        <v>0</v>
      </c>
      <c r="BV228">
        <v>10000.85666666667</v>
      </c>
      <c r="BW228">
        <v>0</v>
      </c>
      <c r="BX228">
        <v>1364.32037037037</v>
      </c>
      <c r="BY228">
        <v>2.021185259259259</v>
      </c>
      <c r="BZ228">
        <v>396.0425925925926</v>
      </c>
      <c r="CA228">
        <v>392.70955555555548</v>
      </c>
      <c r="CB228">
        <v>3.1330429629629628</v>
      </c>
      <c r="CC228">
        <v>384.31081481481488</v>
      </c>
      <c r="CD228">
        <v>21.385888888888889</v>
      </c>
      <c r="CE228">
        <v>1.869409259259259</v>
      </c>
      <c r="CF228">
        <v>1.6305340740740739</v>
      </c>
      <c r="CG228">
        <v>16.379585185185189</v>
      </c>
      <c r="CH228">
        <v>14.25043333333333</v>
      </c>
      <c r="CI228">
        <v>1999.968148148148</v>
      </c>
      <c r="CJ228">
        <v>0.97999566666666682</v>
      </c>
      <c r="CK228">
        <v>2.0003877777777779E-2</v>
      </c>
      <c r="CL228">
        <v>0</v>
      </c>
      <c r="CM228">
        <v>2.1758888888888892</v>
      </c>
      <c r="CN228">
        <v>0</v>
      </c>
      <c r="CO228">
        <v>15747.35185185185</v>
      </c>
      <c r="CP228">
        <v>16749.162962962961</v>
      </c>
      <c r="CQ228">
        <v>39.311999999999998</v>
      </c>
      <c r="CR228">
        <v>40.625</v>
      </c>
      <c r="CS228">
        <v>39.608666666666657</v>
      </c>
      <c r="CT228">
        <v>39.342333333333329</v>
      </c>
      <c r="CU228">
        <v>38.561999999999998</v>
      </c>
      <c r="CV228">
        <v>1959.958148148148</v>
      </c>
      <c r="CW228">
        <v>40.01</v>
      </c>
      <c r="CX228">
        <v>0</v>
      </c>
      <c r="CY228">
        <v>1656086558.4000001</v>
      </c>
      <c r="CZ228">
        <v>0</v>
      </c>
      <c r="DA228">
        <v>1656081532.0999999</v>
      </c>
      <c r="DB228" t="s">
        <v>356</v>
      </c>
      <c r="DC228">
        <v>1656081528.0999999</v>
      </c>
      <c r="DD228">
        <v>1656081532.0999999</v>
      </c>
      <c r="DE228">
        <v>1</v>
      </c>
      <c r="DF228">
        <v>0.69399999999999995</v>
      </c>
      <c r="DG228">
        <v>-5.2999999999999999E-2</v>
      </c>
      <c r="DH228">
        <v>-3.6150000000000002</v>
      </c>
      <c r="DI228">
        <v>-0.13</v>
      </c>
      <c r="DJ228">
        <v>420</v>
      </c>
      <c r="DK228">
        <v>13</v>
      </c>
      <c r="DL228">
        <v>0.3</v>
      </c>
      <c r="DM228">
        <v>0.21</v>
      </c>
      <c r="DN228">
        <v>-1.471931048780488</v>
      </c>
      <c r="DO228">
        <v>56.689866857142853</v>
      </c>
      <c r="DP228">
        <v>5.6976536671544826</v>
      </c>
      <c r="DQ228">
        <v>0</v>
      </c>
      <c r="DR228">
        <v>3.1227465853658538</v>
      </c>
      <c r="DS228">
        <v>0.21794508710801819</v>
      </c>
      <c r="DT228">
        <v>2.840817278571782E-2</v>
      </c>
      <c r="DU228">
        <v>0</v>
      </c>
      <c r="DV228">
        <v>0</v>
      </c>
      <c r="DW228">
        <v>2</v>
      </c>
      <c r="DX228" t="s">
        <v>370</v>
      </c>
      <c r="DY228">
        <v>2.9784799999999998</v>
      </c>
      <c r="DZ228">
        <v>2.72471</v>
      </c>
      <c r="EA228">
        <v>7.2096300000000002E-2</v>
      </c>
      <c r="EB228">
        <v>6.9954799999999998E-2</v>
      </c>
      <c r="EC228">
        <v>9.2085600000000004E-2</v>
      </c>
      <c r="ED228">
        <v>8.1902600000000006E-2</v>
      </c>
      <c r="EE228">
        <v>29303.9</v>
      </c>
      <c r="EF228">
        <v>29463.4</v>
      </c>
      <c r="EG228">
        <v>29369</v>
      </c>
      <c r="EH228">
        <v>29309.200000000001</v>
      </c>
      <c r="EI228">
        <v>35344.1</v>
      </c>
      <c r="EJ228">
        <v>35759.4</v>
      </c>
      <c r="EK228">
        <v>41382.199999999997</v>
      </c>
      <c r="EL228">
        <v>41747.199999999997</v>
      </c>
      <c r="EM228">
        <v>1.8082</v>
      </c>
      <c r="EN228">
        <v>2.1918000000000002</v>
      </c>
      <c r="EO228">
        <v>0.11110299999999999</v>
      </c>
      <c r="EP228">
        <v>0</v>
      </c>
      <c r="EQ228">
        <v>26.738199999999999</v>
      </c>
      <c r="ER228">
        <v>999.9</v>
      </c>
      <c r="ES228">
        <v>36.799999999999997</v>
      </c>
      <c r="ET228">
        <v>34.200000000000003</v>
      </c>
      <c r="EU228">
        <v>26.076899999999998</v>
      </c>
      <c r="EV228">
        <v>61.221299999999999</v>
      </c>
      <c r="EW228">
        <v>25.8734</v>
      </c>
      <c r="EX228">
        <v>2</v>
      </c>
      <c r="EY228">
        <v>0.153222</v>
      </c>
      <c r="EZ228">
        <v>2.5893799999999998</v>
      </c>
      <c r="FA228">
        <v>20.3658</v>
      </c>
      <c r="FB228">
        <v>5.2165400000000002</v>
      </c>
      <c r="FC228">
        <v>12.0099</v>
      </c>
      <c r="FD228">
        <v>4.9880500000000003</v>
      </c>
      <c r="FE228">
        <v>3.2886299999999999</v>
      </c>
      <c r="FF228">
        <v>4350.1000000000004</v>
      </c>
      <c r="FG228">
        <v>9999</v>
      </c>
      <c r="FH228">
        <v>9999</v>
      </c>
      <c r="FI228">
        <v>77.599999999999994</v>
      </c>
      <c r="FJ228">
        <v>1.86737</v>
      </c>
      <c r="FK228">
        <v>1.86636</v>
      </c>
      <c r="FL228">
        <v>1.8658699999999999</v>
      </c>
      <c r="FM228">
        <v>1.8657900000000001</v>
      </c>
      <c r="FN228">
        <v>1.8676600000000001</v>
      </c>
      <c r="FO228">
        <v>1.87012</v>
      </c>
      <c r="FP228">
        <v>1.8687400000000001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-3.3540000000000001</v>
      </c>
      <c r="GF228">
        <v>-6.9500000000000006E-2</v>
      </c>
      <c r="GG228">
        <v>-1.3512111609797011</v>
      </c>
      <c r="GH228">
        <v>-5.948179118228124E-3</v>
      </c>
      <c r="GI228">
        <v>1.6262660183860189E-6</v>
      </c>
      <c r="GJ228">
        <v>-4.7974429194702282E-10</v>
      </c>
      <c r="GK228">
        <v>-6.9452801352141644E-2</v>
      </c>
      <c r="GL228">
        <v>0</v>
      </c>
      <c r="GM228">
        <v>0</v>
      </c>
      <c r="GN228">
        <v>0</v>
      </c>
      <c r="GO228">
        <v>4</v>
      </c>
      <c r="GP228">
        <v>2407</v>
      </c>
      <c r="GQ228">
        <v>0</v>
      </c>
      <c r="GR228">
        <v>17</v>
      </c>
      <c r="GS228">
        <v>83.8</v>
      </c>
      <c r="GT228">
        <v>83.7</v>
      </c>
      <c r="GU228">
        <v>1.1486799999999999</v>
      </c>
      <c r="GV228">
        <v>2.2192400000000001</v>
      </c>
      <c r="GW228">
        <v>1.94702</v>
      </c>
      <c r="GX228">
        <v>2.7477999999999998</v>
      </c>
      <c r="GY228">
        <v>2.19482</v>
      </c>
      <c r="GZ228">
        <v>2.3303199999999999</v>
      </c>
      <c r="HA228">
        <v>37.747</v>
      </c>
      <c r="HB228">
        <v>13.9832</v>
      </c>
      <c r="HC228">
        <v>18</v>
      </c>
      <c r="HD228">
        <v>413.95400000000001</v>
      </c>
      <c r="HE228">
        <v>694.47400000000005</v>
      </c>
      <c r="HF228">
        <v>23.000299999999999</v>
      </c>
      <c r="HG228">
        <v>29.400099999999998</v>
      </c>
      <c r="HH228">
        <v>30.000399999999999</v>
      </c>
      <c r="HI228">
        <v>29.245100000000001</v>
      </c>
      <c r="HJ228">
        <v>29.1267</v>
      </c>
      <c r="HK228">
        <v>22.933299999999999</v>
      </c>
      <c r="HL228">
        <v>19.829899999999999</v>
      </c>
      <c r="HM228">
        <v>44.615600000000001</v>
      </c>
      <c r="HN228">
        <v>23</v>
      </c>
      <c r="HO228">
        <v>333.11799999999999</v>
      </c>
      <c r="HP228">
        <v>21.2638</v>
      </c>
      <c r="HQ228">
        <v>100.452</v>
      </c>
      <c r="HR228">
        <v>100.28100000000001</v>
      </c>
    </row>
    <row r="229" spans="1:226" x14ac:dyDescent="0.2">
      <c r="A229">
        <v>213</v>
      </c>
      <c r="B229">
        <v>1656086559.5</v>
      </c>
      <c r="C229">
        <v>3794</v>
      </c>
      <c r="D229" t="s">
        <v>787</v>
      </c>
      <c r="E229" t="s">
        <v>788</v>
      </c>
      <c r="F229">
        <v>5</v>
      </c>
      <c r="G229" t="s">
        <v>776</v>
      </c>
      <c r="H229" t="s">
        <v>354</v>
      </c>
      <c r="I229">
        <v>1656086551.7142861</v>
      </c>
      <c r="J229">
        <f t="shared" si="102"/>
        <v>2.6906655449083273E-3</v>
      </c>
      <c r="K229">
        <f t="shared" si="103"/>
        <v>2.6906655449083274</v>
      </c>
      <c r="L229">
        <f t="shared" si="104"/>
        <v>10.160738143126379</v>
      </c>
      <c r="M229">
        <f t="shared" si="105"/>
        <v>374.2170357142856</v>
      </c>
      <c r="N229">
        <f t="shared" si="106"/>
        <v>193.60164573866362</v>
      </c>
      <c r="O229">
        <f t="shared" si="107"/>
        <v>14.780078007078219</v>
      </c>
      <c r="P229">
        <f t="shared" si="108"/>
        <v>28.568749807534022</v>
      </c>
      <c r="Q229">
        <f t="shared" si="109"/>
        <v>9.8605838210203314E-2</v>
      </c>
      <c r="R229">
        <f t="shared" si="110"/>
        <v>2.4785492423331483</v>
      </c>
      <c r="S229">
        <f t="shared" si="111"/>
        <v>9.6477199082985771E-2</v>
      </c>
      <c r="T229">
        <f t="shared" si="112"/>
        <v>6.048567193289156E-2</v>
      </c>
      <c r="U229">
        <f t="shared" si="113"/>
        <v>321.51612299999999</v>
      </c>
      <c r="V229">
        <f t="shared" si="114"/>
        <v>29.097408553524502</v>
      </c>
      <c r="W229">
        <f t="shared" si="115"/>
        <v>28.557692857142861</v>
      </c>
      <c r="X229">
        <f t="shared" si="116"/>
        <v>3.9199796865975305</v>
      </c>
      <c r="Y229">
        <f t="shared" si="117"/>
        <v>50.186063789404614</v>
      </c>
      <c r="Z229">
        <f t="shared" si="118"/>
        <v>1.8716082601328314</v>
      </c>
      <c r="AA229">
        <f t="shared" si="119"/>
        <v>3.7293386227432515</v>
      </c>
      <c r="AB229">
        <f t="shared" si="120"/>
        <v>2.0483714264646991</v>
      </c>
      <c r="AC229">
        <f t="shared" si="121"/>
        <v>-118.65835053045723</v>
      </c>
      <c r="AD229">
        <f t="shared" si="122"/>
        <v>-114.38557383590236</v>
      </c>
      <c r="AE229">
        <f t="shared" si="123"/>
        <v>-10.07271324786177</v>
      </c>
      <c r="AF229">
        <f t="shared" si="124"/>
        <v>78.399485385778632</v>
      </c>
      <c r="AG229">
        <f t="shared" si="125"/>
        <v>-4.9396090322120614</v>
      </c>
      <c r="AH229">
        <f t="shared" si="126"/>
        <v>2.7032702294048097</v>
      </c>
      <c r="AI229">
        <f t="shared" si="127"/>
        <v>10.160738143126379</v>
      </c>
      <c r="AJ229">
        <v>362.19389832017418</v>
      </c>
      <c r="AK229">
        <v>362.18260606060568</v>
      </c>
      <c r="AL229">
        <v>-3.0729248059956631</v>
      </c>
      <c r="AM229">
        <v>66.445860845144878</v>
      </c>
      <c r="AN229">
        <f t="shared" si="128"/>
        <v>2.6906655449083274</v>
      </c>
      <c r="AO229">
        <v>21.303568285074711</v>
      </c>
      <c r="AP229">
        <v>24.489946060606059</v>
      </c>
      <c r="AQ229">
        <v>-7.6723141623856314E-3</v>
      </c>
      <c r="AR229">
        <v>78.247594809818708</v>
      </c>
      <c r="AS229">
        <v>27</v>
      </c>
      <c r="AT229">
        <v>5</v>
      </c>
      <c r="AU229">
        <f t="shared" si="129"/>
        <v>1</v>
      </c>
      <c r="AV229">
        <f t="shared" si="130"/>
        <v>0</v>
      </c>
      <c r="AW229">
        <f t="shared" si="131"/>
        <v>40207.772928024075</v>
      </c>
      <c r="AX229">
        <f t="shared" si="132"/>
        <v>1999.997142857143</v>
      </c>
      <c r="AY229">
        <f t="shared" si="133"/>
        <v>1681.1979000000001</v>
      </c>
      <c r="AZ229">
        <f t="shared" si="134"/>
        <v>0.8406001508573584</v>
      </c>
      <c r="BA229">
        <f t="shared" si="135"/>
        <v>0.16075829115470164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1656086551.7142861</v>
      </c>
      <c r="BH229">
        <v>374.2170357142856</v>
      </c>
      <c r="BI229">
        <v>369.50335714285711</v>
      </c>
      <c r="BJ229">
        <v>24.515867857142862</v>
      </c>
      <c r="BK229">
        <v>21.351417857142859</v>
      </c>
      <c r="BL229">
        <v>377.60810714285708</v>
      </c>
      <c r="BM229">
        <v>24.585325000000001</v>
      </c>
      <c r="BN229">
        <v>499.99157142857132</v>
      </c>
      <c r="BO229">
        <v>76.242742857142844</v>
      </c>
      <c r="BP229">
        <v>9.9986310714285695E-2</v>
      </c>
      <c r="BQ229">
        <v>27.701664285714291</v>
      </c>
      <c r="BR229">
        <v>28.557692857142861</v>
      </c>
      <c r="BS229">
        <v>999.9000000000002</v>
      </c>
      <c r="BT229">
        <v>0</v>
      </c>
      <c r="BU229">
        <v>0</v>
      </c>
      <c r="BV229">
        <v>9996.5885714285705</v>
      </c>
      <c r="BW229">
        <v>0</v>
      </c>
      <c r="BX229">
        <v>1319.6867857142861</v>
      </c>
      <c r="BY229">
        <v>4.7137525714285724</v>
      </c>
      <c r="BZ229">
        <v>383.62214285714282</v>
      </c>
      <c r="CA229">
        <v>377.56546428571431</v>
      </c>
      <c r="CB229">
        <v>3.1644528571428578</v>
      </c>
      <c r="CC229">
        <v>369.50335714285711</v>
      </c>
      <c r="CD229">
        <v>21.351417857142859</v>
      </c>
      <c r="CE229">
        <v>1.8691575</v>
      </c>
      <c r="CF229">
        <v>1.627890714285714</v>
      </c>
      <c r="CG229">
        <v>16.377464285714289</v>
      </c>
      <c r="CH229">
        <v>14.225350000000001</v>
      </c>
      <c r="CI229">
        <v>1999.997142857143</v>
      </c>
      <c r="CJ229">
        <v>0.97999603571428584</v>
      </c>
      <c r="CK229">
        <v>2.0003496428571431E-2</v>
      </c>
      <c r="CL229">
        <v>0</v>
      </c>
      <c r="CM229">
        <v>2.219760714285715</v>
      </c>
      <c r="CN229">
        <v>0</v>
      </c>
      <c r="CO229">
        <v>15736.39642857143</v>
      </c>
      <c r="CP229">
        <v>16749.403571428571</v>
      </c>
      <c r="CQ229">
        <v>39.311999999999998</v>
      </c>
      <c r="CR229">
        <v>40.625</v>
      </c>
      <c r="CS229">
        <v>39.6205</v>
      </c>
      <c r="CT229">
        <v>39.361499999999999</v>
      </c>
      <c r="CU229">
        <v>38.561999999999998</v>
      </c>
      <c r="CV229">
        <v>1959.987142857143</v>
      </c>
      <c r="CW229">
        <v>40.01</v>
      </c>
      <c r="CX229">
        <v>0</v>
      </c>
      <c r="CY229">
        <v>1656086563.8</v>
      </c>
      <c r="CZ229">
        <v>0</v>
      </c>
      <c r="DA229">
        <v>1656081532.0999999</v>
      </c>
      <c r="DB229" t="s">
        <v>356</v>
      </c>
      <c r="DC229">
        <v>1656081528.0999999</v>
      </c>
      <c r="DD229">
        <v>1656081532.0999999</v>
      </c>
      <c r="DE229">
        <v>1</v>
      </c>
      <c r="DF229">
        <v>0.69399999999999995</v>
      </c>
      <c r="DG229">
        <v>-5.2999999999999999E-2</v>
      </c>
      <c r="DH229">
        <v>-3.6150000000000002</v>
      </c>
      <c r="DI229">
        <v>-0.13</v>
      </c>
      <c r="DJ229">
        <v>420</v>
      </c>
      <c r="DK229">
        <v>13</v>
      </c>
      <c r="DL229">
        <v>0.3</v>
      </c>
      <c r="DM229">
        <v>0.21</v>
      </c>
      <c r="DN229">
        <v>2.533981634146341</v>
      </c>
      <c r="DO229">
        <v>37.684245114982573</v>
      </c>
      <c r="DP229">
        <v>3.8304117918277352</v>
      </c>
      <c r="DQ229">
        <v>0</v>
      </c>
      <c r="DR229">
        <v>3.144777804878049</v>
      </c>
      <c r="DS229">
        <v>0.40829623693380152</v>
      </c>
      <c r="DT229">
        <v>4.2414711927164658E-2</v>
      </c>
      <c r="DU229">
        <v>0</v>
      </c>
      <c r="DV229">
        <v>0</v>
      </c>
      <c r="DW229">
        <v>2</v>
      </c>
      <c r="DX229" t="s">
        <v>370</v>
      </c>
      <c r="DY229">
        <v>2.9784899999999999</v>
      </c>
      <c r="DZ229">
        <v>2.72465</v>
      </c>
      <c r="EA229">
        <v>6.9767700000000002E-2</v>
      </c>
      <c r="EB229">
        <v>6.7425100000000002E-2</v>
      </c>
      <c r="EC229">
        <v>9.2012099999999999E-2</v>
      </c>
      <c r="ED229">
        <v>8.1891599999999995E-2</v>
      </c>
      <c r="EE229">
        <v>29378</v>
      </c>
      <c r="EF229">
        <v>29543.200000000001</v>
      </c>
      <c r="EG229">
        <v>29369.7</v>
      </c>
      <c r="EH229">
        <v>29308.9</v>
      </c>
      <c r="EI229">
        <v>35347.4</v>
      </c>
      <c r="EJ229">
        <v>35759.4</v>
      </c>
      <c r="EK229">
        <v>41382.699999999997</v>
      </c>
      <c r="EL229">
        <v>41746.699999999997</v>
      </c>
      <c r="EM229">
        <v>1.8081</v>
      </c>
      <c r="EN229">
        <v>2.1915</v>
      </c>
      <c r="EO229">
        <v>0.11117</v>
      </c>
      <c r="EP229">
        <v>0</v>
      </c>
      <c r="EQ229">
        <v>26.740100000000002</v>
      </c>
      <c r="ER229">
        <v>999.9</v>
      </c>
      <c r="ES229">
        <v>36.799999999999997</v>
      </c>
      <c r="ET229">
        <v>34.200000000000003</v>
      </c>
      <c r="EU229">
        <v>26.0793</v>
      </c>
      <c r="EV229">
        <v>61.831299999999999</v>
      </c>
      <c r="EW229">
        <v>25.769200000000001</v>
      </c>
      <c r="EX229">
        <v>2</v>
      </c>
      <c r="EY229">
        <v>0.153504</v>
      </c>
      <c r="EZ229">
        <v>2.5910899999999999</v>
      </c>
      <c r="FA229">
        <v>20.3657</v>
      </c>
      <c r="FB229">
        <v>5.2159399999999998</v>
      </c>
      <c r="FC229">
        <v>12.0099</v>
      </c>
      <c r="FD229">
        <v>4.9876500000000004</v>
      </c>
      <c r="FE229">
        <v>3.2883800000000001</v>
      </c>
      <c r="FF229">
        <v>4350.3999999999996</v>
      </c>
      <c r="FG229">
        <v>9999</v>
      </c>
      <c r="FH229">
        <v>9999</v>
      </c>
      <c r="FI229">
        <v>77.599999999999994</v>
      </c>
      <c r="FJ229">
        <v>1.86737</v>
      </c>
      <c r="FK229">
        <v>1.86642</v>
      </c>
      <c r="FL229">
        <v>1.86585</v>
      </c>
      <c r="FM229">
        <v>1.8657900000000001</v>
      </c>
      <c r="FN229">
        <v>1.86768</v>
      </c>
      <c r="FO229">
        <v>1.87012</v>
      </c>
      <c r="FP229">
        <v>1.8687400000000001</v>
      </c>
      <c r="FQ229">
        <v>1.8701399999999999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-3.2789999999999999</v>
      </c>
      <c r="GF229">
        <v>-6.9400000000000003E-2</v>
      </c>
      <c r="GG229">
        <v>-1.3512111609797011</v>
      </c>
      <c r="GH229">
        <v>-5.948179118228124E-3</v>
      </c>
      <c r="GI229">
        <v>1.6262660183860189E-6</v>
      </c>
      <c r="GJ229">
        <v>-4.7974429194702282E-10</v>
      </c>
      <c r="GK229">
        <v>-6.9452801352141644E-2</v>
      </c>
      <c r="GL229">
        <v>0</v>
      </c>
      <c r="GM229">
        <v>0</v>
      </c>
      <c r="GN229">
        <v>0</v>
      </c>
      <c r="GO229">
        <v>4</v>
      </c>
      <c r="GP229">
        <v>2407</v>
      </c>
      <c r="GQ229">
        <v>0</v>
      </c>
      <c r="GR229">
        <v>17</v>
      </c>
      <c r="GS229">
        <v>83.9</v>
      </c>
      <c r="GT229">
        <v>83.8</v>
      </c>
      <c r="GU229">
        <v>1.1035200000000001</v>
      </c>
      <c r="GV229">
        <v>2.2168000000000001</v>
      </c>
      <c r="GW229">
        <v>1.94702</v>
      </c>
      <c r="GX229">
        <v>2.7477999999999998</v>
      </c>
      <c r="GY229">
        <v>2.19482</v>
      </c>
      <c r="GZ229">
        <v>2.34497</v>
      </c>
      <c r="HA229">
        <v>37.747</v>
      </c>
      <c r="HB229">
        <v>13.991899999999999</v>
      </c>
      <c r="HC229">
        <v>18</v>
      </c>
      <c r="HD229">
        <v>413.92700000000002</v>
      </c>
      <c r="HE229">
        <v>694.26900000000001</v>
      </c>
      <c r="HF229">
        <v>23.000299999999999</v>
      </c>
      <c r="HG229">
        <v>29.4057</v>
      </c>
      <c r="HH229">
        <v>30.000399999999999</v>
      </c>
      <c r="HI229">
        <v>29.249600000000001</v>
      </c>
      <c r="HJ229">
        <v>29.131599999999999</v>
      </c>
      <c r="HK229">
        <v>22.1083</v>
      </c>
      <c r="HL229">
        <v>19.829899999999999</v>
      </c>
      <c r="HM229">
        <v>44.615600000000001</v>
      </c>
      <c r="HN229">
        <v>23</v>
      </c>
      <c r="HO229">
        <v>319.76</v>
      </c>
      <c r="HP229">
        <v>21.265599999999999</v>
      </c>
      <c r="HQ229">
        <v>100.453</v>
      </c>
      <c r="HR229">
        <v>100.28</v>
      </c>
    </row>
    <row r="230" spans="1:226" x14ac:dyDescent="0.2">
      <c r="A230">
        <v>214</v>
      </c>
      <c r="B230">
        <v>1656086564.5</v>
      </c>
      <c r="C230">
        <v>3799</v>
      </c>
      <c r="D230" t="s">
        <v>789</v>
      </c>
      <c r="E230" t="s">
        <v>790</v>
      </c>
      <c r="F230">
        <v>5</v>
      </c>
      <c r="G230" t="s">
        <v>776</v>
      </c>
      <c r="H230" t="s">
        <v>354</v>
      </c>
      <c r="I230">
        <v>1656086557</v>
      </c>
      <c r="J230">
        <f t="shared" si="102"/>
        <v>2.7183886600776947E-3</v>
      </c>
      <c r="K230">
        <f t="shared" si="103"/>
        <v>2.7183886600776948</v>
      </c>
      <c r="L230">
        <f t="shared" si="104"/>
        <v>9.7962576477119985</v>
      </c>
      <c r="M230">
        <f t="shared" si="105"/>
        <v>359.09518518518519</v>
      </c>
      <c r="N230">
        <f t="shared" si="106"/>
        <v>186.61827183962822</v>
      </c>
      <c r="O230">
        <f t="shared" si="107"/>
        <v>14.246822897390548</v>
      </c>
      <c r="P230">
        <f t="shared" si="108"/>
        <v>27.414065387099061</v>
      </c>
      <c r="Q230">
        <f t="shared" si="109"/>
        <v>9.9623604784490671E-2</v>
      </c>
      <c r="R230">
        <f t="shared" si="110"/>
        <v>2.4778206058099945</v>
      </c>
      <c r="S230">
        <f t="shared" si="111"/>
        <v>9.7450694861627177E-2</v>
      </c>
      <c r="T230">
        <f t="shared" si="112"/>
        <v>6.1097964242977809E-2</v>
      </c>
      <c r="U230">
        <f t="shared" si="113"/>
        <v>321.52024388888884</v>
      </c>
      <c r="V230">
        <f t="shared" si="114"/>
        <v>29.089576325393658</v>
      </c>
      <c r="W230">
        <f t="shared" si="115"/>
        <v>28.555414814814821</v>
      </c>
      <c r="X230">
        <f t="shared" si="116"/>
        <v>3.919461287271957</v>
      </c>
      <c r="Y230">
        <f t="shared" si="117"/>
        <v>50.160014943437638</v>
      </c>
      <c r="Z230">
        <f t="shared" si="118"/>
        <v>1.870656096025429</v>
      </c>
      <c r="AA230">
        <f t="shared" si="119"/>
        <v>3.729377070829929</v>
      </c>
      <c r="AB230">
        <f t="shared" si="120"/>
        <v>2.0488051912465277</v>
      </c>
      <c r="AC230">
        <f t="shared" si="121"/>
        <v>-119.88093990942633</v>
      </c>
      <c r="AD230">
        <f t="shared" si="122"/>
        <v>-114.02406488181906</v>
      </c>
      <c r="AE230">
        <f t="shared" si="123"/>
        <v>-10.04372641943036</v>
      </c>
      <c r="AF230">
        <f t="shared" si="124"/>
        <v>77.571512678213097</v>
      </c>
      <c r="AG230">
        <f t="shared" si="125"/>
        <v>-6.529400274580822</v>
      </c>
      <c r="AH230">
        <f t="shared" si="126"/>
        <v>2.7211574968218004</v>
      </c>
      <c r="AI230">
        <f t="shared" si="127"/>
        <v>9.7962576477119985</v>
      </c>
      <c r="AJ230">
        <v>345.47568262089658</v>
      </c>
      <c r="AK230">
        <v>346.32409090909078</v>
      </c>
      <c r="AL230">
        <v>-3.1747554399052862</v>
      </c>
      <c r="AM230">
        <v>66.445860845144878</v>
      </c>
      <c r="AN230">
        <f t="shared" si="128"/>
        <v>2.7183886600776948</v>
      </c>
      <c r="AO230">
        <v>21.3025727825665</v>
      </c>
      <c r="AP230">
        <v>24.485755151515139</v>
      </c>
      <c r="AQ230">
        <v>-1.9926442266341921E-4</v>
      </c>
      <c r="AR230">
        <v>78.247594809818708</v>
      </c>
      <c r="AS230">
        <v>26</v>
      </c>
      <c r="AT230">
        <v>5</v>
      </c>
      <c r="AU230">
        <f t="shared" si="129"/>
        <v>1</v>
      </c>
      <c r="AV230">
        <f t="shared" si="130"/>
        <v>0</v>
      </c>
      <c r="AW230">
        <f t="shared" si="131"/>
        <v>40189.646375239623</v>
      </c>
      <c r="AX230">
        <f t="shared" si="132"/>
        <v>2000.022962962963</v>
      </c>
      <c r="AY230">
        <f t="shared" si="133"/>
        <v>1681.2195888888889</v>
      </c>
      <c r="AZ230">
        <f t="shared" si="134"/>
        <v>0.84060014310946796</v>
      </c>
      <c r="BA230">
        <f t="shared" si="135"/>
        <v>0.16075827620127323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1656086557</v>
      </c>
      <c r="BH230">
        <v>359.09518518518519</v>
      </c>
      <c r="BI230">
        <v>352.43240740740742</v>
      </c>
      <c r="BJ230">
        <v>24.503611111111109</v>
      </c>
      <c r="BK230">
        <v>21.3181962962963</v>
      </c>
      <c r="BL230">
        <v>362.41118518518522</v>
      </c>
      <c r="BM230">
        <v>24.573066666666659</v>
      </c>
      <c r="BN230">
        <v>499.99377777777772</v>
      </c>
      <c r="BO230">
        <v>76.242040740740748</v>
      </c>
      <c r="BP230">
        <v>0.1000170703703704</v>
      </c>
      <c r="BQ230">
        <v>27.701840740740749</v>
      </c>
      <c r="BR230">
        <v>28.555414814814821</v>
      </c>
      <c r="BS230">
        <v>999.90000000000009</v>
      </c>
      <c r="BT230">
        <v>0</v>
      </c>
      <c r="BU230">
        <v>0</v>
      </c>
      <c r="BV230">
        <v>9991.9925925925927</v>
      </c>
      <c r="BW230">
        <v>0</v>
      </c>
      <c r="BX230">
        <v>1258.3162962962961</v>
      </c>
      <c r="BY230">
        <v>6.6627162962962956</v>
      </c>
      <c r="BZ230">
        <v>368.11562962962972</v>
      </c>
      <c r="CA230">
        <v>360.1097037037037</v>
      </c>
      <c r="CB230">
        <v>3.185426296296296</v>
      </c>
      <c r="CC230">
        <v>352.43240740740742</v>
      </c>
      <c r="CD230">
        <v>21.3181962962963</v>
      </c>
      <c r="CE230">
        <v>1.868205555555555</v>
      </c>
      <c r="CF230">
        <v>1.6253425925925931</v>
      </c>
      <c r="CG230">
        <v>16.36946296296296</v>
      </c>
      <c r="CH230">
        <v>14.201177777777779</v>
      </c>
      <c r="CI230">
        <v>2000.022962962963</v>
      </c>
      <c r="CJ230">
        <v>0.97999633333333358</v>
      </c>
      <c r="CK230">
        <v>2.0003188888888891E-2</v>
      </c>
      <c r="CL230">
        <v>0</v>
      </c>
      <c r="CM230">
        <v>2.2324407407407412</v>
      </c>
      <c r="CN230">
        <v>0</v>
      </c>
      <c r="CO230">
        <v>15712.41481481482</v>
      </c>
      <c r="CP230">
        <v>16749.629629629631</v>
      </c>
      <c r="CQ230">
        <v>39.311999999999998</v>
      </c>
      <c r="CR230">
        <v>40.625</v>
      </c>
      <c r="CS230">
        <v>39.620333333333328</v>
      </c>
      <c r="CT230">
        <v>39.37266666666666</v>
      </c>
      <c r="CU230">
        <v>38.561999999999998</v>
      </c>
      <c r="CV230">
        <v>1960.012962962963</v>
      </c>
      <c r="CW230">
        <v>40.01</v>
      </c>
      <c r="CX230">
        <v>0</v>
      </c>
      <c r="CY230">
        <v>1656086568.5999999</v>
      </c>
      <c r="CZ230">
        <v>0</v>
      </c>
      <c r="DA230">
        <v>1656081532.0999999</v>
      </c>
      <c r="DB230" t="s">
        <v>356</v>
      </c>
      <c r="DC230">
        <v>1656081528.0999999</v>
      </c>
      <c r="DD230">
        <v>1656081532.0999999</v>
      </c>
      <c r="DE230">
        <v>1</v>
      </c>
      <c r="DF230">
        <v>0.69399999999999995</v>
      </c>
      <c r="DG230">
        <v>-5.2999999999999999E-2</v>
      </c>
      <c r="DH230">
        <v>-3.6150000000000002</v>
      </c>
      <c r="DI230">
        <v>-0.13</v>
      </c>
      <c r="DJ230">
        <v>420</v>
      </c>
      <c r="DK230">
        <v>13</v>
      </c>
      <c r="DL230">
        <v>0.3</v>
      </c>
      <c r="DM230">
        <v>0.21</v>
      </c>
      <c r="DN230">
        <v>5.5427931250000002</v>
      </c>
      <c r="DO230">
        <v>21.93419240150094</v>
      </c>
      <c r="DP230">
        <v>2.1626305433096649</v>
      </c>
      <c r="DQ230">
        <v>0</v>
      </c>
      <c r="DR230">
        <v>3.1698415</v>
      </c>
      <c r="DS230">
        <v>0.2464412757973741</v>
      </c>
      <c r="DT230">
        <v>3.1006183056771108E-2</v>
      </c>
      <c r="DU230">
        <v>0</v>
      </c>
      <c r="DV230">
        <v>0</v>
      </c>
      <c r="DW230">
        <v>2</v>
      </c>
      <c r="DX230" t="s">
        <v>370</v>
      </c>
      <c r="DY230">
        <v>2.97838</v>
      </c>
      <c r="DZ230">
        <v>2.72472</v>
      </c>
      <c r="EA230">
        <v>6.7308199999999999E-2</v>
      </c>
      <c r="EB230">
        <v>6.4817700000000006E-2</v>
      </c>
      <c r="EC230">
        <v>9.2004100000000005E-2</v>
      </c>
      <c r="ED230">
        <v>8.1889100000000006E-2</v>
      </c>
      <c r="EE230">
        <v>29455.200000000001</v>
      </c>
      <c r="EF230">
        <v>29625.5</v>
      </c>
      <c r="EG230">
        <v>29369.200000000001</v>
      </c>
      <c r="EH230">
        <v>29308.7</v>
      </c>
      <c r="EI230">
        <v>35347.1</v>
      </c>
      <c r="EJ230">
        <v>35759.1</v>
      </c>
      <c r="EK230">
        <v>41382</v>
      </c>
      <c r="EL230">
        <v>41746.400000000001</v>
      </c>
      <c r="EM230">
        <v>1.8086500000000001</v>
      </c>
      <c r="EN230">
        <v>2.1913499999999999</v>
      </c>
      <c r="EO230">
        <v>0.11076800000000001</v>
      </c>
      <c r="EP230">
        <v>0</v>
      </c>
      <c r="EQ230">
        <v>26.7379</v>
      </c>
      <c r="ER230">
        <v>999.9</v>
      </c>
      <c r="ES230">
        <v>36.799999999999997</v>
      </c>
      <c r="ET230">
        <v>34.200000000000003</v>
      </c>
      <c r="EU230">
        <v>26.0792</v>
      </c>
      <c r="EV230">
        <v>61.961300000000001</v>
      </c>
      <c r="EW230">
        <v>25.929500000000001</v>
      </c>
      <c r="EX230">
        <v>2</v>
      </c>
      <c r="EY230">
        <v>0.15382100000000001</v>
      </c>
      <c r="EZ230">
        <v>2.5931899999999999</v>
      </c>
      <c r="FA230">
        <v>20.365600000000001</v>
      </c>
      <c r="FB230">
        <v>5.2163899999999996</v>
      </c>
      <c r="FC230">
        <v>12.0099</v>
      </c>
      <c r="FD230">
        <v>4.9878499999999999</v>
      </c>
      <c r="FE230">
        <v>3.2885</v>
      </c>
      <c r="FF230">
        <v>4350.3999999999996</v>
      </c>
      <c r="FG230">
        <v>9999</v>
      </c>
      <c r="FH230">
        <v>9999</v>
      </c>
      <c r="FI230">
        <v>77.599999999999994</v>
      </c>
      <c r="FJ230">
        <v>1.86737</v>
      </c>
      <c r="FK230">
        <v>1.86643</v>
      </c>
      <c r="FL230">
        <v>1.86588</v>
      </c>
      <c r="FM230">
        <v>1.8657999999999999</v>
      </c>
      <c r="FN230">
        <v>1.8676699999999999</v>
      </c>
      <c r="FO230">
        <v>1.87012</v>
      </c>
      <c r="FP230">
        <v>1.8687400000000001</v>
      </c>
      <c r="FQ230">
        <v>1.8701399999999999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-3.202</v>
      </c>
      <c r="GF230">
        <v>-6.9500000000000006E-2</v>
      </c>
      <c r="GG230">
        <v>-1.3512111609797011</v>
      </c>
      <c r="GH230">
        <v>-5.948179118228124E-3</v>
      </c>
      <c r="GI230">
        <v>1.6262660183860189E-6</v>
      </c>
      <c r="GJ230">
        <v>-4.7974429194702282E-10</v>
      </c>
      <c r="GK230">
        <v>-6.9452801352141644E-2</v>
      </c>
      <c r="GL230">
        <v>0</v>
      </c>
      <c r="GM230">
        <v>0</v>
      </c>
      <c r="GN230">
        <v>0</v>
      </c>
      <c r="GO230">
        <v>4</v>
      </c>
      <c r="GP230">
        <v>2407</v>
      </c>
      <c r="GQ230">
        <v>0</v>
      </c>
      <c r="GR230">
        <v>17</v>
      </c>
      <c r="GS230">
        <v>83.9</v>
      </c>
      <c r="GT230">
        <v>83.9</v>
      </c>
      <c r="GU230">
        <v>1.0583499999999999</v>
      </c>
      <c r="GV230">
        <v>2.2192400000000001</v>
      </c>
      <c r="GW230">
        <v>1.94702</v>
      </c>
      <c r="GX230">
        <v>2.7477999999999998</v>
      </c>
      <c r="GY230">
        <v>2.19482</v>
      </c>
      <c r="GZ230">
        <v>2.36694</v>
      </c>
      <c r="HA230">
        <v>37.747</v>
      </c>
      <c r="HB230">
        <v>13.991899999999999</v>
      </c>
      <c r="HC230">
        <v>18</v>
      </c>
      <c r="HD230">
        <v>414.262</v>
      </c>
      <c r="HE230">
        <v>694.19500000000005</v>
      </c>
      <c r="HF230">
        <v>23.000399999999999</v>
      </c>
      <c r="HG230">
        <v>29.410799999999998</v>
      </c>
      <c r="HH230">
        <v>30.000299999999999</v>
      </c>
      <c r="HI230">
        <v>29.254000000000001</v>
      </c>
      <c r="HJ230">
        <v>29.136500000000002</v>
      </c>
      <c r="HK230">
        <v>21.1999</v>
      </c>
      <c r="HL230">
        <v>19.829899999999999</v>
      </c>
      <c r="HM230">
        <v>44.615600000000001</v>
      </c>
      <c r="HN230">
        <v>23</v>
      </c>
      <c r="HO230">
        <v>299.72199999999998</v>
      </c>
      <c r="HP230">
        <v>21.2559</v>
      </c>
      <c r="HQ230">
        <v>100.452</v>
      </c>
      <c r="HR230">
        <v>100.28</v>
      </c>
    </row>
    <row r="231" spans="1:226" x14ac:dyDescent="0.2">
      <c r="A231">
        <v>215</v>
      </c>
      <c r="B231">
        <v>1656086569.5</v>
      </c>
      <c r="C231">
        <v>3804</v>
      </c>
      <c r="D231" t="s">
        <v>791</v>
      </c>
      <c r="E231" t="s">
        <v>792</v>
      </c>
      <c r="F231">
        <v>5</v>
      </c>
      <c r="G231" t="s">
        <v>776</v>
      </c>
      <c r="H231" t="s">
        <v>354</v>
      </c>
      <c r="I231">
        <v>1656086561.7142861</v>
      </c>
      <c r="J231">
        <f t="shared" si="102"/>
        <v>2.7204681170574117E-3</v>
      </c>
      <c r="K231">
        <f t="shared" si="103"/>
        <v>2.7204681170574116</v>
      </c>
      <c r="L231">
        <f t="shared" si="104"/>
        <v>9.3199262676984951</v>
      </c>
      <c r="M231">
        <f t="shared" si="105"/>
        <v>344.78592857142849</v>
      </c>
      <c r="N231">
        <f t="shared" si="106"/>
        <v>180.68455551830127</v>
      </c>
      <c r="O231">
        <f t="shared" si="107"/>
        <v>13.793791081322105</v>
      </c>
      <c r="P231">
        <f t="shared" si="108"/>
        <v>26.321591532001264</v>
      </c>
      <c r="Q231">
        <f t="shared" si="109"/>
        <v>9.9708331298713579E-2</v>
      </c>
      <c r="R231">
        <f t="shared" si="110"/>
        <v>2.4786381510163555</v>
      </c>
      <c r="S231">
        <f t="shared" si="111"/>
        <v>9.7532468363895022E-2</v>
      </c>
      <c r="T231">
        <f t="shared" si="112"/>
        <v>6.1149330625406874E-2</v>
      </c>
      <c r="U231">
        <f t="shared" si="113"/>
        <v>321.52176600000001</v>
      </c>
      <c r="V231">
        <f t="shared" si="114"/>
        <v>29.08886178180612</v>
      </c>
      <c r="W231">
        <f t="shared" si="115"/>
        <v>28.55094285714285</v>
      </c>
      <c r="X231">
        <f t="shared" si="116"/>
        <v>3.9184438067517009</v>
      </c>
      <c r="Y231">
        <f t="shared" si="117"/>
        <v>50.135297492482692</v>
      </c>
      <c r="Z231">
        <f t="shared" si="118"/>
        <v>1.8697700239456989</v>
      </c>
      <c r="AA231">
        <f t="shared" si="119"/>
        <v>3.7294483476956595</v>
      </c>
      <c r="AB231">
        <f t="shared" si="120"/>
        <v>2.0486737828060022</v>
      </c>
      <c r="AC231">
        <f t="shared" si="121"/>
        <v>-119.97264396223186</v>
      </c>
      <c r="AD231">
        <f t="shared" si="122"/>
        <v>-113.42039428145621</v>
      </c>
      <c r="AE231">
        <f t="shared" si="123"/>
        <v>-9.9870508619406966</v>
      </c>
      <c r="AF231">
        <f t="shared" si="124"/>
        <v>78.14167689437123</v>
      </c>
      <c r="AG231">
        <f t="shared" si="125"/>
        <v>-7.4417695856239652</v>
      </c>
      <c r="AH231">
        <f t="shared" si="126"/>
        <v>2.7252275575665985</v>
      </c>
      <c r="AI231">
        <f t="shared" si="127"/>
        <v>9.3199262676984951</v>
      </c>
      <c r="AJ231">
        <v>328.58928847763019</v>
      </c>
      <c r="AK231">
        <v>330.2055393939392</v>
      </c>
      <c r="AL231">
        <v>-3.220091037663912</v>
      </c>
      <c r="AM231">
        <v>66.445860845144878</v>
      </c>
      <c r="AN231">
        <f t="shared" si="128"/>
        <v>2.7204681170574116</v>
      </c>
      <c r="AO231">
        <v>21.301561689345149</v>
      </c>
      <c r="AP231">
        <v>24.486268484848491</v>
      </c>
      <c r="AQ231">
        <v>-8.6997477147921028E-6</v>
      </c>
      <c r="AR231">
        <v>78.247594809818708</v>
      </c>
      <c r="AS231">
        <v>26</v>
      </c>
      <c r="AT231">
        <v>5</v>
      </c>
      <c r="AU231">
        <f t="shared" si="129"/>
        <v>1</v>
      </c>
      <c r="AV231">
        <f t="shared" si="130"/>
        <v>0</v>
      </c>
      <c r="AW231">
        <f t="shared" si="131"/>
        <v>40209.893486856323</v>
      </c>
      <c r="AX231">
        <f t="shared" si="132"/>
        <v>2000.0325</v>
      </c>
      <c r="AY231">
        <f t="shared" si="133"/>
        <v>1681.2276000000002</v>
      </c>
      <c r="AZ231">
        <f t="shared" si="134"/>
        <v>0.84060014024772101</v>
      </c>
      <c r="BA231">
        <f t="shared" si="135"/>
        <v>0.16075827067810147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1656086561.7142861</v>
      </c>
      <c r="BH231">
        <v>344.78592857142849</v>
      </c>
      <c r="BI231">
        <v>336.98324999999988</v>
      </c>
      <c r="BJ231">
        <v>24.492075</v>
      </c>
      <c r="BK231">
        <v>21.301857142857141</v>
      </c>
      <c r="BL231">
        <v>348.03042857142862</v>
      </c>
      <c r="BM231">
        <v>24.561525</v>
      </c>
      <c r="BN231">
        <v>499.9936428571429</v>
      </c>
      <c r="BO231">
        <v>76.241846428571435</v>
      </c>
      <c r="BP231">
        <v>9.9991653571428571E-2</v>
      </c>
      <c r="BQ231">
        <v>27.702167857142861</v>
      </c>
      <c r="BR231">
        <v>28.55094285714285</v>
      </c>
      <c r="BS231">
        <v>999.9000000000002</v>
      </c>
      <c r="BT231">
        <v>0</v>
      </c>
      <c r="BU231">
        <v>0</v>
      </c>
      <c r="BV231">
        <v>9997.2782142857141</v>
      </c>
      <c r="BW231">
        <v>0</v>
      </c>
      <c r="BX231">
        <v>1194.2589285714289</v>
      </c>
      <c r="BY231">
        <v>7.8026657142857143</v>
      </c>
      <c r="BZ231">
        <v>353.44260714285713</v>
      </c>
      <c r="CA231">
        <v>344.31803571428571</v>
      </c>
      <c r="CB231">
        <v>3.1902200000000001</v>
      </c>
      <c r="CC231">
        <v>336.98324999999988</v>
      </c>
      <c r="CD231">
        <v>21.301857142857141</v>
      </c>
      <c r="CE231">
        <v>1.867320714285714</v>
      </c>
      <c r="CF231">
        <v>1.624092857142857</v>
      </c>
      <c r="CG231">
        <v>16.362024999999999</v>
      </c>
      <c r="CH231">
        <v>14.18931071428571</v>
      </c>
      <c r="CI231">
        <v>2000.0325</v>
      </c>
      <c r="CJ231">
        <v>0.97999657142857166</v>
      </c>
      <c r="CK231">
        <v>2.0002942857142859E-2</v>
      </c>
      <c r="CL231">
        <v>0</v>
      </c>
      <c r="CM231">
        <v>2.2285678571428571</v>
      </c>
      <c r="CN231">
        <v>0</v>
      </c>
      <c r="CO231">
        <v>15695.357142857139</v>
      </c>
      <c r="CP231">
        <v>16749.71071428572</v>
      </c>
      <c r="CQ231">
        <v>39.311999999999998</v>
      </c>
      <c r="CR231">
        <v>40.625</v>
      </c>
      <c r="CS231">
        <v>39.611499999999992</v>
      </c>
      <c r="CT231">
        <v>39.375</v>
      </c>
      <c r="CU231">
        <v>38.566499999999998</v>
      </c>
      <c r="CV231">
        <v>1960.0225</v>
      </c>
      <c r="CW231">
        <v>40.01</v>
      </c>
      <c r="CX231">
        <v>0</v>
      </c>
      <c r="CY231">
        <v>1656086573.4000001</v>
      </c>
      <c r="CZ231">
        <v>0</v>
      </c>
      <c r="DA231">
        <v>1656081532.0999999</v>
      </c>
      <c r="DB231" t="s">
        <v>356</v>
      </c>
      <c r="DC231">
        <v>1656081528.0999999</v>
      </c>
      <c r="DD231">
        <v>1656081532.0999999</v>
      </c>
      <c r="DE231">
        <v>1</v>
      </c>
      <c r="DF231">
        <v>0.69399999999999995</v>
      </c>
      <c r="DG231">
        <v>-5.2999999999999999E-2</v>
      </c>
      <c r="DH231">
        <v>-3.6150000000000002</v>
      </c>
      <c r="DI231">
        <v>-0.13</v>
      </c>
      <c r="DJ231">
        <v>420</v>
      </c>
      <c r="DK231">
        <v>13</v>
      </c>
      <c r="DL231">
        <v>0.3</v>
      </c>
      <c r="DM231">
        <v>0.21</v>
      </c>
      <c r="DN231">
        <v>7.134265000000001</v>
      </c>
      <c r="DO231">
        <v>14.70248105065664</v>
      </c>
      <c r="DP231">
        <v>1.437703982127406</v>
      </c>
      <c r="DQ231">
        <v>0</v>
      </c>
      <c r="DR231">
        <v>3.1851919999999998</v>
      </c>
      <c r="DS231">
        <v>4.7925928705426453E-2</v>
      </c>
      <c r="DT231">
        <v>1.6518034114264349E-2</v>
      </c>
      <c r="DU231">
        <v>1</v>
      </c>
      <c r="DV231">
        <v>1</v>
      </c>
      <c r="DW231">
        <v>2</v>
      </c>
      <c r="DX231" t="s">
        <v>363</v>
      </c>
      <c r="DY231">
        <v>2.97851</v>
      </c>
      <c r="DZ231">
        <v>2.72485</v>
      </c>
      <c r="EA231">
        <v>6.4768199999999998E-2</v>
      </c>
      <c r="EB231">
        <v>6.2168399999999999E-2</v>
      </c>
      <c r="EC231">
        <v>9.2000899999999997E-2</v>
      </c>
      <c r="ED231">
        <v>8.1873899999999999E-2</v>
      </c>
      <c r="EE231">
        <v>29535.200000000001</v>
      </c>
      <c r="EF231">
        <v>29709.599999999999</v>
      </c>
      <c r="EG231">
        <v>29369</v>
      </c>
      <c r="EH231">
        <v>29308.799999999999</v>
      </c>
      <c r="EI231">
        <v>35346.9</v>
      </c>
      <c r="EJ231">
        <v>35759.699999999997</v>
      </c>
      <c r="EK231">
        <v>41381.800000000003</v>
      </c>
      <c r="EL231">
        <v>41746.400000000001</v>
      </c>
      <c r="EM231">
        <v>1.8087200000000001</v>
      </c>
      <c r="EN231">
        <v>2.1913200000000002</v>
      </c>
      <c r="EO231">
        <v>0.10985499999999999</v>
      </c>
      <c r="EP231">
        <v>0</v>
      </c>
      <c r="EQ231">
        <v>26.735600000000002</v>
      </c>
      <c r="ER231">
        <v>999.9</v>
      </c>
      <c r="ES231">
        <v>36.799999999999997</v>
      </c>
      <c r="ET231">
        <v>34.200000000000003</v>
      </c>
      <c r="EU231">
        <v>26.079000000000001</v>
      </c>
      <c r="EV231">
        <v>61.731299999999997</v>
      </c>
      <c r="EW231">
        <v>25.8934</v>
      </c>
      <c r="EX231">
        <v>2</v>
      </c>
      <c r="EY231">
        <v>0.154136</v>
      </c>
      <c r="EZ231">
        <v>2.5999400000000001</v>
      </c>
      <c r="FA231">
        <v>20.365400000000001</v>
      </c>
      <c r="FB231">
        <v>5.2166899999999998</v>
      </c>
      <c r="FC231">
        <v>12.0099</v>
      </c>
      <c r="FD231">
        <v>4.9878499999999999</v>
      </c>
      <c r="FE231">
        <v>3.2885499999999999</v>
      </c>
      <c r="FF231">
        <v>4350.7</v>
      </c>
      <c r="FG231">
        <v>9999</v>
      </c>
      <c r="FH231">
        <v>9999</v>
      </c>
      <c r="FI231">
        <v>77.599999999999994</v>
      </c>
      <c r="FJ231">
        <v>1.86737</v>
      </c>
      <c r="FK231">
        <v>1.86643</v>
      </c>
      <c r="FL231">
        <v>1.8658600000000001</v>
      </c>
      <c r="FM231">
        <v>1.8657900000000001</v>
      </c>
      <c r="FN231">
        <v>1.8676600000000001</v>
      </c>
      <c r="FO231">
        <v>1.87012</v>
      </c>
      <c r="FP231">
        <v>1.8687400000000001</v>
      </c>
      <c r="FQ231">
        <v>1.8701399999999999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-3.1219999999999999</v>
      </c>
      <c r="GF231">
        <v>-6.9400000000000003E-2</v>
      </c>
      <c r="GG231">
        <v>-1.3512111609797011</v>
      </c>
      <c r="GH231">
        <v>-5.948179118228124E-3</v>
      </c>
      <c r="GI231">
        <v>1.6262660183860189E-6</v>
      </c>
      <c r="GJ231">
        <v>-4.7974429194702282E-10</v>
      </c>
      <c r="GK231">
        <v>-6.9452801352141644E-2</v>
      </c>
      <c r="GL231">
        <v>0</v>
      </c>
      <c r="GM231">
        <v>0</v>
      </c>
      <c r="GN231">
        <v>0</v>
      </c>
      <c r="GO231">
        <v>4</v>
      </c>
      <c r="GP231">
        <v>2407</v>
      </c>
      <c r="GQ231">
        <v>0</v>
      </c>
      <c r="GR231">
        <v>17</v>
      </c>
      <c r="GS231">
        <v>84</v>
      </c>
      <c r="GT231">
        <v>84</v>
      </c>
      <c r="GU231">
        <v>1.01929</v>
      </c>
      <c r="GV231">
        <v>2.2241200000000001</v>
      </c>
      <c r="GW231">
        <v>1.94702</v>
      </c>
      <c r="GX231">
        <v>2.7490199999999998</v>
      </c>
      <c r="GY231">
        <v>2.19482</v>
      </c>
      <c r="GZ231">
        <v>2.3584000000000001</v>
      </c>
      <c r="HA231">
        <v>37.747</v>
      </c>
      <c r="HB231">
        <v>13.991899999999999</v>
      </c>
      <c r="HC231">
        <v>18</v>
      </c>
      <c r="HD231">
        <v>414.34100000000001</v>
      </c>
      <c r="HE231">
        <v>694.23400000000004</v>
      </c>
      <c r="HF231">
        <v>23.001000000000001</v>
      </c>
      <c r="HG231">
        <v>29.415900000000001</v>
      </c>
      <c r="HH231">
        <v>30.000399999999999</v>
      </c>
      <c r="HI231">
        <v>29.259599999999999</v>
      </c>
      <c r="HJ231">
        <v>29.141500000000001</v>
      </c>
      <c r="HK231">
        <v>20.3537</v>
      </c>
      <c r="HL231">
        <v>19.829899999999999</v>
      </c>
      <c r="HM231">
        <v>44.615600000000001</v>
      </c>
      <c r="HN231">
        <v>23</v>
      </c>
      <c r="HO231">
        <v>286.36399999999998</v>
      </c>
      <c r="HP231">
        <v>21.250299999999999</v>
      </c>
      <c r="HQ231">
        <v>100.45099999999999</v>
      </c>
      <c r="HR231">
        <v>100.28</v>
      </c>
    </row>
    <row r="232" spans="1:226" x14ac:dyDescent="0.2">
      <c r="A232">
        <v>216</v>
      </c>
      <c r="B232">
        <v>1656086574.5</v>
      </c>
      <c r="C232">
        <v>3809</v>
      </c>
      <c r="D232" t="s">
        <v>793</v>
      </c>
      <c r="E232" t="s">
        <v>794</v>
      </c>
      <c r="F232">
        <v>5</v>
      </c>
      <c r="G232" t="s">
        <v>776</v>
      </c>
      <c r="H232" t="s">
        <v>354</v>
      </c>
      <c r="I232">
        <v>1656086567</v>
      </c>
      <c r="J232">
        <f t="shared" si="102"/>
        <v>2.729080782502758E-3</v>
      </c>
      <c r="K232">
        <f t="shared" si="103"/>
        <v>2.7290807825027579</v>
      </c>
      <c r="L232">
        <f t="shared" si="104"/>
        <v>8.9147825191907817</v>
      </c>
      <c r="M232">
        <f t="shared" si="105"/>
        <v>328.36651851851849</v>
      </c>
      <c r="N232">
        <f t="shared" si="106"/>
        <v>172.09900298025673</v>
      </c>
      <c r="O232">
        <f t="shared" si="107"/>
        <v>13.138261831659127</v>
      </c>
      <c r="P232">
        <f t="shared" si="108"/>
        <v>25.067927311244009</v>
      </c>
      <c r="Q232">
        <f t="shared" si="109"/>
        <v>0.10015475268387432</v>
      </c>
      <c r="R232">
        <f t="shared" si="110"/>
        <v>2.4793958184878235</v>
      </c>
      <c r="S232">
        <f t="shared" si="111"/>
        <v>9.79602483348022E-2</v>
      </c>
      <c r="T232">
        <f t="shared" si="112"/>
        <v>6.1418317841973824E-2</v>
      </c>
      <c r="U232">
        <f t="shared" si="113"/>
        <v>321.52237188888887</v>
      </c>
      <c r="V232">
        <f t="shared" si="114"/>
        <v>29.085759083542875</v>
      </c>
      <c r="W232">
        <f t="shared" si="115"/>
        <v>28.538518518518519</v>
      </c>
      <c r="X232">
        <f t="shared" si="116"/>
        <v>3.9156181727276063</v>
      </c>
      <c r="Y232">
        <f t="shared" si="117"/>
        <v>50.125781038575546</v>
      </c>
      <c r="Z232">
        <f t="shared" si="118"/>
        <v>1.8694036559668796</v>
      </c>
      <c r="AA232">
        <f t="shared" si="119"/>
        <v>3.7294254917010337</v>
      </c>
      <c r="AB232">
        <f t="shared" si="120"/>
        <v>2.0462145167607266</v>
      </c>
      <c r="AC232">
        <f t="shared" si="121"/>
        <v>-120.35246250837163</v>
      </c>
      <c r="AD232">
        <f t="shared" si="122"/>
        <v>-111.80833437915166</v>
      </c>
      <c r="AE232">
        <f t="shared" si="123"/>
        <v>-9.8414801797226783</v>
      </c>
      <c r="AF232">
        <f t="shared" si="124"/>
        <v>79.520094821642914</v>
      </c>
      <c r="AG232">
        <f t="shared" si="125"/>
        <v>-8.1878448267246942</v>
      </c>
      <c r="AH232">
        <f t="shared" si="126"/>
        <v>2.7232204081144418</v>
      </c>
      <c r="AI232">
        <f t="shared" si="127"/>
        <v>8.9147825191907817</v>
      </c>
      <c r="AJ232">
        <v>311.84833685704592</v>
      </c>
      <c r="AK232">
        <v>314.03359999999998</v>
      </c>
      <c r="AL232">
        <v>-3.237956061628477</v>
      </c>
      <c r="AM232">
        <v>66.445860845144878</v>
      </c>
      <c r="AN232">
        <f t="shared" si="128"/>
        <v>2.7290807825027579</v>
      </c>
      <c r="AO232">
        <v>21.296920343242281</v>
      </c>
      <c r="AP232">
        <v>24.489884848484841</v>
      </c>
      <c r="AQ232">
        <v>3.553602918476921E-4</v>
      </c>
      <c r="AR232">
        <v>78.247594809818708</v>
      </c>
      <c r="AS232">
        <v>27</v>
      </c>
      <c r="AT232">
        <v>5</v>
      </c>
      <c r="AU232">
        <f t="shared" si="129"/>
        <v>1</v>
      </c>
      <c r="AV232">
        <f t="shared" si="130"/>
        <v>0</v>
      </c>
      <c r="AW232">
        <f t="shared" si="131"/>
        <v>40228.706011674789</v>
      </c>
      <c r="AX232">
        <f t="shared" si="132"/>
        <v>2000.0362962962961</v>
      </c>
      <c r="AY232">
        <f t="shared" si="133"/>
        <v>1681.2307888888888</v>
      </c>
      <c r="AZ232">
        <f t="shared" si="134"/>
        <v>0.84060013910858655</v>
      </c>
      <c r="BA232">
        <f t="shared" si="135"/>
        <v>0.16075826847957203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1656086567</v>
      </c>
      <c r="BH232">
        <v>328.36651851851849</v>
      </c>
      <c r="BI232">
        <v>319.61425925925931</v>
      </c>
      <c r="BJ232">
        <v>24.48744814814815</v>
      </c>
      <c r="BK232">
        <v>21.299640740740742</v>
      </c>
      <c r="BL232">
        <v>331.52840740740743</v>
      </c>
      <c r="BM232">
        <v>24.5569037037037</v>
      </c>
      <c r="BN232">
        <v>500.00555555555547</v>
      </c>
      <c r="BO232">
        <v>76.241311111111102</v>
      </c>
      <c r="BP232">
        <v>9.9990140740740752E-2</v>
      </c>
      <c r="BQ232">
        <v>27.702062962962959</v>
      </c>
      <c r="BR232">
        <v>28.538518518518519</v>
      </c>
      <c r="BS232">
        <v>999.90000000000009</v>
      </c>
      <c r="BT232">
        <v>0</v>
      </c>
      <c r="BU232">
        <v>0</v>
      </c>
      <c r="BV232">
        <v>10002.22444444444</v>
      </c>
      <c r="BW232">
        <v>0</v>
      </c>
      <c r="BX232">
        <v>1126.636666666667</v>
      </c>
      <c r="BY232">
        <v>8.7522285185185176</v>
      </c>
      <c r="BZ232">
        <v>336.60922222222217</v>
      </c>
      <c r="CA232">
        <v>326.57029629629619</v>
      </c>
      <c r="CB232">
        <v>3.1878088888888891</v>
      </c>
      <c r="CC232">
        <v>319.61425925925931</v>
      </c>
      <c r="CD232">
        <v>21.299640740740742</v>
      </c>
      <c r="CE232">
        <v>1.866954814814815</v>
      </c>
      <c r="CF232">
        <v>1.623912222222222</v>
      </c>
      <c r="CG232">
        <v>16.358951851851849</v>
      </c>
      <c r="CH232">
        <v>14.187607407407411</v>
      </c>
      <c r="CI232">
        <v>2000.0362962962961</v>
      </c>
      <c r="CJ232">
        <v>0.97999655555555576</v>
      </c>
      <c r="CK232">
        <v>2.0002959259259261E-2</v>
      </c>
      <c r="CL232">
        <v>0</v>
      </c>
      <c r="CM232">
        <v>2.1607666666666669</v>
      </c>
      <c r="CN232">
        <v>0</v>
      </c>
      <c r="CO232">
        <v>15708.25185185185</v>
      </c>
      <c r="CP232">
        <v>16749.748148148152</v>
      </c>
      <c r="CQ232">
        <v>39.311999999999998</v>
      </c>
      <c r="CR232">
        <v>40.625</v>
      </c>
      <c r="CS232">
        <v>39.610999999999997</v>
      </c>
      <c r="CT232">
        <v>39.375</v>
      </c>
      <c r="CU232">
        <v>38.566666666666663</v>
      </c>
      <c r="CV232">
        <v>1960.0262962962961</v>
      </c>
      <c r="CW232">
        <v>40.01</v>
      </c>
      <c r="CX232">
        <v>0</v>
      </c>
      <c r="CY232">
        <v>1656086578.2</v>
      </c>
      <c r="CZ232">
        <v>0</v>
      </c>
      <c r="DA232">
        <v>1656081532.0999999</v>
      </c>
      <c r="DB232" t="s">
        <v>356</v>
      </c>
      <c r="DC232">
        <v>1656081528.0999999</v>
      </c>
      <c r="DD232">
        <v>1656081532.0999999</v>
      </c>
      <c r="DE232">
        <v>1</v>
      </c>
      <c r="DF232">
        <v>0.69399999999999995</v>
      </c>
      <c r="DG232">
        <v>-5.2999999999999999E-2</v>
      </c>
      <c r="DH232">
        <v>-3.6150000000000002</v>
      </c>
      <c r="DI232">
        <v>-0.13</v>
      </c>
      <c r="DJ232">
        <v>420</v>
      </c>
      <c r="DK232">
        <v>13</v>
      </c>
      <c r="DL232">
        <v>0.3</v>
      </c>
      <c r="DM232">
        <v>0.21</v>
      </c>
      <c r="DN232">
        <v>8.0743209756097567</v>
      </c>
      <c r="DO232">
        <v>11.194264181184669</v>
      </c>
      <c r="DP232">
        <v>1.115744416055946</v>
      </c>
      <c r="DQ232">
        <v>0</v>
      </c>
      <c r="DR232">
        <v>3.191201951219512</v>
      </c>
      <c r="DS232">
        <v>-3.4334425087102972E-2</v>
      </c>
      <c r="DT232">
        <v>7.7390978296654712E-3</v>
      </c>
      <c r="DU232">
        <v>1</v>
      </c>
      <c r="DV232">
        <v>1</v>
      </c>
      <c r="DW232">
        <v>2</v>
      </c>
      <c r="DX232" t="s">
        <v>363</v>
      </c>
      <c r="DY232">
        <v>2.9784700000000002</v>
      </c>
      <c r="DZ232">
        <v>2.7248000000000001</v>
      </c>
      <c r="EA232">
        <v>6.2162599999999998E-2</v>
      </c>
      <c r="EB232">
        <v>5.9434800000000003E-2</v>
      </c>
      <c r="EC232">
        <v>9.2008400000000004E-2</v>
      </c>
      <c r="ED232">
        <v>8.1871700000000006E-2</v>
      </c>
      <c r="EE232">
        <v>29617</v>
      </c>
      <c r="EF232">
        <v>29796.400000000001</v>
      </c>
      <c r="EG232">
        <v>29368.5</v>
      </c>
      <c r="EH232">
        <v>29309</v>
      </c>
      <c r="EI232">
        <v>35346</v>
      </c>
      <c r="EJ232">
        <v>35760.1</v>
      </c>
      <c r="EK232">
        <v>41381.1</v>
      </c>
      <c r="EL232">
        <v>41746.9</v>
      </c>
      <c r="EM232">
        <v>1.8085</v>
      </c>
      <c r="EN232">
        <v>2.1911200000000002</v>
      </c>
      <c r="EO232">
        <v>0.109069</v>
      </c>
      <c r="EP232">
        <v>0</v>
      </c>
      <c r="EQ232">
        <v>26.732199999999999</v>
      </c>
      <c r="ER232">
        <v>999.9</v>
      </c>
      <c r="ES232">
        <v>36.799999999999997</v>
      </c>
      <c r="ET232">
        <v>34.200000000000003</v>
      </c>
      <c r="EU232">
        <v>26.078099999999999</v>
      </c>
      <c r="EV232">
        <v>61.741300000000003</v>
      </c>
      <c r="EW232">
        <v>25.845400000000001</v>
      </c>
      <c r="EX232">
        <v>2</v>
      </c>
      <c r="EY232">
        <v>0.154502</v>
      </c>
      <c r="EZ232">
        <v>2.6044999999999998</v>
      </c>
      <c r="FA232">
        <v>20.365400000000001</v>
      </c>
      <c r="FB232">
        <v>5.2165400000000002</v>
      </c>
      <c r="FC232">
        <v>12.0099</v>
      </c>
      <c r="FD232">
        <v>4.9878499999999999</v>
      </c>
      <c r="FE232">
        <v>3.2885</v>
      </c>
      <c r="FF232">
        <v>4350.7</v>
      </c>
      <c r="FG232">
        <v>9999</v>
      </c>
      <c r="FH232">
        <v>9999</v>
      </c>
      <c r="FI232">
        <v>77.599999999999994</v>
      </c>
      <c r="FJ232">
        <v>1.86737</v>
      </c>
      <c r="FK232">
        <v>1.8664000000000001</v>
      </c>
      <c r="FL232">
        <v>1.8658699999999999</v>
      </c>
      <c r="FM232">
        <v>1.8657999999999999</v>
      </c>
      <c r="FN232">
        <v>1.86765</v>
      </c>
      <c r="FO232">
        <v>1.87012</v>
      </c>
      <c r="FP232">
        <v>1.8687400000000001</v>
      </c>
      <c r="FQ232">
        <v>1.8701300000000001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-3.0419999999999998</v>
      </c>
      <c r="GF232">
        <v>-6.9500000000000006E-2</v>
      </c>
      <c r="GG232">
        <v>-1.3512111609797011</v>
      </c>
      <c r="GH232">
        <v>-5.948179118228124E-3</v>
      </c>
      <c r="GI232">
        <v>1.6262660183860189E-6</v>
      </c>
      <c r="GJ232">
        <v>-4.7974429194702282E-10</v>
      </c>
      <c r="GK232">
        <v>-6.9452801352141644E-2</v>
      </c>
      <c r="GL232">
        <v>0</v>
      </c>
      <c r="GM232">
        <v>0</v>
      </c>
      <c r="GN232">
        <v>0</v>
      </c>
      <c r="GO232">
        <v>4</v>
      </c>
      <c r="GP232">
        <v>2407</v>
      </c>
      <c r="GQ232">
        <v>0</v>
      </c>
      <c r="GR232">
        <v>17</v>
      </c>
      <c r="GS232">
        <v>84.1</v>
      </c>
      <c r="GT232">
        <v>84</v>
      </c>
      <c r="GU232">
        <v>0.97045899999999996</v>
      </c>
      <c r="GV232">
        <v>2.2229000000000001</v>
      </c>
      <c r="GW232">
        <v>1.94702</v>
      </c>
      <c r="GX232">
        <v>2.7490199999999998</v>
      </c>
      <c r="GY232">
        <v>2.19482</v>
      </c>
      <c r="GZ232">
        <v>2.36206</v>
      </c>
      <c r="HA232">
        <v>37.771099999999997</v>
      </c>
      <c r="HB232">
        <v>13.9832</v>
      </c>
      <c r="HC232">
        <v>18</v>
      </c>
      <c r="HD232">
        <v>414.24299999999999</v>
      </c>
      <c r="HE232">
        <v>694.12400000000002</v>
      </c>
      <c r="HF232">
        <v>23.000900000000001</v>
      </c>
      <c r="HG232">
        <v>29.421500000000002</v>
      </c>
      <c r="HH232">
        <v>30.000399999999999</v>
      </c>
      <c r="HI232">
        <v>29.263999999999999</v>
      </c>
      <c r="HJ232">
        <v>29.147099999999998</v>
      </c>
      <c r="HK232">
        <v>19.428599999999999</v>
      </c>
      <c r="HL232">
        <v>19.829899999999999</v>
      </c>
      <c r="HM232">
        <v>44.615600000000001</v>
      </c>
      <c r="HN232">
        <v>23</v>
      </c>
      <c r="HO232">
        <v>266.32799999999997</v>
      </c>
      <c r="HP232">
        <v>21.238499999999998</v>
      </c>
      <c r="HQ232">
        <v>100.45</v>
      </c>
      <c r="HR232">
        <v>100.28100000000001</v>
      </c>
    </row>
    <row r="233" spans="1:226" x14ac:dyDescent="0.2">
      <c r="A233">
        <v>217</v>
      </c>
      <c r="B233">
        <v>1656086579.5</v>
      </c>
      <c r="C233">
        <v>3814</v>
      </c>
      <c r="D233" t="s">
        <v>795</v>
      </c>
      <c r="E233" t="s">
        <v>796</v>
      </c>
      <c r="F233">
        <v>5</v>
      </c>
      <c r="G233" t="s">
        <v>776</v>
      </c>
      <c r="H233" t="s">
        <v>354</v>
      </c>
      <c r="I233">
        <v>1656086571.7142861</v>
      </c>
      <c r="J233">
        <f t="shared" si="102"/>
        <v>2.7382062985513308E-3</v>
      </c>
      <c r="K233">
        <f t="shared" si="103"/>
        <v>2.7382062985513307</v>
      </c>
      <c r="L233">
        <f t="shared" si="104"/>
        <v>8.405604750556332</v>
      </c>
      <c r="M233">
        <f t="shared" si="105"/>
        <v>313.53407142857139</v>
      </c>
      <c r="N233">
        <f t="shared" si="106"/>
        <v>166.68665893309816</v>
      </c>
      <c r="O233">
        <f t="shared" si="107"/>
        <v>12.72500305183172</v>
      </c>
      <c r="P233">
        <f t="shared" si="108"/>
        <v>23.935460950015933</v>
      </c>
      <c r="Q233">
        <f t="shared" si="109"/>
        <v>0.10065235994082448</v>
      </c>
      <c r="R233">
        <f t="shared" si="110"/>
        <v>2.479270761007863</v>
      </c>
      <c r="S233">
        <f t="shared" si="111"/>
        <v>9.843614595109676E-2</v>
      </c>
      <c r="T233">
        <f t="shared" si="112"/>
        <v>6.1717644940603458E-2</v>
      </c>
      <c r="U233">
        <f t="shared" si="113"/>
        <v>321.52313400000008</v>
      </c>
      <c r="V233">
        <f t="shared" si="114"/>
        <v>29.082201881687876</v>
      </c>
      <c r="W233">
        <f t="shared" si="115"/>
        <v>28.526021428571429</v>
      </c>
      <c r="X233">
        <f t="shared" si="116"/>
        <v>3.9127777860477706</v>
      </c>
      <c r="Y233">
        <f t="shared" si="117"/>
        <v>50.134168528493653</v>
      </c>
      <c r="Z233">
        <f t="shared" si="118"/>
        <v>1.8696225833447908</v>
      </c>
      <c r="AA233">
        <f t="shared" si="119"/>
        <v>3.7292382385522056</v>
      </c>
      <c r="AB233">
        <f t="shared" si="120"/>
        <v>2.0431552027029798</v>
      </c>
      <c r="AC233">
        <f t="shared" si="121"/>
        <v>-120.75489776611369</v>
      </c>
      <c r="AD233">
        <f t="shared" si="122"/>
        <v>-110.24717168597651</v>
      </c>
      <c r="AE233">
        <f t="shared" si="123"/>
        <v>-9.7039083958985319</v>
      </c>
      <c r="AF233">
        <f t="shared" si="124"/>
        <v>80.817156152011378</v>
      </c>
      <c r="AG233">
        <f t="shared" si="125"/>
        <v>-8.7353695589600999</v>
      </c>
      <c r="AH233">
        <f t="shared" si="126"/>
        <v>2.726826564816363</v>
      </c>
      <c r="AI233">
        <f t="shared" si="127"/>
        <v>8.405604750556332</v>
      </c>
      <c r="AJ233">
        <v>294.95884430368278</v>
      </c>
      <c r="AK233">
        <v>297.80029696969689</v>
      </c>
      <c r="AL233">
        <v>-3.2458203003314292</v>
      </c>
      <c r="AM233">
        <v>66.445860845144878</v>
      </c>
      <c r="AN233">
        <f t="shared" si="128"/>
        <v>2.7382062985513307</v>
      </c>
      <c r="AO233">
        <v>21.297251441206001</v>
      </c>
      <c r="AP233">
        <v>24.501410303030308</v>
      </c>
      <c r="AQ233">
        <v>2.5262744987926221E-4</v>
      </c>
      <c r="AR233">
        <v>78.247594809818708</v>
      </c>
      <c r="AS233">
        <v>26</v>
      </c>
      <c r="AT233">
        <v>5</v>
      </c>
      <c r="AU233">
        <f t="shared" si="129"/>
        <v>1</v>
      </c>
      <c r="AV233">
        <f t="shared" si="130"/>
        <v>0</v>
      </c>
      <c r="AW233">
        <f t="shared" si="131"/>
        <v>40225.706990785839</v>
      </c>
      <c r="AX233">
        <f t="shared" si="132"/>
        <v>2000.041071428572</v>
      </c>
      <c r="AY233">
        <f t="shared" si="133"/>
        <v>1681.2348000000004</v>
      </c>
      <c r="AZ233">
        <f t="shared" si="134"/>
        <v>0.84060013767574415</v>
      </c>
      <c r="BA233">
        <f t="shared" si="135"/>
        <v>0.16075826571418622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1656086571.7142861</v>
      </c>
      <c r="BH233">
        <v>313.53407142857139</v>
      </c>
      <c r="BI233">
        <v>304.07749999999999</v>
      </c>
      <c r="BJ233">
        <v>24.490457142857139</v>
      </c>
      <c r="BK233">
        <v>21.298378571428572</v>
      </c>
      <c r="BL233">
        <v>316.62064285714291</v>
      </c>
      <c r="BM233">
        <v>24.559914285714289</v>
      </c>
      <c r="BN233">
        <v>499.99621428571419</v>
      </c>
      <c r="BO233">
        <v>76.24088571428571</v>
      </c>
      <c r="BP233">
        <v>9.9975235714285723E-2</v>
      </c>
      <c r="BQ233">
        <v>27.701203571428579</v>
      </c>
      <c r="BR233">
        <v>28.526021428571429</v>
      </c>
      <c r="BS233">
        <v>999.9000000000002</v>
      </c>
      <c r="BT233">
        <v>0</v>
      </c>
      <c r="BU233">
        <v>0</v>
      </c>
      <c r="BV233">
        <v>10001.475357142859</v>
      </c>
      <c r="BW233">
        <v>0</v>
      </c>
      <c r="BX233">
        <v>1195.3728571428569</v>
      </c>
      <c r="BY233">
        <v>9.4566185714285727</v>
      </c>
      <c r="BZ233">
        <v>321.40546428571429</v>
      </c>
      <c r="CA233">
        <v>310.69489285714292</v>
      </c>
      <c r="CB233">
        <v>3.1920742857142859</v>
      </c>
      <c r="CC233">
        <v>304.07749999999999</v>
      </c>
      <c r="CD233">
        <v>21.298378571428572</v>
      </c>
      <c r="CE233">
        <v>1.8671735714285711</v>
      </c>
      <c r="CF233">
        <v>1.6238067857142859</v>
      </c>
      <c r="CG233">
        <v>16.360785714285711</v>
      </c>
      <c r="CH233">
        <v>14.18660714285714</v>
      </c>
      <c r="CI233">
        <v>2000.041071428572</v>
      </c>
      <c r="CJ233">
        <v>0.97999657142857166</v>
      </c>
      <c r="CK233">
        <v>2.0002942857142859E-2</v>
      </c>
      <c r="CL233">
        <v>0</v>
      </c>
      <c r="CM233">
        <v>2.1910535714285722</v>
      </c>
      <c r="CN233">
        <v>0</v>
      </c>
      <c r="CO233">
        <v>15800.532142857141</v>
      </c>
      <c r="CP233">
        <v>16749.782142857141</v>
      </c>
      <c r="CQ233">
        <v>39.311999999999998</v>
      </c>
      <c r="CR233">
        <v>40.625</v>
      </c>
      <c r="CS233">
        <v>39.604749999999989</v>
      </c>
      <c r="CT233">
        <v>39.375</v>
      </c>
      <c r="CU233">
        <v>38.577749999999988</v>
      </c>
      <c r="CV233">
        <v>1960.0310714285711</v>
      </c>
      <c r="CW233">
        <v>40.01</v>
      </c>
      <c r="CX233">
        <v>0</v>
      </c>
      <c r="CY233">
        <v>1656086583.5999999</v>
      </c>
      <c r="CZ233">
        <v>0</v>
      </c>
      <c r="DA233">
        <v>1656081532.0999999</v>
      </c>
      <c r="DB233" t="s">
        <v>356</v>
      </c>
      <c r="DC233">
        <v>1656081528.0999999</v>
      </c>
      <c r="DD233">
        <v>1656081532.0999999</v>
      </c>
      <c r="DE233">
        <v>1</v>
      </c>
      <c r="DF233">
        <v>0.69399999999999995</v>
      </c>
      <c r="DG233">
        <v>-5.2999999999999999E-2</v>
      </c>
      <c r="DH233">
        <v>-3.6150000000000002</v>
      </c>
      <c r="DI233">
        <v>-0.13</v>
      </c>
      <c r="DJ233">
        <v>420</v>
      </c>
      <c r="DK233">
        <v>13</v>
      </c>
      <c r="DL233">
        <v>0.3</v>
      </c>
      <c r="DM233">
        <v>0.21</v>
      </c>
      <c r="DN233">
        <v>8.9537775609756096</v>
      </c>
      <c r="DO233">
        <v>9.1382420905923247</v>
      </c>
      <c r="DP233">
        <v>0.90383113468622966</v>
      </c>
      <c r="DQ233">
        <v>0</v>
      </c>
      <c r="DR233">
        <v>3.1896080487804879</v>
      </c>
      <c r="DS233">
        <v>4.6434355400704307E-2</v>
      </c>
      <c r="DT233">
        <v>5.0743915744923488E-3</v>
      </c>
      <c r="DU233">
        <v>1</v>
      </c>
      <c r="DV233">
        <v>1</v>
      </c>
      <c r="DW233">
        <v>2</v>
      </c>
      <c r="DX233" t="s">
        <v>363</v>
      </c>
      <c r="DY233">
        <v>2.9784000000000002</v>
      </c>
      <c r="DZ233">
        <v>2.72465</v>
      </c>
      <c r="EA233">
        <v>5.9497300000000003E-2</v>
      </c>
      <c r="EB233">
        <v>5.6656400000000003E-2</v>
      </c>
      <c r="EC233">
        <v>9.2041300000000006E-2</v>
      </c>
      <c r="ED233">
        <v>8.1881399999999993E-2</v>
      </c>
      <c r="EE233">
        <v>29701.3</v>
      </c>
      <c r="EF233">
        <v>29883.3</v>
      </c>
      <c r="EG233">
        <v>29368.7</v>
      </c>
      <c r="EH233">
        <v>29307.9</v>
      </c>
      <c r="EI233">
        <v>35344.9</v>
      </c>
      <c r="EJ233">
        <v>35758.1</v>
      </c>
      <c r="EK233">
        <v>41381.300000000003</v>
      </c>
      <c r="EL233">
        <v>41745</v>
      </c>
      <c r="EM233">
        <v>1.8086</v>
      </c>
      <c r="EN233">
        <v>2.1910500000000002</v>
      </c>
      <c r="EO233">
        <v>0.10903599999999999</v>
      </c>
      <c r="EP233">
        <v>0</v>
      </c>
      <c r="EQ233">
        <v>26.7288</v>
      </c>
      <c r="ER233">
        <v>999.9</v>
      </c>
      <c r="ES233">
        <v>36.799999999999997</v>
      </c>
      <c r="ET233">
        <v>34.200000000000003</v>
      </c>
      <c r="EU233">
        <v>26.0779</v>
      </c>
      <c r="EV233">
        <v>61.811300000000003</v>
      </c>
      <c r="EW233">
        <v>25.837299999999999</v>
      </c>
      <c r="EX233">
        <v>2</v>
      </c>
      <c r="EY233">
        <v>0.15490899999999999</v>
      </c>
      <c r="EZ233">
        <v>2.6101999999999999</v>
      </c>
      <c r="FA233">
        <v>20.365400000000001</v>
      </c>
      <c r="FB233">
        <v>5.21699</v>
      </c>
      <c r="FC233">
        <v>12.0099</v>
      </c>
      <c r="FD233">
        <v>4.9880000000000004</v>
      </c>
      <c r="FE233">
        <v>3.2885300000000002</v>
      </c>
      <c r="FF233">
        <v>4350.8999999999996</v>
      </c>
      <c r="FG233">
        <v>9999</v>
      </c>
      <c r="FH233">
        <v>9999</v>
      </c>
      <c r="FI233">
        <v>77.599999999999994</v>
      </c>
      <c r="FJ233">
        <v>1.86737</v>
      </c>
      <c r="FK233">
        <v>1.86643</v>
      </c>
      <c r="FL233">
        <v>1.8658600000000001</v>
      </c>
      <c r="FM233">
        <v>1.8657900000000001</v>
      </c>
      <c r="FN233">
        <v>1.8676299999999999</v>
      </c>
      <c r="FO233">
        <v>1.87012</v>
      </c>
      <c r="FP233">
        <v>1.8687400000000001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-2.9609999999999999</v>
      </c>
      <c r="GF233">
        <v>-6.9400000000000003E-2</v>
      </c>
      <c r="GG233">
        <v>-1.3512111609797011</v>
      </c>
      <c r="GH233">
        <v>-5.948179118228124E-3</v>
      </c>
      <c r="GI233">
        <v>1.6262660183860189E-6</v>
      </c>
      <c r="GJ233">
        <v>-4.7974429194702282E-10</v>
      </c>
      <c r="GK233">
        <v>-6.9452801352141644E-2</v>
      </c>
      <c r="GL233">
        <v>0</v>
      </c>
      <c r="GM233">
        <v>0</v>
      </c>
      <c r="GN233">
        <v>0</v>
      </c>
      <c r="GO233">
        <v>4</v>
      </c>
      <c r="GP233">
        <v>2407</v>
      </c>
      <c r="GQ233">
        <v>0</v>
      </c>
      <c r="GR233">
        <v>17</v>
      </c>
      <c r="GS233">
        <v>84.2</v>
      </c>
      <c r="GT233">
        <v>84.1</v>
      </c>
      <c r="GU233">
        <v>0.92651399999999995</v>
      </c>
      <c r="GV233">
        <v>2.2253400000000001</v>
      </c>
      <c r="GW233">
        <v>1.94702</v>
      </c>
      <c r="GX233">
        <v>2.7477999999999998</v>
      </c>
      <c r="GY233">
        <v>2.19482</v>
      </c>
      <c r="GZ233">
        <v>2.35229</v>
      </c>
      <c r="HA233">
        <v>37.771099999999997</v>
      </c>
      <c r="HB233">
        <v>13.991899999999999</v>
      </c>
      <c r="HC233">
        <v>18</v>
      </c>
      <c r="HD233">
        <v>414.33600000000001</v>
      </c>
      <c r="HE233">
        <v>694.12400000000002</v>
      </c>
      <c r="HF233">
        <v>23.001000000000001</v>
      </c>
      <c r="HG233">
        <v>29.426600000000001</v>
      </c>
      <c r="HH233">
        <v>30.000499999999999</v>
      </c>
      <c r="HI233">
        <v>29.269600000000001</v>
      </c>
      <c r="HJ233">
        <v>29.1526</v>
      </c>
      <c r="HK233">
        <v>18.565899999999999</v>
      </c>
      <c r="HL233">
        <v>19.829899999999999</v>
      </c>
      <c r="HM233">
        <v>44.615600000000001</v>
      </c>
      <c r="HN233">
        <v>23</v>
      </c>
      <c r="HO233">
        <v>252.95500000000001</v>
      </c>
      <c r="HP233">
        <v>21.218499999999999</v>
      </c>
      <c r="HQ233">
        <v>100.45</v>
      </c>
      <c r="HR233">
        <v>100.277</v>
      </c>
    </row>
    <row r="234" spans="1:226" x14ac:dyDescent="0.2">
      <c r="A234">
        <v>218</v>
      </c>
      <c r="B234">
        <v>1656086584.5</v>
      </c>
      <c r="C234">
        <v>3819</v>
      </c>
      <c r="D234" t="s">
        <v>797</v>
      </c>
      <c r="E234" t="s">
        <v>798</v>
      </c>
      <c r="F234">
        <v>5</v>
      </c>
      <c r="G234" t="s">
        <v>776</v>
      </c>
      <c r="H234" t="s">
        <v>354</v>
      </c>
      <c r="I234">
        <v>1656086577</v>
      </c>
      <c r="J234">
        <f t="shared" si="102"/>
        <v>2.7450780147571926E-3</v>
      </c>
      <c r="K234">
        <f t="shared" si="103"/>
        <v>2.7450780147571927</v>
      </c>
      <c r="L234">
        <f t="shared" si="104"/>
        <v>7.9615900362455454</v>
      </c>
      <c r="M234">
        <f t="shared" si="105"/>
        <v>296.82518518518509</v>
      </c>
      <c r="N234">
        <f t="shared" si="106"/>
        <v>158.21268981625173</v>
      </c>
      <c r="O234">
        <f t="shared" si="107"/>
        <v>12.07803370108471</v>
      </c>
      <c r="P234">
        <f t="shared" si="108"/>
        <v>22.659779023800628</v>
      </c>
      <c r="Q234">
        <f t="shared" si="109"/>
        <v>0.10102887354287525</v>
      </c>
      <c r="R234">
        <f t="shared" si="110"/>
        <v>2.4779896078914136</v>
      </c>
      <c r="S234">
        <f t="shared" si="111"/>
        <v>9.8795119347788091E-2</v>
      </c>
      <c r="T234">
        <f t="shared" si="112"/>
        <v>6.1943530030728097E-2</v>
      </c>
      <c r="U234">
        <f t="shared" si="113"/>
        <v>321.51527855555554</v>
      </c>
      <c r="V234">
        <f t="shared" si="114"/>
        <v>29.079834683543485</v>
      </c>
      <c r="W234">
        <f t="shared" si="115"/>
        <v>28.518377777777779</v>
      </c>
      <c r="X234">
        <f t="shared" si="116"/>
        <v>3.9110413935586346</v>
      </c>
      <c r="Y234">
        <f t="shared" si="117"/>
        <v>50.152123537049697</v>
      </c>
      <c r="Z234">
        <f t="shared" si="118"/>
        <v>1.8701954570704655</v>
      </c>
      <c r="AA234">
        <f t="shared" si="119"/>
        <v>3.7290454026116473</v>
      </c>
      <c r="AB234">
        <f t="shared" si="120"/>
        <v>2.0408459364881688</v>
      </c>
      <c r="AC234">
        <f t="shared" si="121"/>
        <v>-121.05794045079219</v>
      </c>
      <c r="AD234">
        <f t="shared" si="122"/>
        <v>-109.28729800033318</v>
      </c>
      <c r="AE234">
        <f t="shared" si="123"/>
        <v>-9.6239849071232335</v>
      </c>
      <c r="AF234">
        <f t="shared" si="124"/>
        <v>81.546055197306913</v>
      </c>
      <c r="AG234">
        <f t="shared" si="125"/>
        <v>-9.2400837596450121</v>
      </c>
      <c r="AH234">
        <f t="shared" si="126"/>
        <v>2.7316948805162373</v>
      </c>
      <c r="AI234">
        <f t="shared" si="127"/>
        <v>7.9615900362455454</v>
      </c>
      <c r="AJ234">
        <v>278.24267773988697</v>
      </c>
      <c r="AK234">
        <v>281.5749393939393</v>
      </c>
      <c r="AL234">
        <v>-3.2326195806237399</v>
      </c>
      <c r="AM234">
        <v>66.445860845144878</v>
      </c>
      <c r="AN234">
        <f t="shared" si="128"/>
        <v>2.7450780147571927</v>
      </c>
      <c r="AO234">
        <v>21.302368289976641</v>
      </c>
      <c r="AP234">
        <v>24.514664848484841</v>
      </c>
      <c r="AQ234">
        <v>2.073271932110296E-4</v>
      </c>
      <c r="AR234">
        <v>78.247594809818708</v>
      </c>
      <c r="AS234">
        <v>26</v>
      </c>
      <c r="AT234">
        <v>5</v>
      </c>
      <c r="AU234">
        <f t="shared" si="129"/>
        <v>1</v>
      </c>
      <c r="AV234">
        <f t="shared" si="130"/>
        <v>0</v>
      </c>
      <c r="AW234">
        <f t="shared" si="131"/>
        <v>40194.011218336789</v>
      </c>
      <c r="AX234">
        <f t="shared" si="132"/>
        <v>1999.9918518518521</v>
      </c>
      <c r="AY234">
        <f t="shared" si="133"/>
        <v>1681.1934555555556</v>
      </c>
      <c r="AZ234">
        <f t="shared" si="134"/>
        <v>0.84060015244506547</v>
      </c>
      <c r="BA234">
        <f t="shared" si="135"/>
        <v>0.16075829421897642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1656086577</v>
      </c>
      <c r="BH234">
        <v>296.82518518518509</v>
      </c>
      <c r="BI234">
        <v>286.71025925925932</v>
      </c>
      <c r="BJ234">
        <v>24.498081481481488</v>
      </c>
      <c r="BK234">
        <v>21.300407407407409</v>
      </c>
      <c r="BL234">
        <v>299.82637037037028</v>
      </c>
      <c r="BM234">
        <v>24.567544444444451</v>
      </c>
      <c r="BN234">
        <v>500.00848148148151</v>
      </c>
      <c r="BO234">
        <v>76.240462962962951</v>
      </c>
      <c r="BP234">
        <v>0.1000234740740741</v>
      </c>
      <c r="BQ234">
        <v>27.700318518518522</v>
      </c>
      <c r="BR234">
        <v>28.518377777777779</v>
      </c>
      <c r="BS234">
        <v>999.90000000000009</v>
      </c>
      <c r="BT234">
        <v>0</v>
      </c>
      <c r="BU234">
        <v>0</v>
      </c>
      <c r="BV234">
        <v>9993.2866666666669</v>
      </c>
      <c r="BW234">
        <v>0</v>
      </c>
      <c r="BX234">
        <v>1313.9607407407409</v>
      </c>
      <c r="BY234">
        <v>10.11493703703704</v>
      </c>
      <c r="BZ234">
        <v>304.27933333333328</v>
      </c>
      <c r="CA234">
        <v>292.95018518518521</v>
      </c>
      <c r="CB234">
        <v>3.197678888888889</v>
      </c>
      <c r="CC234">
        <v>286.71025925925932</v>
      </c>
      <c r="CD234">
        <v>21.300407407407409</v>
      </c>
      <c r="CE234">
        <v>1.8677451851851861</v>
      </c>
      <c r="CF234">
        <v>1.623952222222222</v>
      </c>
      <c r="CG234">
        <v>16.365592592592591</v>
      </c>
      <c r="CH234">
        <v>14.18798888888889</v>
      </c>
      <c r="CI234">
        <v>1999.9918518518521</v>
      </c>
      <c r="CJ234">
        <v>0.979995888888889</v>
      </c>
      <c r="CK234">
        <v>2.0003648148148149E-2</v>
      </c>
      <c r="CL234">
        <v>0</v>
      </c>
      <c r="CM234">
        <v>2.2315518518518518</v>
      </c>
      <c r="CN234">
        <v>0</v>
      </c>
      <c r="CO234">
        <v>15886.57777777778</v>
      </c>
      <c r="CP234">
        <v>16749.362962962969</v>
      </c>
      <c r="CQ234">
        <v>39.316666666666663</v>
      </c>
      <c r="CR234">
        <v>40.625</v>
      </c>
      <c r="CS234">
        <v>39.608666666666657</v>
      </c>
      <c r="CT234">
        <v>39.379592592592587</v>
      </c>
      <c r="CU234">
        <v>38.590000000000003</v>
      </c>
      <c r="CV234">
        <v>1959.9818518518521</v>
      </c>
      <c r="CW234">
        <v>40.01</v>
      </c>
      <c r="CX234">
        <v>0</v>
      </c>
      <c r="CY234">
        <v>1656086588.4000001</v>
      </c>
      <c r="CZ234">
        <v>0</v>
      </c>
      <c r="DA234">
        <v>1656081532.0999999</v>
      </c>
      <c r="DB234" t="s">
        <v>356</v>
      </c>
      <c r="DC234">
        <v>1656081528.0999999</v>
      </c>
      <c r="DD234">
        <v>1656081532.0999999</v>
      </c>
      <c r="DE234">
        <v>1</v>
      </c>
      <c r="DF234">
        <v>0.69399999999999995</v>
      </c>
      <c r="DG234">
        <v>-5.2999999999999999E-2</v>
      </c>
      <c r="DH234">
        <v>-3.6150000000000002</v>
      </c>
      <c r="DI234">
        <v>-0.13</v>
      </c>
      <c r="DJ234">
        <v>420</v>
      </c>
      <c r="DK234">
        <v>13</v>
      </c>
      <c r="DL234">
        <v>0.3</v>
      </c>
      <c r="DM234">
        <v>0.21</v>
      </c>
      <c r="DN234">
        <v>9.6608302439024385</v>
      </c>
      <c r="DO234">
        <v>7.7329848083623798</v>
      </c>
      <c r="DP234">
        <v>0.76639893936254766</v>
      </c>
      <c r="DQ234">
        <v>0</v>
      </c>
      <c r="DR234">
        <v>3.193777804878049</v>
      </c>
      <c r="DS234">
        <v>6.2884808362372216E-2</v>
      </c>
      <c r="DT234">
        <v>6.2933020965944917E-3</v>
      </c>
      <c r="DU234">
        <v>1</v>
      </c>
      <c r="DV234">
        <v>1</v>
      </c>
      <c r="DW234">
        <v>2</v>
      </c>
      <c r="DX234" t="s">
        <v>363</v>
      </c>
      <c r="DY234">
        <v>2.97831</v>
      </c>
      <c r="DZ234">
        <v>2.7245499999999998</v>
      </c>
      <c r="EA234">
        <v>5.6775699999999998E-2</v>
      </c>
      <c r="EB234">
        <v>5.3848100000000003E-2</v>
      </c>
      <c r="EC234">
        <v>9.2074900000000001E-2</v>
      </c>
      <c r="ED234">
        <v>8.1880499999999995E-2</v>
      </c>
      <c r="EE234">
        <v>29787.200000000001</v>
      </c>
      <c r="EF234">
        <v>29972.3</v>
      </c>
      <c r="EG234">
        <v>29368.7</v>
      </c>
      <c r="EH234">
        <v>29308</v>
      </c>
      <c r="EI234">
        <v>35343.4</v>
      </c>
      <c r="EJ234">
        <v>35758.1</v>
      </c>
      <c r="EK234">
        <v>41381.1</v>
      </c>
      <c r="EL234">
        <v>41745.1</v>
      </c>
      <c r="EM234">
        <v>1.80888</v>
      </c>
      <c r="EN234">
        <v>2.1908799999999999</v>
      </c>
      <c r="EO234">
        <v>0.10964599999999999</v>
      </c>
      <c r="EP234">
        <v>0</v>
      </c>
      <c r="EQ234">
        <v>26.7288</v>
      </c>
      <c r="ER234">
        <v>999.9</v>
      </c>
      <c r="ES234">
        <v>36.799999999999997</v>
      </c>
      <c r="ET234">
        <v>34.200000000000003</v>
      </c>
      <c r="EU234">
        <v>26.078900000000001</v>
      </c>
      <c r="EV234">
        <v>61.671300000000002</v>
      </c>
      <c r="EW234">
        <v>25.885400000000001</v>
      </c>
      <c r="EX234">
        <v>2</v>
      </c>
      <c r="EY234">
        <v>0.15529200000000001</v>
      </c>
      <c r="EZ234">
        <v>2.6134400000000002</v>
      </c>
      <c r="FA234">
        <v>20.365200000000002</v>
      </c>
      <c r="FB234">
        <v>5.2163899999999996</v>
      </c>
      <c r="FC234">
        <v>12.0099</v>
      </c>
      <c r="FD234">
        <v>4.9879499999999997</v>
      </c>
      <c r="FE234">
        <v>3.2884000000000002</v>
      </c>
      <c r="FF234">
        <v>4350.8999999999996</v>
      </c>
      <c r="FG234">
        <v>9999</v>
      </c>
      <c r="FH234">
        <v>9999</v>
      </c>
      <c r="FI234">
        <v>77.599999999999994</v>
      </c>
      <c r="FJ234">
        <v>1.86737</v>
      </c>
      <c r="FK234">
        <v>1.86642</v>
      </c>
      <c r="FL234">
        <v>1.86589</v>
      </c>
      <c r="FM234">
        <v>1.8658300000000001</v>
      </c>
      <c r="FN234">
        <v>1.8676200000000001</v>
      </c>
      <c r="FO234">
        <v>1.87012</v>
      </c>
      <c r="FP234">
        <v>1.8687400000000001</v>
      </c>
      <c r="FQ234">
        <v>1.8701300000000001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-2.879</v>
      </c>
      <c r="GF234">
        <v>-6.9500000000000006E-2</v>
      </c>
      <c r="GG234">
        <v>-1.3512111609797011</v>
      </c>
      <c r="GH234">
        <v>-5.948179118228124E-3</v>
      </c>
      <c r="GI234">
        <v>1.6262660183860189E-6</v>
      </c>
      <c r="GJ234">
        <v>-4.7974429194702282E-10</v>
      </c>
      <c r="GK234">
        <v>-6.9452801352141644E-2</v>
      </c>
      <c r="GL234">
        <v>0</v>
      </c>
      <c r="GM234">
        <v>0</v>
      </c>
      <c r="GN234">
        <v>0</v>
      </c>
      <c r="GO234">
        <v>4</v>
      </c>
      <c r="GP234">
        <v>2407</v>
      </c>
      <c r="GQ234">
        <v>0</v>
      </c>
      <c r="GR234">
        <v>17</v>
      </c>
      <c r="GS234">
        <v>84.3</v>
      </c>
      <c r="GT234">
        <v>84.2</v>
      </c>
      <c r="GU234">
        <v>0.88378900000000005</v>
      </c>
      <c r="GV234">
        <v>2.2314500000000002</v>
      </c>
      <c r="GW234">
        <v>1.94702</v>
      </c>
      <c r="GX234">
        <v>2.7477999999999998</v>
      </c>
      <c r="GY234">
        <v>2.19482</v>
      </c>
      <c r="GZ234">
        <v>2.34497</v>
      </c>
      <c r="HA234">
        <v>37.771099999999997</v>
      </c>
      <c r="HB234">
        <v>13.9832</v>
      </c>
      <c r="HC234">
        <v>18</v>
      </c>
      <c r="HD234">
        <v>414.52699999999999</v>
      </c>
      <c r="HE234">
        <v>694.04399999999998</v>
      </c>
      <c r="HF234">
        <v>23.000699999999998</v>
      </c>
      <c r="HG234">
        <v>29.4316</v>
      </c>
      <c r="HH234">
        <v>30.000399999999999</v>
      </c>
      <c r="HI234">
        <v>29.275200000000002</v>
      </c>
      <c r="HJ234">
        <v>29.158799999999999</v>
      </c>
      <c r="HK234">
        <v>17.613700000000001</v>
      </c>
      <c r="HL234">
        <v>20.118600000000001</v>
      </c>
      <c r="HM234">
        <v>44.615600000000001</v>
      </c>
      <c r="HN234">
        <v>23</v>
      </c>
      <c r="HO234">
        <v>232.88800000000001</v>
      </c>
      <c r="HP234">
        <v>21.1861</v>
      </c>
      <c r="HQ234">
        <v>100.45</v>
      </c>
      <c r="HR234">
        <v>100.277</v>
      </c>
    </row>
    <row r="235" spans="1:226" x14ac:dyDescent="0.2">
      <c r="A235">
        <v>219</v>
      </c>
      <c r="B235">
        <v>1656086589.5</v>
      </c>
      <c r="C235">
        <v>3824</v>
      </c>
      <c r="D235" t="s">
        <v>799</v>
      </c>
      <c r="E235" t="s">
        <v>800</v>
      </c>
      <c r="F235">
        <v>5</v>
      </c>
      <c r="G235" t="s">
        <v>776</v>
      </c>
      <c r="H235" t="s">
        <v>354</v>
      </c>
      <c r="I235">
        <v>1656086581.7142861</v>
      </c>
      <c r="J235">
        <f t="shared" si="102"/>
        <v>2.7586044837101106E-3</v>
      </c>
      <c r="K235">
        <f t="shared" si="103"/>
        <v>2.7586044837101107</v>
      </c>
      <c r="L235">
        <f t="shared" si="104"/>
        <v>7.4085447073377608</v>
      </c>
      <c r="M235">
        <f t="shared" si="105"/>
        <v>281.9011785714286</v>
      </c>
      <c r="N235">
        <f t="shared" si="106"/>
        <v>153.30648774941699</v>
      </c>
      <c r="O235">
        <f t="shared" si="107"/>
        <v>11.703439194333102</v>
      </c>
      <c r="P235">
        <f t="shared" si="108"/>
        <v>21.520376277970652</v>
      </c>
      <c r="Q235">
        <f t="shared" si="109"/>
        <v>0.10158796007657804</v>
      </c>
      <c r="R235">
        <f t="shared" si="110"/>
        <v>2.4776341206325472</v>
      </c>
      <c r="S235">
        <f t="shared" si="111"/>
        <v>9.9329396062932188E-2</v>
      </c>
      <c r="T235">
        <f t="shared" si="112"/>
        <v>6.2279613302633582E-2</v>
      </c>
      <c r="U235">
        <f t="shared" si="113"/>
        <v>321.5128739999999</v>
      </c>
      <c r="V235">
        <f t="shared" si="114"/>
        <v>29.078879739304952</v>
      </c>
      <c r="W235">
        <f t="shared" si="115"/>
        <v>28.51723928571429</v>
      </c>
      <c r="X235">
        <f t="shared" si="116"/>
        <v>3.9107828221657597</v>
      </c>
      <c r="Y235">
        <f t="shared" si="117"/>
        <v>50.163011587156191</v>
      </c>
      <c r="Z235">
        <f t="shared" si="118"/>
        <v>1.8709281381601295</v>
      </c>
      <c r="AA235">
        <f t="shared" si="119"/>
        <v>3.7296966010692318</v>
      </c>
      <c r="AB235">
        <f t="shared" si="120"/>
        <v>2.03985468400563</v>
      </c>
      <c r="AC235">
        <f t="shared" si="121"/>
        <v>-121.65445773161588</v>
      </c>
      <c r="AD235">
        <f t="shared" si="122"/>
        <v>-108.72034355489653</v>
      </c>
      <c r="AE235">
        <f t="shared" si="123"/>
        <v>-9.5755198908116945</v>
      </c>
      <c r="AF235">
        <f t="shared" si="124"/>
        <v>81.562552822675812</v>
      </c>
      <c r="AG235">
        <f t="shared" si="125"/>
        <v>-9.7098021469665419</v>
      </c>
      <c r="AH235">
        <f t="shared" si="126"/>
        <v>2.7449863876246212</v>
      </c>
      <c r="AI235">
        <f t="shared" si="127"/>
        <v>7.4085447073377608</v>
      </c>
      <c r="AJ235">
        <v>261.32672532894992</v>
      </c>
      <c r="AK235">
        <v>265.36685454545437</v>
      </c>
      <c r="AL235">
        <v>-3.2399890645726548</v>
      </c>
      <c r="AM235">
        <v>66.445860845144878</v>
      </c>
      <c r="AN235">
        <f t="shared" si="128"/>
        <v>2.7586044837101107</v>
      </c>
      <c r="AO235">
        <v>21.29357310230326</v>
      </c>
      <c r="AP235">
        <v>24.52179393939393</v>
      </c>
      <c r="AQ235">
        <v>1.9446099481036199E-4</v>
      </c>
      <c r="AR235">
        <v>78.247594809818708</v>
      </c>
      <c r="AS235">
        <v>26</v>
      </c>
      <c r="AT235">
        <v>5</v>
      </c>
      <c r="AU235">
        <f t="shared" si="129"/>
        <v>1</v>
      </c>
      <c r="AV235">
        <f t="shared" si="130"/>
        <v>0</v>
      </c>
      <c r="AW235">
        <f t="shared" si="131"/>
        <v>40184.779987044793</v>
      </c>
      <c r="AX235">
        <f t="shared" si="132"/>
        <v>1999.9767857142849</v>
      </c>
      <c r="AY235">
        <f t="shared" si="133"/>
        <v>1681.1807999999994</v>
      </c>
      <c r="AZ235">
        <f t="shared" si="134"/>
        <v>0.84060015696610768</v>
      </c>
      <c r="BA235">
        <f t="shared" si="135"/>
        <v>0.16075830294458776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1656086581.7142861</v>
      </c>
      <c r="BH235">
        <v>281.9011785714286</v>
      </c>
      <c r="BI235">
        <v>271.178</v>
      </c>
      <c r="BJ235">
        <v>24.507789285714288</v>
      </c>
      <c r="BK235">
        <v>21.294535714285711</v>
      </c>
      <c r="BL235">
        <v>284.82553571428582</v>
      </c>
      <c r="BM235">
        <v>24.577249999999999</v>
      </c>
      <c r="BN235">
        <v>500.00028571428578</v>
      </c>
      <c r="BO235">
        <v>76.240114285714284</v>
      </c>
      <c r="BP235">
        <v>0.1000286928571429</v>
      </c>
      <c r="BQ235">
        <v>27.703307142857149</v>
      </c>
      <c r="BR235">
        <v>28.51723928571429</v>
      </c>
      <c r="BS235">
        <v>999.9000000000002</v>
      </c>
      <c r="BT235">
        <v>0</v>
      </c>
      <c r="BU235">
        <v>0</v>
      </c>
      <c r="BV235">
        <v>9991.045357142857</v>
      </c>
      <c r="BW235">
        <v>0</v>
      </c>
      <c r="BX235">
        <v>1363.799642857143</v>
      </c>
      <c r="BY235">
        <v>10.72319392857143</v>
      </c>
      <c r="BZ235">
        <v>288.98335714285707</v>
      </c>
      <c r="CA235">
        <v>277.07835714285721</v>
      </c>
      <c r="CB235">
        <v>3.2132553571428581</v>
      </c>
      <c r="CC235">
        <v>271.178</v>
      </c>
      <c r="CD235">
        <v>21.294535714285711</v>
      </c>
      <c r="CE235">
        <v>1.8684767857142861</v>
      </c>
      <c r="CF235">
        <v>1.6234975</v>
      </c>
      <c r="CG235">
        <v>16.37173928571428</v>
      </c>
      <c r="CH235">
        <v>14.183660714285709</v>
      </c>
      <c r="CI235">
        <v>1999.9767857142849</v>
      </c>
      <c r="CJ235">
        <v>0.97999582142857145</v>
      </c>
      <c r="CK235">
        <v>2.0003717857142861E-2</v>
      </c>
      <c r="CL235">
        <v>0</v>
      </c>
      <c r="CM235">
        <v>2.2667071428571428</v>
      </c>
      <c r="CN235">
        <v>0</v>
      </c>
      <c r="CO235">
        <v>15911.053571428571</v>
      </c>
      <c r="CP235">
        <v>16749.23928571428</v>
      </c>
      <c r="CQ235">
        <v>39.316499999999998</v>
      </c>
      <c r="CR235">
        <v>40.625</v>
      </c>
      <c r="CS235">
        <v>39.609250000000003</v>
      </c>
      <c r="CT235">
        <v>39.379428571428569</v>
      </c>
      <c r="CU235">
        <v>38.595750000000002</v>
      </c>
      <c r="CV235">
        <v>1959.9667857142849</v>
      </c>
      <c r="CW235">
        <v>40.01</v>
      </c>
      <c r="CX235">
        <v>0</v>
      </c>
      <c r="CY235">
        <v>1656086593.8</v>
      </c>
      <c r="CZ235">
        <v>0</v>
      </c>
      <c r="DA235">
        <v>1656081532.0999999</v>
      </c>
      <c r="DB235" t="s">
        <v>356</v>
      </c>
      <c r="DC235">
        <v>1656081528.0999999</v>
      </c>
      <c r="DD235">
        <v>1656081532.0999999</v>
      </c>
      <c r="DE235">
        <v>1</v>
      </c>
      <c r="DF235">
        <v>0.69399999999999995</v>
      </c>
      <c r="DG235">
        <v>-5.2999999999999999E-2</v>
      </c>
      <c r="DH235">
        <v>-3.6150000000000002</v>
      </c>
      <c r="DI235">
        <v>-0.13</v>
      </c>
      <c r="DJ235">
        <v>420</v>
      </c>
      <c r="DK235">
        <v>13</v>
      </c>
      <c r="DL235">
        <v>0.3</v>
      </c>
      <c r="DM235">
        <v>0.21</v>
      </c>
      <c r="DN235">
        <v>10.310059512195121</v>
      </c>
      <c r="DO235">
        <v>7.5018570731707186</v>
      </c>
      <c r="DP235">
        <v>0.74390644072422285</v>
      </c>
      <c r="DQ235">
        <v>0</v>
      </c>
      <c r="DR235">
        <v>3.2057395121951209</v>
      </c>
      <c r="DS235">
        <v>0.16023616724738701</v>
      </c>
      <c r="DT235">
        <v>1.8602721011463319E-2</v>
      </c>
      <c r="DU235">
        <v>0</v>
      </c>
      <c r="DV235">
        <v>0</v>
      </c>
      <c r="DW235">
        <v>2</v>
      </c>
      <c r="DX235" t="s">
        <v>370</v>
      </c>
      <c r="DY235">
        <v>2.9784899999999999</v>
      </c>
      <c r="DZ235">
        <v>2.7247400000000002</v>
      </c>
      <c r="EA235">
        <v>5.3993699999999999E-2</v>
      </c>
      <c r="EB235">
        <v>5.0908700000000001E-2</v>
      </c>
      <c r="EC235">
        <v>9.2084200000000005E-2</v>
      </c>
      <c r="ED235">
        <v>8.1795900000000005E-2</v>
      </c>
      <c r="EE235">
        <v>29874.400000000001</v>
      </c>
      <c r="EF235">
        <v>30064.799999999999</v>
      </c>
      <c r="EG235">
        <v>29368.1</v>
      </c>
      <c r="EH235">
        <v>29307.5</v>
      </c>
      <c r="EI235">
        <v>35342.1</v>
      </c>
      <c r="EJ235">
        <v>35760.800000000003</v>
      </c>
      <c r="EK235">
        <v>41380.1</v>
      </c>
      <c r="EL235">
        <v>41744.300000000003</v>
      </c>
      <c r="EM235">
        <v>1.8089299999999999</v>
      </c>
      <c r="EN235">
        <v>2.1905299999999999</v>
      </c>
      <c r="EO235">
        <v>0.109456</v>
      </c>
      <c r="EP235">
        <v>0</v>
      </c>
      <c r="EQ235">
        <v>26.7288</v>
      </c>
      <c r="ER235">
        <v>999.9</v>
      </c>
      <c r="ES235">
        <v>36.799999999999997</v>
      </c>
      <c r="ET235">
        <v>34.200000000000003</v>
      </c>
      <c r="EU235">
        <v>26.079799999999999</v>
      </c>
      <c r="EV235">
        <v>61.8613</v>
      </c>
      <c r="EW235">
        <v>25.8614</v>
      </c>
      <c r="EX235">
        <v>2</v>
      </c>
      <c r="EY235">
        <v>0.15570100000000001</v>
      </c>
      <c r="EZ235">
        <v>2.6154799999999998</v>
      </c>
      <c r="FA235">
        <v>20.365200000000002</v>
      </c>
      <c r="FB235">
        <v>5.2168400000000004</v>
      </c>
      <c r="FC235">
        <v>12.0099</v>
      </c>
      <c r="FD235">
        <v>4.9884500000000003</v>
      </c>
      <c r="FE235">
        <v>3.2885499999999999</v>
      </c>
      <c r="FF235">
        <v>4351.2</v>
      </c>
      <c r="FG235">
        <v>9999</v>
      </c>
      <c r="FH235">
        <v>9999</v>
      </c>
      <c r="FI235">
        <v>77.599999999999994</v>
      </c>
      <c r="FJ235">
        <v>1.86737</v>
      </c>
      <c r="FK235">
        <v>1.86642</v>
      </c>
      <c r="FL235">
        <v>1.86588</v>
      </c>
      <c r="FM235">
        <v>1.86581</v>
      </c>
      <c r="FN235">
        <v>1.86765</v>
      </c>
      <c r="FO235">
        <v>1.87012</v>
      </c>
      <c r="FP235">
        <v>1.8687400000000001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-2.7970000000000002</v>
      </c>
      <c r="GF235">
        <v>-6.9400000000000003E-2</v>
      </c>
      <c r="GG235">
        <v>-1.3512111609797011</v>
      </c>
      <c r="GH235">
        <v>-5.948179118228124E-3</v>
      </c>
      <c r="GI235">
        <v>1.6262660183860189E-6</v>
      </c>
      <c r="GJ235">
        <v>-4.7974429194702282E-10</v>
      </c>
      <c r="GK235">
        <v>-6.9452801352141644E-2</v>
      </c>
      <c r="GL235">
        <v>0</v>
      </c>
      <c r="GM235">
        <v>0</v>
      </c>
      <c r="GN235">
        <v>0</v>
      </c>
      <c r="GO235">
        <v>4</v>
      </c>
      <c r="GP235">
        <v>2407</v>
      </c>
      <c r="GQ235">
        <v>0</v>
      </c>
      <c r="GR235">
        <v>17</v>
      </c>
      <c r="GS235">
        <v>84.4</v>
      </c>
      <c r="GT235">
        <v>84.3</v>
      </c>
      <c r="GU235">
        <v>0.83496099999999995</v>
      </c>
      <c r="GV235">
        <v>2.2277800000000001</v>
      </c>
      <c r="GW235">
        <v>1.94702</v>
      </c>
      <c r="GX235">
        <v>2.7477999999999998</v>
      </c>
      <c r="GY235">
        <v>2.19482</v>
      </c>
      <c r="GZ235">
        <v>2.36694</v>
      </c>
      <c r="HA235">
        <v>37.771099999999997</v>
      </c>
      <c r="HB235">
        <v>13.991899999999999</v>
      </c>
      <c r="HC235">
        <v>18</v>
      </c>
      <c r="HD235">
        <v>414.58699999999999</v>
      </c>
      <c r="HE235">
        <v>693.78700000000003</v>
      </c>
      <c r="HF235">
        <v>23.000499999999999</v>
      </c>
      <c r="HG235">
        <v>29.436800000000002</v>
      </c>
      <c r="HH235">
        <v>30.000499999999999</v>
      </c>
      <c r="HI235">
        <v>29.280200000000001</v>
      </c>
      <c r="HJ235">
        <v>29.1631</v>
      </c>
      <c r="HK235">
        <v>16.732099999999999</v>
      </c>
      <c r="HL235">
        <v>20.118600000000001</v>
      </c>
      <c r="HM235">
        <v>44.615600000000001</v>
      </c>
      <c r="HN235">
        <v>23</v>
      </c>
      <c r="HO235">
        <v>219.511</v>
      </c>
      <c r="HP235">
        <v>21.1708</v>
      </c>
      <c r="HQ235">
        <v>100.44799999999999</v>
      </c>
      <c r="HR235">
        <v>100.27500000000001</v>
      </c>
    </row>
    <row r="236" spans="1:226" x14ac:dyDescent="0.2">
      <c r="A236">
        <v>220</v>
      </c>
      <c r="B236">
        <v>1656086594.5</v>
      </c>
      <c r="C236">
        <v>3829</v>
      </c>
      <c r="D236" t="s">
        <v>801</v>
      </c>
      <c r="E236" t="s">
        <v>802</v>
      </c>
      <c r="F236">
        <v>5</v>
      </c>
      <c r="G236" t="s">
        <v>776</v>
      </c>
      <c r="H236" t="s">
        <v>354</v>
      </c>
      <c r="I236">
        <v>1656086587</v>
      </c>
      <c r="J236">
        <f t="shared" si="102"/>
        <v>2.7743594048780357E-3</v>
      </c>
      <c r="K236">
        <f t="shared" si="103"/>
        <v>2.7743594048780356</v>
      </c>
      <c r="L236">
        <f t="shared" si="104"/>
        <v>7.0008025784627135</v>
      </c>
      <c r="M236">
        <f t="shared" si="105"/>
        <v>265.1564444444445</v>
      </c>
      <c r="N236">
        <f t="shared" si="106"/>
        <v>144.30157295049392</v>
      </c>
      <c r="O236">
        <f t="shared" si="107"/>
        <v>11.015879504672601</v>
      </c>
      <c r="P236">
        <f t="shared" si="108"/>
        <v>20.241854486849636</v>
      </c>
      <c r="Q236">
        <f t="shared" si="109"/>
        <v>0.10216540529937594</v>
      </c>
      <c r="R236">
        <f t="shared" si="110"/>
        <v>2.4782592495424534</v>
      </c>
      <c r="S236">
        <f t="shared" si="111"/>
        <v>9.9881965343351267E-2</v>
      </c>
      <c r="T236">
        <f t="shared" si="112"/>
        <v>6.2627135634931788E-2</v>
      </c>
      <c r="U236">
        <f t="shared" si="113"/>
        <v>321.51167277777768</v>
      </c>
      <c r="V236">
        <f t="shared" si="114"/>
        <v>29.077227216989286</v>
      </c>
      <c r="W236">
        <f t="shared" si="115"/>
        <v>28.52117777777778</v>
      </c>
      <c r="X236">
        <f t="shared" si="116"/>
        <v>3.9116773857995648</v>
      </c>
      <c r="Y236">
        <f t="shared" si="117"/>
        <v>50.170001695459163</v>
      </c>
      <c r="Z236">
        <f t="shared" si="118"/>
        <v>1.871567093568639</v>
      </c>
      <c r="AA236">
        <f t="shared" si="119"/>
        <v>3.7304505288426819</v>
      </c>
      <c r="AB236">
        <f t="shared" si="120"/>
        <v>2.040110292230926</v>
      </c>
      <c r="AC236">
        <f t="shared" si="121"/>
        <v>-122.34924975512138</v>
      </c>
      <c r="AD236">
        <f t="shared" si="122"/>
        <v>-108.81176860375206</v>
      </c>
      <c r="AE236">
        <f t="shared" si="123"/>
        <v>-9.5815078471691955</v>
      </c>
      <c r="AF236">
        <f t="shared" si="124"/>
        <v>80.769146571735064</v>
      </c>
      <c r="AG236">
        <f t="shared" si="125"/>
        <v>-10.201703317208207</v>
      </c>
      <c r="AH236">
        <f t="shared" si="126"/>
        <v>2.7635603963578022</v>
      </c>
      <c r="AI236">
        <f t="shared" si="127"/>
        <v>7.0008025784627135</v>
      </c>
      <c r="AJ236">
        <v>244.52800035457111</v>
      </c>
      <c r="AK236">
        <v>249.103012121212</v>
      </c>
      <c r="AL236">
        <v>-3.2486617127547821</v>
      </c>
      <c r="AM236">
        <v>66.445860845144878</v>
      </c>
      <c r="AN236">
        <f t="shared" si="128"/>
        <v>2.7743594048780356</v>
      </c>
      <c r="AO236">
        <v>21.272619121922158</v>
      </c>
      <c r="AP236">
        <v>24.520345454545449</v>
      </c>
      <c r="AQ236">
        <v>-2.758843797930819E-5</v>
      </c>
      <c r="AR236">
        <v>78.247594809818708</v>
      </c>
      <c r="AS236">
        <v>26</v>
      </c>
      <c r="AT236">
        <v>5</v>
      </c>
      <c r="AU236">
        <f t="shared" si="129"/>
        <v>1</v>
      </c>
      <c r="AV236">
        <f t="shared" si="130"/>
        <v>0</v>
      </c>
      <c r="AW236">
        <f t="shared" si="131"/>
        <v>40199.81723851501</v>
      </c>
      <c r="AX236">
        <f t="shared" si="132"/>
        <v>1999.9692592592589</v>
      </c>
      <c r="AY236">
        <f t="shared" si="133"/>
        <v>1681.1744777777776</v>
      </c>
      <c r="AZ236">
        <f t="shared" si="134"/>
        <v>0.84060015922466957</v>
      </c>
      <c r="BA236">
        <f t="shared" si="135"/>
        <v>0.16075830730361224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1656086587</v>
      </c>
      <c r="BH236">
        <v>265.1564444444445</v>
      </c>
      <c r="BI236">
        <v>253.79374074074079</v>
      </c>
      <c r="BJ236">
        <v>24.516433333333332</v>
      </c>
      <c r="BK236">
        <v>21.28146666666667</v>
      </c>
      <c r="BL236">
        <v>267.99403703703712</v>
      </c>
      <c r="BM236">
        <v>24.585888888888888</v>
      </c>
      <c r="BN236">
        <v>500.00040740740741</v>
      </c>
      <c r="BO236">
        <v>76.239274074074075</v>
      </c>
      <c r="BP236">
        <v>0.1000150925925926</v>
      </c>
      <c r="BQ236">
        <v>27.70676666666667</v>
      </c>
      <c r="BR236">
        <v>28.52117777777778</v>
      </c>
      <c r="BS236">
        <v>999.90000000000009</v>
      </c>
      <c r="BT236">
        <v>0</v>
      </c>
      <c r="BU236">
        <v>0</v>
      </c>
      <c r="BV236">
        <v>9995.1774074074092</v>
      </c>
      <c r="BW236">
        <v>0</v>
      </c>
      <c r="BX236">
        <v>1316.9344444444439</v>
      </c>
      <c r="BY236">
        <v>11.362707407407409</v>
      </c>
      <c r="BZ236">
        <v>271.8204074074074</v>
      </c>
      <c r="CA236">
        <v>259.31259259259258</v>
      </c>
      <c r="CB236">
        <v>3.2349685185185191</v>
      </c>
      <c r="CC236">
        <v>253.79374074074079</v>
      </c>
      <c r="CD236">
        <v>21.28146666666667</v>
      </c>
      <c r="CE236">
        <v>1.869115185185185</v>
      </c>
      <c r="CF236">
        <v>1.622483703703703</v>
      </c>
      <c r="CG236">
        <v>16.377111111111109</v>
      </c>
      <c r="CH236">
        <v>14.174014814814811</v>
      </c>
      <c r="CI236">
        <v>1999.9692592592589</v>
      </c>
      <c r="CJ236">
        <v>0.97999555555555562</v>
      </c>
      <c r="CK236">
        <v>2.0003992592592591E-2</v>
      </c>
      <c r="CL236">
        <v>0</v>
      </c>
      <c r="CM236">
        <v>2.2803851851851848</v>
      </c>
      <c r="CN236">
        <v>0</v>
      </c>
      <c r="CO236">
        <v>15902.337037037039</v>
      </c>
      <c r="CP236">
        <v>16749.181481481479</v>
      </c>
      <c r="CQ236">
        <v>39.316666666666663</v>
      </c>
      <c r="CR236">
        <v>40.625</v>
      </c>
      <c r="CS236">
        <v>39.608666666666657</v>
      </c>
      <c r="CT236">
        <v>39.381888888888888</v>
      </c>
      <c r="CU236">
        <v>38.606333333333339</v>
      </c>
      <c r="CV236">
        <v>1959.9592592592589</v>
      </c>
      <c r="CW236">
        <v>40.01</v>
      </c>
      <c r="CX236">
        <v>0</v>
      </c>
      <c r="CY236">
        <v>1656086598.5999999</v>
      </c>
      <c r="CZ236">
        <v>0</v>
      </c>
      <c r="DA236">
        <v>1656081532.0999999</v>
      </c>
      <c r="DB236" t="s">
        <v>356</v>
      </c>
      <c r="DC236">
        <v>1656081528.0999999</v>
      </c>
      <c r="DD236">
        <v>1656081532.0999999</v>
      </c>
      <c r="DE236">
        <v>1</v>
      </c>
      <c r="DF236">
        <v>0.69399999999999995</v>
      </c>
      <c r="DG236">
        <v>-5.2999999999999999E-2</v>
      </c>
      <c r="DH236">
        <v>-3.6150000000000002</v>
      </c>
      <c r="DI236">
        <v>-0.13</v>
      </c>
      <c r="DJ236">
        <v>420</v>
      </c>
      <c r="DK236">
        <v>13</v>
      </c>
      <c r="DL236">
        <v>0.3</v>
      </c>
      <c r="DM236">
        <v>0.21</v>
      </c>
      <c r="DN236">
        <v>11.04026625</v>
      </c>
      <c r="DO236">
        <v>7.4019999624765038</v>
      </c>
      <c r="DP236">
        <v>0.71705082975576939</v>
      </c>
      <c r="DQ236">
        <v>0</v>
      </c>
      <c r="DR236">
        <v>3.22442925</v>
      </c>
      <c r="DS236">
        <v>0.27065842401500861</v>
      </c>
      <c r="DT236">
        <v>2.7675591446932071E-2</v>
      </c>
      <c r="DU236">
        <v>0</v>
      </c>
      <c r="DV236">
        <v>0</v>
      </c>
      <c r="DW236">
        <v>2</v>
      </c>
      <c r="DX236" t="s">
        <v>370</v>
      </c>
      <c r="DY236">
        <v>2.9783499999999998</v>
      </c>
      <c r="DZ236">
        <v>2.7246800000000002</v>
      </c>
      <c r="EA236">
        <v>5.1149300000000002E-2</v>
      </c>
      <c r="EB236">
        <v>4.7955100000000001E-2</v>
      </c>
      <c r="EC236">
        <v>9.20763E-2</v>
      </c>
      <c r="ED236">
        <v>8.1650100000000003E-2</v>
      </c>
      <c r="EE236">
        <v>29964.2</v>
      </c>
      <c r="EF236">
        <v>30158</v>
      </c>
      <c r="EG236">
        <v>29368.1</v>
      </c>
      <c r="EH236">
        <v>29307.1</v>
      </c>
      <c r="EI236">
        <v>35342.400000000001</v>
      </c>
      <c r="EJ236">
        <v>35766.300000000003</v>
      </c>
      <c r="EK236">
        <v>41380.1</v>
      </c>
      <c r="EL236">
        <v>41744.1</v>
      </c>
      <c r="EM236">
        <v>1.80905</v>
      </c>
      <c r="EN236">
        <v>2.1905299999999999</v>
      </c>
      <c r="EO236">
        <v>0.110045</v>
      </c>
      <c r="EP236">
        <v>0</v>
      </c>
      <c r="EQ236">
        <v>26.727699999999999</v>
      </c>
      <c r="ER236">
        <v>999.9</v>
      </c>
      <c r="ES236">
        <v>36.799999999999997</v>
      </c>
      <c r="ET236">
        <v>34.200000000000003</v>
      </c>
      <c r="EU236">
        <v>26.082000000000001</v>
      </c>
      <c r="EV236">
        <v>61.901299999999999</v>
      </c>
      <c r="EW236">
        <v>25.9696</v>
      </c>
      <c r="EX236">
        <v>2</v>
      </c>
      <c r="EY236">
        <v>0.15609000000000001</v>
      </c>
      <c r="EZ236">
        <v>2.6179299999999999</v>
      </c>
      <c r="FA236">
        <v>20.364999999999998</v>
      </c>
      <c r="FB236">
        <v>5.2163899999999996</v>
      </c>
      <c r="FC236">
        <v>12.0099</v>
      </c>
      <c r="FD236">
        <v>4.9880500000000003</v>
      </c>
      <c r="FE236">
        <v>3.2884500000000001</v>
      </c>
      <c r="FF236">
        <v>4351.2</v>
      </c>
      <c r="FG236">
        <v>9999</v>
      </c>
      <c r="FH236">
        <v>9999</v>
      </c>
      <c r="FI236">
        <v>77.599999999999994</v>
      </c>
      <c r="FJ236">
        <v>1.86737</v>
      </c>
      <c r="FK236">
        <v>1.8664400000000001</v>
      </c>
      <c r="FL236">
        <v>1.8658699999999999</v>
      </c>
      <c r="FM236">
        <v>1.86581</v>
      </c>
      <c r="FN236">
        <v>1.86765</v>
      </c>
      <c r="FO236">
        <v>1.87012</v>
      </c>
      <c r="FP236">
        <v>1.8687400000000001</v>
      </c>
      <c r="FQ236">
        <v>1.8701399999999999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-2.714</v>
      </c>
      <c r="GF236">
        <v>-6.9500000000000006E-2</v>
      </c>
      <c r="GG236">
        <v>-1.3512111609797011</v>
      </c>
      <c r="GH236">
        <v>-5.948179118228124E-3</v>
      </c>
      <c r="GI236">
        <v>1.6262660183860189E-6</v>
      </c>
      <c r="GJ236">
        <v>-4.7974429194702282E-10</v>
      </c>
      <c r="GK236">
        <v>-6.9452801352141644E-2</v>
      </c>
      <c r="GL236">
        <v>0</v>
      </c>
      <c r="GM236">
        <v>0</v>
      </c>
      <c r="GN236">
        <v>0</v>
      </c>
      <c r="GO236">
        <v>4</v>
      </c>
      <c r="GP236">
        <v>2407</v>
      </c>
      <c r="GQ236">
        <v>0</v>
      </c>
      <c r="GR236">
        <v>17</v>
      </c>
      <c r="GS236">
        <v>84.4</v>
      </c>
      <c r="GT236">
        <v>84.4</v>
      </c>
      <c r="GU236">
        <v>0.787354</v>
      </c>
      <c r="GV236">
        <v>2.2314500000000002</v>
      </c>
      <c r="GW236">
        <v>1.94702</v>
      </c>
      <c r="GX236">
        <v>2.7477999999999998</v>
      </c>
      <c r="GY236">
        <v>2.19482</v>
      </c>
      <c r="GZ236">
        <v>2.34985</v>
      </c>
      <c r="HA236">
        <v>37.771099999999997</v>
      </c>
      <c r="HB236">
        <v>13.9832</v>
      </c>
      <c r="HC236">
        <v>18</v>
      </c>
      <c r="HD236">
        <v>414.69</v>
      </c>
      <c r="HE236">
        <v>693.83900000000006</v>
      </c>
      <c r="HF236">
        <v>23.000499999999999</v>
      </c>
      <c r="HG236">
        <v>29.441800000000001</v>
      </c>
      <c r="HH236">
        <v>30.000499999999999</v>
      </c>
      <c r="HI236">
        <v>29.2852</v>
      </c>
      <c r="HJ236">
        <v>29.1675</v>
      </c>
      <c r="HK236">
        <v>15.761100000000001</v>
      </c>
      <c r="HL236">
        <v>20.423400000000001</v>
      </c>
      <c r="HM236">
        <v>44.615600000000001</v>
      </c>
      <c r="HN236">
        <v>23</v>
      </c>
      <c r="HO236">
        <v>199.429</v>
      </c>
      <c r="HP236">
        <v>21.156300000000002</v>
      </c>
      <c r="HQ236">
        <v>100.44799999999999</v>
      </c>
      <c r="HR236">
        <v>100.274</v>
      </c>
    </row>
    <row r="237" spans="1:226" x14ac:dyDescent="0.2">
      <c r="A237">
        <v>221</v>
      </c>
      <c r="B237">
        <v>1656086599.5</v>
      </c>
      <c r="C237">
        <v>3834</v>
      </c>
      <c r="D237" t="s">
        <v>803</v>
      </c>
      <c r="E237" t="s">
        <v>804</v>
      </c>
      <c r="F237">
        <v>5</v>
      </c>
      <c r="G237" t="s">
        <v>776</v>
      </c>
      <c r="H237" t="s">
        <v>354</v>
      </c>
      <c r="I237">
        <v>1656086591.7142861</v>
      </c>
      <c r="J237">
        <f t="shared" si="102"/>
        <v>2.7851780606479898E-3</v>
      </c>
      <c r="K237">
        <f t="shared" si="103"/>
        <v>2.7851780606479899</v>
      </c>
      <c r="L237">
        <f t="shared" si="104"/>
        <v>6.5352836887536894</v>
      </c>
      <c r="M237">
        <f t="shared" si="105"/>
        <v>250.24257142857141</v>
      </c>
      <c r="N237">
        <f t="shared" si="106"/>
        <v>137.65877815117372</v>
      </c>
      <c r="O237">
        <f t="shared" si="107"/>
        <v>10.508634767379986</v>
      </c>
      <c r="P237">
        <f t="shared" si="108"/>
        <v>19.103088242618064</v>
      </c>
      <c r="Q237">
        <f t="shared" si="109"/>
        <v>0.10252986490062377</v>
      </c>
      <c r="R237">
        <f t="shared" si="110"/>
        <v>2.4782898434464089</v>
      </c>
      <c r="S237">
        <f t="shared" si="111"/>
        <v>0.10023032947835737</v>
      </c>
      <c r="T237">
        <f t="shared" si="112"/>
        <v>6.2846264520443951E-2</v>
      </c>
      <c r="U237">
        <f t="shared" si="113"/>
        <v>321.51652200000001</v>
      </c>
      <c r="V237">
        <f t="shared" si="114"/>
        <v>29.077680591983999</v>
      </c>
      <c r="W237">
        <f t="shared" si="115"/>
        <v>28.524060714285721</v>
      </c>
      <c r="X237">
        <f t="shared" si="116"/>
        <v>3.9123323104961076</v>
      </c>
      <c r="Y237">
        <f t="shared" si="117"/>
        <v>50.155147276620525</v>
      </c>
      <c r="Z237">
        <f t="shared" si="118"/>
        <v>1.8714199217950709</v>
      </c>
      <c r="AA237">
        <f t="shared" si="119"/>
        <v>3.7312619410200001</v>
      </c>
      <c r="AB237">
        <f t="shared" si="120"/>
        <v>2.0409123887010368</v>
      </c>
      <c r="AC237">
        <f t="shared" si="121"/>
        <v>-122.82635247457635</v>
      </c>
      <c r="AD237">
        <f t="shared" si="122"/>
        <v>-108.70092225959084</v>
      </c>
      <c r="AE237">
        <f t="shared" si="123"/>
        <v>-9.5719439492784275</v>
      </c>
      <c r="AF237">
        <f t="shared" si="124"/>
        <v>80.417303316554381</v>
      </c>
      <c r="AG237">
        <f t="shared" si="125"/>
        <v>-10.708777802254911</v>
      </c>
      <c r="AH237">
        <f t="shared" si="126"/>
        <v>2.7938196750881499</v>
      </c>
      <c r="AI237">
        <f t="shared" si="127"/>
        <v>6.5352836887536894</v>
      </c>
      <c r="AJ237">
        <v>227.61159984357181</v>
      </c>
      <c r="AK237">
        <v>232.8325696969697</v>
      </c>
      <c r="AL237">
        <v>-3.2672248026831898</v>
      </c>
      <c r="AM237">
        <v>66.445860845144878</v>
      </c>
      <c r="AN237">
        <f t="shared" si="128"/>
        <v>2.7851780606479899</v>
      </c>
      <c r="AO237">
        <v>21.199484640188459</v>
      </c>
      <c r="AP237">
        <v>24.491984848484851</v>
      </c>
      <c r="AQ237">
        <v>-6.7351387932726471E-3</v>
      </c>
      <c r="AR237">
        <v>78.247594809818708</v>
      </c>
      <c r="AS237">
        <v>26</v>
      </c>
      <c r="AT237">
        <v>5</v>
      </c>
      <c r="AU237">
        <f t="shared" si="129"/>
        <v>1</v>
      </c>
      <c r="AV237">
        <f t="shared" si="130"/>
        <v>0</v>
      </c>
      <c r="AW237">
        <f t="shared" si="131"/>
        <v>40200.05748519933</v>
      </c>
      <c r="AX237">
        <f t="shared" si="132"/>
        <v>1999.999642857143</v>
      </c>
      <c r="AY237">
        <f t="shared" si="133"/>
        <v>1681.2000000000003</v>
      </c>
      <c r="AZ237">
        <f t="shared" si="134"/>
        <v>0.84060015010716971</v>
      </c>
      <c r="BA237">
        <f t="shared" si="135"/>
        <v>0.16075828970683745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1656086591.7142861</v>
      </c>
      <c r="BH237">
        <v>250.24257142857141</v>
      </c>
      <c r="BI237">
        <v>238.23092857142851</v>
      </c>
      <c r="BJ237">
        <v>24.51482857142857</v>
      </c>
      <c r="BK237">
        <v>21.244414285714281</v>
      </c>
      <c r="BL237">
        <v>253.00221428571419</v>
      </c>
      <c r="BM237">
        <v>24.584285714285709</v>
      </c>
      <c r="BN237">
        <v>499.99714285714288</v>
      </c>
      <c r="BO237">
        <v>76.238271428571437</v>
      </c>
      <c r="BP237">
        <v>0.10001159642857139</v>
      </c>
      <c r="BQ237">
        <v>27.710489285714289</v>
      </c>
      <c r="BR237">
        <v>28.524060714285721</v>
      </c>
      <c r="BS237">
        <v>999.9000000000002</v>
      </c>
      <c r="BT237">
        <v>0</v>
      </c>
      <c r="BU237">
        <v>0</v>
      </c>
      <c r="BV237">
        <v>9995.5057142857149</v>
      </c>
      <c r="BW237">
        <v>0</v>
      </c>
      <c r="BX237">
        <v>1290.3703571428571</v>
      </c>
      <c r="BY237">
        <v>12.011553571428569</v>
      </c>
      <c r="BZ237">
        <v>256.53149999999999</v>
      </c>
      <c r="CA237">
        <v>243.40257142857141</v>
      </c>
      <c r="CB237">
        <v>3.2704121428571429</v>
      </c>
      <c r="CC237">
        <v>238.23092857142851</v>
      </c>
      <c r="CD237">
        <v>21.244414285714281</v>
      </c>
      <c r="CE237">
        <v>1.8689674999999999</v>
      </c>
      <c r="CF237">
        <v>1.6196378571428569</v>
      </c>
      <c r="CG237">
        <v>16.375867857142861</v>
      </c>
      <c r="CH237">
        <v>14.146896428571431</v>
      </c>
      <c r="CI237">
        <v>1999.999642857143</v>
      </c>
      <c r="CJ237">
        <v>0.97999582142857145</v>
      </c>
      <c r="CK237">
        <v>2.0003717857142861E-2</v>
      </c>
      <c r="CL237">
        <v>0</v>
      </c>
      <c r="CM237">
        <v>2.2728392857142858</v>
      </c>
      <c r="CN237">
        <v>0</v>
      </c>
      <c r="CO237">
        <v>15917.76428571428</v>
      </c>
      <c r="CP237">
        <v>16749.442857142862</v>
      </c>
      <c r="CQ237">
        <v>39.311999999999998</v>
      </c>
      <c r="CR237">
        <v>40.625</v>
      </c>
      <c r="CS237">
        <v>39.604749999999989</v>
      </c>
      <c r="CT237">
        <v>39.386071428571427</v>
      </c>
      <c r="CU237">
        <v>38.602499999999999</v>
      </c>
      <c r="CV237">
        <v>1959.9896428571431</v>
      </c>
      <c r="CW237">
        <v>40.01</v>
      </c>
      <c r="CX237">
        <v>0</v>
      </c>
      <c r="CY237">
        <v>1656086603.4000001</v>
      </c>
      <c r="CZ237">
        <v>0</v>
      </c>
      <c r="DA237">
        <v>1656081532.0999999</v>
      </c>
      <c r="DB237" t="s">
        <v>356</v>
      </c>
      <c r="DC237">
        <v>1656081528.0999999</v>
      </c>
      <c r="DD237">
        <v>1656081532.0999999</v>
      </c>
      <c r="DE237">
        <v>1</v>
      </c>
      <c r="DF237">
        <v>0.69399999999999995</v>
      </c>
      <c r="DG237">
        <v>-5.2999999999999999E-2</v>
      </c>
      <c r="DH237">
        <v>-3.6150000000000002</v>
      </c>
      <c r="DI237">
        <v>-0.13</v>
      </c>
      <c r="DJ237">
        <v>420</v>
      </c>
      <c r="DK237">
        <v>13</v>
      </c>
      <c r="DL237">
        <v>0.3</v>
      </c>
      <c r="DM237">
        <v>0.21</v>
      </c>
      <c r="DN237">
        <v>11.58172195121951</v>
      </c>
      <c r="DO237">
        <v>7.9114452961672406</v>
      </c>
      <c r="DP237">
        <v>0.78485752801017428</v>
      </c>
      <c r="DQ237">
        <v>0</v>
      </c>
      <c r="DR237">
        <v>3.2499158536585369</v>
      </c>
      <c r="DS237">
        <v>0.40738662020906641</v>
      </c>
      <c r="DT237">
        <v>4.1864819095868623E-2</v>
      </c>
      <c r="DU237">
        <v>0</v>
      </c>
      <c r="DV237">
        <v>0</v>
      </c>
      <c r="DW237">
        <v>2</v>
      </c>
      <c r="DX237" t="s">
        <v>370</v>
      </c>
      <c r="DY237">
        <v>2.9783400000000002</v>
      </c>
      <c r="DZ237">
        <v>2.7246800000000002</v>
      </c>
      <c r="EA237">
        <v>4.8231900000000001E-2</v>
      </c>
      <c r="EB237">
        <v>4.4880299999999998E-2</v>
      </c>
      <c r="EC237">
        <v>9.2003100000000004E-2</v>
      </c>
      <c r="ED237">
        <v>8.1556400000000001E-2</v>
      </c>
      <c r="EE237">
        <v>30055.7</v>
      </c>
      <c r="EF237">
        <v>30254.799999999999</v>
      </c>
      <c r="EG237">
        <v>29367.599999999999</v>
      </c>
      <c r="EH237">
        <v>29306.5</v>
      </c>
      <c r="EI237">
        <v>35344.6</v>
      </c>
      <c r="EJ237">
        <v>35769.199999999997</v>
      </c>
      <c r="EK237">
        <v>41379.5</v>
      </c>
      <c r="EL237">
        <v>41743.300000000003</v>
      </c>
      <c r="EM237">
        <v>1.80925</v>
      </c>
      <c r="EN237">
        <v>2.1901799999999998</v>
      </c>
      <c r="EO237">
        <v>0.11056299999999999</v>
      </c>
      <c r="EP237">
        <v>0</v>
      </c>
      <c r="EQ237">
        <v>26.723800000000001</v>
      </c>
      <c r="ER237">
        <v>999.9</v>
      </c>
      <c r="ES237">
        <v>36.799999999999997</v>
      </c>
      <c r="ET237">
        <v>34.200000000000003</v>
      </c>
      <c r="EU237">
        <v>26.079000000000001</v>
      </c>
      <c r="EV237">
        <v>61.881300000000003</v>
      </c>
      <c r="EW237">
        <v>25.9175</v>
      </c>
      <c r="EX237">
        <v>2</v>
      </c>
      <c r="EY237">
        <v>0.15645600000000001</v>
      </c>
      <c r="EZ237">
        <v>2.6190899999999999</v>
      </c>
      <c r="FA237">
        <v>20.365200000000002</v>
      </c>
      <c r="FB237">
        <v>5.2166899999999998</v>
      </c>
      <c r="FC237">
        <v>12.0099</v>
      </c>
      <c r="FD237">
        <v>4.9881000000000002</v>
      </c>
      <c r="FE237">
        <v>3.2884799999999998</v>
      </c>
      <c r="FF237">
        <v>4351.5</v>
      </c>
      <c r="FG237">
        <v>9999</v>
      </c>
      <c r="FH237">
        <v>9999</v>
      </c>
      <c r="FI237">
        <v>77.599999999999994</v>
      </c>
      <c r="FJ237">
        <v>1.86737</v>
      </c>
      <c r="FK237">
        <v>1.8664400000000001</v>
      </c>
      <c r="FL237">
        <v>1.8658699999999999</v>
      </c>
      <c r="FM237">
        <v>1.86581</v>
      </c>
      <c r="FN237">
        <v>1.8676299999999999</v>
      </c>
      <c r="FO237">
        <v>1.87012</v>
      </c>
      <c r="FP237">
        <v>1.8687400000000001</v>
      </c>
      <c r="FQ237">
        <v>1.8701399999999999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-2.63</v>
      </c>
      <c r="GF237">
        <v>-6.9400000000000003E-2</v>
      </c>
      <c r="GG237">
        <v>-1.3512111609797011</v>
      </c>
      <c r="GH237">
        <v>-5.948179118228124E-3</v>
      </c>
      <c r="GI237">
        <v>1.6262660183860189E-6</v>
      </c>
      <c r="GJ237">
        <v>-4.7974429194702282E-10</v>
      </c>
      <c r="GK237">
        <v>-6.9452801352141644E-2</v>
      </c>
      <c r="GL237">
        <v>0</v>
      </c>
      <c r="GM237">
        <v>0</v>
      </c>
      <c r="GN237">
        <v>0</v>
      </c>
      <c r="GO237">
        <v>4</v>
      </c>
      <c r="GP237">
        <v>2407</v>
      </c>
      <c r="GQ237">
        <v>0</v>
      </c>
      <c r="GR237">
        <v>17</v>
      </c>
      <c r="GS237">
        <v>84.5</v>
      </c>
      <c r="GT237">
        <v>84.5</v>
      </c>
      <c r="GU237">
        <v>0.74585000000000001</v>
      </c>
      <c r="GV237">
        <v>2.2363300000000002</v>
      </c>
      <c r="GW237">
        <v>1.94702</v>
      </c>
      <c r="GX237">
        <v>2.7477999999999998</v>
      </c>
      <c r="GY237">
        <v>2.19482</v>
      </c>
      <c r="GZ237">
        <v>2.36572</v>
      </c>
      <c r="HA237">
        <v>37.795299999999997</v>
      </c>
      <c r="HB237">
        <v>13.9832</v>
      </c>
      <c r="HC237">
        <v>18</v>
      </c>
      <c r="HD237">
        <v>414.83</v>
      </c>
      <c r="HE237">
        <v>693.58500000000004</v>
      </c>
      <c r="HF237">
        <v>23.000299999999999</v>
      </c>
      <c r="HG237">
        <v>29.446899999999999</v>
      </c>
      <c r="HH237">
        <v>30.000399999999999</v>
      </c>
      <c r="HI237">
        <v>29.2896</v>
      </c>
      <c r="HJ237">
        <v>29.171900000000001</v>
      </c>
      <c r="HK237">
        <v>14.8599</v>
      </c>
      <c r="HL237">
        <v>20.423400000000001</v>
      </c>
      <c r="HM237">
        <v>44.615600000000001</v>
      </c>
      <c r="HN237">
        <v>23</v>
      </c>
      <c r="HO237">
        <v>186.059</v>
      </c>
      <c r="HP237">
        <v>21.162600000000001</v>
      </c>
      <c r="HQ237">
        <v>100.446</v>
      </c>
      <c r="HR237">
        <v>100.27200000000001</v>
      </c>
    </row>
    <row r="238" spans="1:226" x14ac:dyDescent="0.2">
      <c r="A238">
        <v>222</v>
      </c>
      <c r="B238">
        <v>1656086604.5</v>
      </c>
      <c r="C238">
        <v>3839</v>
      </c>
      <c r="D238" t="s">
        <v>805</v>
      </c>
      <c r="E238" t="s">
        <v>806</v>
      </c>
      <c r="F238">
        <v>5</v>
      </c>
      <c r="G238" t="s">
        <v>776</v>
      </c>
      <c r="H238" t="s">
        <v>354</v>
      </c>
      <c r="I238">
        <v>1656086597</v>
      </c>
      <c r="J238">
        <f t="shared" si="102"/>
        <v>2.8094145103180405E-3</v>
      </c>
      <c r="K238">
        <f t="shared" si="103"/>
        <v>2.8094145103180406</v>
      </c>
      <c r="L238">
        <f t="shared" si="104"/>
        <v>6.0288565448387752</v>
      </c>
      <c r="M238">
        <f t="shared" si="105"/>
        <v>233.48344444444439</v>
      </c>
      <c r="N238">
        <f t="shared" si="106"/>
        <v>130.24662748412345</v>
      </c>
      <c r="O238">
        <f t="shared" si="107"/>
        <v>9.9426897557103189</v>
      </c>
      <c r="P238">
        <f t="shared" si="108"/>
        <v>17.823520624276526</v>
      </c>
      <c r="Q238">
        <f t="shared" si="109"/>
        <v>0.10336367334478912</v>
      </c>
      <c r="R238">
        <f t="shared" si="110"/>
        <v>2.478343950115236</v>
      </c>
      <c r="S238">
        <f t="shared" si="111"/>
        <v>0.10102709354433967</v>
      </c>
      <c r="T238">
        <f t="shared" si="112"/>
        <v>6.334746661464695E-2</v>
      </c>
      <c r="U238">
        <f t="shared" si="113"/>
        <v>321.51669722222226</v>
      </c>
      <c r="V238">
        <f t="shared" si="114"/>
        <v>29.07453928469069</v>
      </c>
      <c r="W238">
        <f t="shared" si="115"/>
        <v>28.52645555555555</v>
      </c>
      <c r="X238">
        <f t="shared" si="116"/>
        <v>3.9128764259608726</v>
      </c>
      <c r="Y238">
        <f t="shared" si="117"/>
        <v>50.116958764591644</v>
      </c>
      <c r="Z238">
        <f t="shared" si="118"/>
        <v>1.8704587179646774</v>
      </c>
      <c r="AA238">
        <f t="shared" si="119"/>
        <v>3.7321871958563126</v>
      </c>
      <c r="AB238">
        <f t="shared" si="120"/>
        <v>2.0424177079961954</v>
      </c>
      <c r="AC238">
        <f t="shared" si="121"/>
        <v>-123.89517990502559</v>
      </c>
      <c r="AD238">
        <f t="shared" si="122"/>
        <v>-108.45621840184226</v>
      </c>
      <c r="AE238">
        <f t="shared" si="123"/>
        <v>-9.5505031699026581</v>
      </c>
      <c r="AF238">
        <f t="shared" si="124"/>
        <v>79.614795745451758</v>
      </c>
      <c r="AG238">
        <f t="shared" si="125"/>
        <v>-11.205673591519485</v>
      </c>
      <c r="AH238">
        <f t="shared" si="126"/>
        <v>2.8124916470369032</v>
      </c>
      <c r="AI238">
        <f t="shared" si="127"/>
        <v>6.0288565448387752</v>
      </c>
      <c r="AJ238">
        <v>210.85457944696989</v>
      </c>
      <c r="AK238">
        <v>216.59809696969691</v>
      </c>
      <c r="AL238">
        <v>-3.2429539872404609</v>
      </c>
      <c r="AM238">
        <v>66.445860845144878</v>
      </c>
      <c r="AN238">
        <f t="shared" si="128"/>
        <v>2.8094145103180406</v>
      </c>
      <c r="AO238">
        <v>21.18338471948087</v>
      </c>
      <c r="AP238">
        <v>24.479500000000002</v>
      </c>
      <c r="AQ238">
        <v>-1.5333998489162021E-3</v>
      </c>
      <c r="AR238">
        <v>78.247594809818708</v>
      </c>
      <c r="AS238">
        <v>26</v>
      </c>
      <c r="AT238">
        <v>5</v>
      </c>
      <c r="AU238">
        <f t="shared" si="129"/>
        <v>1</v>
      </c>
      <c r="AV238">
        <f t="shared" si="130"/>
        <v>0</v>
      </c>
      <c r="AW238">
        <f t="shared" si="131"/>
        <v>40200.814734477368</v>
      </c>
      <c r="AX238">
        <f t="shared" si="132"/>
        <v>2000.0007407407411</v>
      </c>
      <c r="AY238">
        <f t="shared" si="133"/>
        <v>1681.2009222222223</v>
      </c>
      <c r="AZ238">
        <f t="shared" si="134"/>
        <v>0.84060014977772224</v>
      </c>
      <c r="BA238">
        <f t="shared" si="135"/>
        <v>0.16075828907100403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1656086597</v>
      </c>
      <c r="BH238">
        <v>233.48344444444439</v>
      </c>
      <c r="BI238">
        <v>220.82451851851849</v>
      </c>
      <c r="BJ238">
        <v>24.502518518518521</v>
      </c>
      <c r="BK238">
        <v>21.210192592592591</v>
      </c>
      <c r="BL238">
        <v>236.15481481481481</v>
      </c>
      <c r="BM238">
        <v>24.571966666666668</v>
      </c>
      <c r="BN238">
        <v>499.99518518518522</v>
      </c>
      <c r="BO238">
        <v>76.237411111111115</v>
      </c>
      <c r="BP238">
        <v>9.9995451851851866E-2</v>
      </c>
      <c r="BQ238">
        <v>27.714733333333331</v>
      </c>
      <c r="BR238">
        <v>28.52645555555555</v>
      </c>
      <c r="BS238">
        <v>999.90000000000009</v>
      </c>
      <c r="BT238">
        <v>0</v>
      </c>
      <c r="BU238">
        <v>0</v>
      </c>
      <c r="BV238">
        <v>9995.9666666666653</v>
      </c>
      <c r="BW238">
        <v>0</v>
      </c>
      <c r="BX238">
        <v>1247.661481481482</v>
      </c>
      <c r="BY238">
        <v>12.65882592592593</v>
      </c>
      <c r="BZ238">
        <v>239.34825925925929</v>
      </c>
      <c r="CA238">
        <v>225.6102962962963</v>
      </c>
      <c r="CB238">
        <v>3.2923251851851849</v>
      </c>
      <c r="CC238">
        <v>220.82451851851849</v>
      </c>
      <c r="CD238">
        <v>21.210192592592591</v>
      </c>
      <c r="CE238">
        <v>1.8680081481481481</v>
      </c>
      <c r="CF238">
        <v>1.6170100000000001</v>
      </c>
      <c r="CG238">
        <v>16.367796296296291</v>
      </c>
      <c r="CH238">
        <v>14.121851851851851</v>
      </c>
      <c r="CI238">
        <v>2000.0007407407411</v>
      </c>
      <c r="CJ238">
        <v>0.9799957777777778</v>
      </c>
      <c r="CK238">
        <v>2.0003762962962961E-2</v>
      </c>
      <c r="CL238">
        <v>0</v>
      </c>
      <c r="CM238">
        <v>2.2694185185185192</v>
      </c>
      <c r="CN238">
        <v>0</v>
      </c>
      <c r="CO238">
        <v>15906.98518518518</v>
      </c>
      <c r="CP238">
        <v>16749.451851851849</v>
      </c>
      <c r="CQ238">
        <v>39.311999999999998</v>
      </c>
      <c r="CR238">
        <v>40.625</v>
      </c>
      <c r="CS238">
        <v>39.592333333333329</v>
      </c>
      <c r="CT238">
        <v>39.386481481481482</v>
      </c>
      <c r="CU238">
        <v>38.610999999999997</v>
      </c>
      <c r="CV238">
        <v>1959.99074074074</v>
      </c>
      <c r="CW238">
        <v>40.01</v>
      </c>
      <c r="CX238">
        <v>0</v>
      </c>
      <c r="CY238">
        <v>1656086608.2</v>
      </c>
      <c r="CZ238">
        <v>0</v>
      </c>
      <c r="DA238">
        <v>1656081532.0999999</v>
      </c>
      <c r="DB238" t="s">
        <v>356</v>
      </c>
      <c r="DC238">
        <v>1656081528.0999999</v>
      </c>
      <c r="DD238">
        <v>1656081532.0999999</v>
      </c>
      <c r="DE238">
        <v>1</v>
      </c>
      <c r="DF238">
        <v>0.69399999999999995</v>
      </c>
      <c r="DG238">
        <v>-5.2999999999999999E-2</v>
      </c>
      <c r="DH238">
        <v>-3.6150000000000002</v>
      </c>
      <c r="DI238">
        <v>-0.13</v>
      </c>
      <c r="DJ238">
        <v>420</v>
      </c>
      <c r="DK238">
        <v>13</v>
      </c>
      <c r="DL238">
        <v>0.3</v>
      </c>
      <c r="DM238">
        <v>0.21</v>
      </c>
      <c r="DN238">
        <v>12.316307500000001</v>
      </c>
      <c r="DO238">
        <v>7.4754990619136708</v>
      </c>
      <c r="DP238">
        <v>0.72357400360554003</v>
      </c>
      <c r="DQ238">
        <v>0</v>
      </c>
      <c r="DR238">
        <v>3.2784947500000001</v>
      </c>
      <c r="DS238">
        <v>0.28765091932456871</v>
      </c>
      <c r="DT238">
        <v>3.2458502120977527E-2</v>
      </c>
      <c r="DU238">
        <v>0</v>
      </c>
      <c r="DV238">
        <v>0</v>
      </c>
      <c r="DW238">
        <v>2</v>
      </c>
      <c r="DX238" t="s">
        <v>370</v>
      </c>
      <c r="DY238">
        <v>2.9781399999999998</v>
      </c>
      <c r="DZ238">
        <v>2.72438</v>
      </c>
      <c r="EA238">
        <v>4.5255200000000002E-2</v>
      </c>
      <c r="EB238">
        <v>4.1788800000000001E-2</v>
      </c>
      <c r="EC238">
        <v>9.1974E-2</v>
      </c>
      <c r="ED238">
        <v>8.1553700000000007E-2</v>
      </c>
      <c r="EE238">
        <v>30149.5</v>
      </c>
      <c r="EF238">
        <v>30352.799999999999</v>
      </c>
      <c r="EG238">
        <v>29367.3</v>
      </c>
      <c r="EH238">
        <v>29306.6</v>
      </c>
      <c r="EI238">
        <v>35345.599999999999</v>
      </c>
      <c r="EJ238">
        <v>35769.300000000003</v>
      </c>
      <c r="EK238">
        <v>41379.300000000003</v>
      </c>
      <c r="EL238">
        <v>41743.4</v>
      </c>
      <c r="EM238">
        <v>1.8089500000000001</v>
      </c>
      <c r="EN238">
        <v>2.1899199999999999</v>
      </c>
      <c r="EO238">
        <v>0.110086</v>
      </c>
      <c r="EP238">
        <v>0</v>
      </c>
      <c r="EQ238">
        <v>26.720300000000002</v>
      </c>
      <c r="ER238">
        <v>999.9</v>
      </c>
      <c r="ES238">
        <v>36.799999999999997</v>
      </c>
      <c r="ET238">
        <v>34.200000000000003</v>
      </c>
      <c r="EU238">
        <v>26.0794</v>
      </c>
      <c r="EV238">
        <v>61.951300000000003</v>
      </c>
      <c r="EW238">
        <v>26.0016</v>
      </c>
      <c r="EX238">
        <v>2</v>
      </c>
      <c r="EY238">
        <v>0.156692</v>
      </c>
      <c r="EZ238">
        <v>2.621</v>
      </c>
      <c r="FA238">
        <v>20.364999999999998</v>
      </c>
      <c r="FB238">
        <v>5.2156399999999996</v>
      </c>
      <c r="FC238">
        <v>12.0099</v>
      </c>
      <c r="FD238">
        <v>4.9872500000000004</v>
      </c>
      <c r="FE238">
        <v>3.2883300000000002</v>
      </c>
      <c r="FF238">
        <v>4351.5</v>
      </c>
      <c r="FG238">
        <v>9999</v>
      </c>
      <c r="FH238">
        <v>9999</v>
      </c>
      <c r="FI238">
        <v>77.599999999999994</v>
      </c>
      <c r="FJ238">
        <v>1.86737</v>
      </c>
      <c r="FK238">
        <v>1.8664400000000001</v>
      </c>
      <c r="FL238">
        <v>1.86585</v>
      </c>
      <c r="FM238">
        <v>1.86581</v>
      </c>
      <c r="FN238">
        <v>1.8676600000000001</v>
      </c>
      <c r="FO238">
        <v>1.87012</v>
      </c>
      <c r="FP238">
        <v>1.8687400000000001</v>
      </c>
      <c r="FQ238">
        <v>1.8701300000000001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-2.5449999999999999</v>
      </c>
      <c r="GF238">
        <v>-6.9500000000000006E-2</v>
      </c>
      <c r="GG238">
        <v>-1.3512111609797011</v>
      </c>
      <c r="GH238">
        <v>-5.948179118228124E-3</v>
      </c>
      <c r="GI238">
        <v>1.6262660183860189E-6</v>
      </c>
      <c r="GJ238">
        <v>-4.7974429194702282E-10</v>
      </c>
      <c r="GK238">
        <v>-6.9452801352141644E-2</v>
      </c>
      <c r="GL238">
        <v>0</v>
      </c>
      <c r="GM238">
        <v>0</v>
      </c>
      <c r="GN238">
        <v>0</v>
      </c>
      <c r="GO238">
        <v>4</v>
      </c>
      <c r="GP238">
        <v>2407</v>
      </c>
      <c r="GQ238">
        <v>0</v>
      </c>
      <c r="GR238">
        <v>17</v>
      </c>
      <c r="GS238">
        <v>84.6</v>
      </c>
      <c r="GT238">
        <v>84.5</v>
      </c>
      <c r="GU238">
        <v>0.69213899999999995</v>
      </c>
      <c r="GV238">
        <v>2.2412100000000001</v>
      </c>
      <c r="GW238">
        <v>1.94702</v>
      </c>
      <c r="GX238">
        <v>2.7477999999999998</v>
      </c>
      <c r="GY238">
        <v>2.19482</v>
      </c>
      <c r="GZ238">
        <v>2.323</v>
      </c>
      <c r="HA238">
        <v>37.795299999999997</v>
      </c>
      <c r="HB238">
        <v>13.974399999999999</v>
      </c>
      <c r="HC238">
        <v>18</v>
      </c>
      <c r="HD238">
        <v>414.69200000000001</v>
      </c>
      <c r="HE238">
        <v>693.41600000000005</v>
      </c>
      <c r="HF238">
        <v>23.000299999999999</v>
      </c>
      <c r="HG238">
        <v>29.452000000000002</v>
      </c>
      <c r="HH238">
        <v>30.000399999999999</v>
      </c>
      <c r="HI238">
        <v>29.294</v>
      </c>
      <c r="HJ238">
        <v>29.176200000000001</v>
      </c>
      <c r="HK238">
        <v>13.8665</v>
      </c>
      <c r="HL238">
        <v>20.423400000000001</v>
      </c>
      <c r="HM238">
        <v>44.615600000000001</v>
      </c>
      <c r="HN238">
        <v>23</v>
      </c>
      <c r="HO238">
        <v>165.863</v>
      </c>
      <c r="HP238">
        <v>21.156600000000001</v>
      </c>
      <c r="HQ238">
        <v>100.44499999999999</v>
      </c>
      <c r="HR238">
        <v>100.27200000000001</v>
      </c>
    </row>
    <row r="239" spans="1:226" x14ac:dyDescent="0.2">
      <c r="A239">
        <v>223</v>
      </c>
      <c r="B239">
        <v>1656086609.5</v>
      </c>
      <c r="C239">
        <v>3844</v>
      </c>
      <c r="D239" t="s">
        <v>807</v>
      </c>
      <c r="E239" t="s">
        <v>808</v>
      </c>
      <c r="F239">
        <v>5</v>
      </c>
      <c r="G239" t="s">
        <v>776</v>
      </c>
      <c r="H239" t="s">
        <v>354</v>
      </c>
      <c r="I239">
        <v>1656086601.7142861</v>
      </c>
      <c r="J239">
        <f t="shared" si="102"/>
        <v>2.8201619930856422E-3</v>
      </c>
      <c r="K239">
        <f t="shared" si="103"/>
        <v>2.8201619930856423</v>
      </c>
      <c r="L239">
        <f t="shared" si="104"/>
        <v>5.3934712453227247</v>
      </c>
      <c r="M239">
        <f t="shared" si="105"/>
        <v>218.55635714285719</v>
      </c>
      <c r="N239">
        <f t="shared" si="106"/>
        <v>126.10058300004009</v>
      </c>
      <c r="O239">
        <f t="shared" si="107"/>
        <v>9.6261688914559755</v>
      </c>
      <c r="P239">
        <f t="shared" si="108"/>
        <v>16.683986355224423</v>
      </c>
      <c r="Q239">
        <f t="shared" si="109"/>
        <v>0.10377084140899671</v>
      </c>
      <c r="R239">
        <f t="shared" si="110"/>
        <v>2.4784393867301406</v>
      </c>
      <c r="S239">
        <f t="shared" si="111"/>
        <v>0.10141613131107256</v>
      </c>
      <c r="T239">
        <f t="shared" si="112"/>
        <v>6.359219314807496E-2</v>
      </c>
      <c r="U239">
        <f t="shared" si="113"/>
        <v>321.51429899999994</v>
      </c>
      <c r="V239">
        <f t="shared" si="114"/>
        <v>29.072603627491308</v>
      </c>
      <c r="W239">
        <f t="shared" si="115"/>
        <v>28.522378571428568</v>
      </c>
      <c r="X239">
        <f t="shared" si="116"/>
        <v>3.9119501618089028</v>
      </c>
      <c r="Y239">
        <f t="shared" si="117"/>
        <v>50.088902244529997</v>
      </c>
      <c r="Z239">
        <f t="shared" si="118"/>
        <v>1.8695635879434405</v>
      </c>
      <c r="AA239">
        <f t="shared" si="119"/>
        <v>3.7324906399752606</v>
      </c>
      <c r="AB239">
        <f t="shared" si="120"/>
        <v>2.0423865738654623</v>
      </c>
      <c r="AC239">
        <f t="shared" si="121"/>
        <v>-124.36914389507682</v>
      </c>
      <c r="AD239">
        <f t="shared" si="122"/>
        <v>-107.72968673107513</v>
      </c>
      <c r="AE239">
        <f t="shared" si="123"/>
        <v>-9.4860333866958229</v>
      </c>
      <c r="AF239">
        <f t="shared" si="124"/>
        <v>79.929434987152177</v>
      </c>
      <c r="AG239">
        <f t="shared" si="125"/>
        <v>-11.704596081667438</v>
      </c>
      <c r="AH239">
        <f t="shared" si="126"/>
        <v>2.8235680771922809</v>
      </c>
      <c r="AI239">
        <f t="shared" si="127"/>
        <v>5.3934712453227247</v>
      </c>
      <c r="AJ239">
        <v>193.86266271740729</v>
      </c>
      <c r="AK239">
        <v>200.39721212121199</v>
      </c>
      <c r="AL239">
        <v>-3.2459232354722181</v>
      </c>
      <c r="AM239">
        <v>66.445860845144878</v>
      </c>
      <c r="AN239">
        <f t="shared" si="128"/>
        <v>2.8201619930856423</v>
      </c>
      <c r="AO239">
        <v>21.182631590457468</v>
      </c>
      <c r="AP239">
        <v>24.482903030303031</v>
      </c>
      <c r="AQ239">
        <v>2.2471778705889539E-4</v>
      </c>
      <c r="AR239">
        <v>78.247594809818708</v>
      </c>
      <c r="AS239">
        <v>26</v>
      </c>
      <c r="AT239">
        <v>5</v>
      </c>
      <c r="AU239">
        <f t="shared" si="129"/>
        <v>1</v>
      </c>
      <c r="AV239">
        <f t="shared" si="130"/>
        <v>0</v>
      </c>
      <c r="AW239">
        <f t="shared" si="131"/>
        <v>40202.993110078911</v>
      </c>
      <c r="AX239">
        <f t="shared" si="132"/>
        <v>1999.985714285714</v>
      </c>
      <c r="AY239">
        <f t="shared" si="133"/>
        <v>1681.1882999999998</v>
      </c>
      <c r="AZ239">
        <f t="shared" si="134"/>
        <v>0.84060015428681634</v>
      </c>
      <c r="BA239">
        <f t="shared" si="135"/>
        <v>0.16075829777355552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1656086601.7142861</v>
      </c>
      <c r="BH239">
        <v>218.55635714285719</v>
      </c>
      <c r="BI239">
        <v>205.25135714285719</v>
      </c>
      <c r="BJ239">
        <v>24.490849999999998</v>
      </c>
      <c r="BK239">
        <v>21.185546428571431</v>
      </c>
      <c r="BL239">
        <v>221.1484285714285</v>
      </c>
      <c r="BM239">
        <v>24.56029642857143</v>
      </c>
      <c r="BN239">
        <v>499.99942857142861</v>
      </c>
      <c r="BO239">
        <v>76.237196428571437</v>
      </c>
      <c r="BP239">
        <v>0.1000310642857143</v>
      </c>
      <c r="BQ239">
        <v>27.716125000000002</v>
      </c>
      <c r="BR239">
        <v>28.522378571428568</v>
      </c>
      <c r="BS239">
        <v>999.9000000000002</v>
      </c>
      <c r="BT239">
        <v>0</v>
      </c>
      <c r="BU239">
        <v>0</v>
      </c>
      <c r="BV239">
        <v>9996.6089285714279</v>
      </c>
      <c r="BW239">
        <v>0</v>
      </c>
      <c r="BX239">
        <v>1110.1524642857139</v>
      </c>
      <c r="BY239">
        <v>13.304925000000001</v>
      </c>
      <c r="BZ239">
        <v>224.0435357142857</v>
      </c>
      <c r="CA239">
        <v>209.69399999999999</v>
      </c>
      <c r="CB239">
        <v>3.3052996428571428</v>
      </c>
      <c r="CC239">
        <v>205.25135714285719</v>
      </c>
      <c r="CD239">
        <v>21.185546428571431</v>
      </c>
      <c r="CE239">
        <v>1.867112857142857</v>
      </c>
      <c r="CF239">
        <v>1.6151257142857141</v>
      </c>
      <c r="CG239">
        <v>16.360275000000001</v>
      </c>
      <c r="CH239">
        <v>14.10388214285714</v>
      </c>
      <c r="CI239">
        <v>1999.985714285714</v>
      </c>
      <c r="CJ239">
        <v>0.97999592857142859</v>
      </c>
      <c r="CK239">
        <v>2.0003607142857149E-2</v>
      </c>
      <c r="CL239">
        <v>0</v>
      </c>
      <c r="CM239">
        <v>2.320703571428572</v>
      </c>
      <c r="CN239">
        <v>0</v>
      </c>
      <c r="CO239">
        <v>15838.528571428569</v>
      </c>
      <c r="CP239">
        <v>16749.325000000001</v>
      </c>
      <c r="CQ239">
        <v>39.311999999999998</v>
      </c>
      <c r="CR239">
        <v>40.625</v>
      </c>
      <c r="CS239">
        <v>39.586749999999988</v>
      </c>
      <c r="CT239">
        <v>39.386071428571427</v>
      </c>
      <c r="CU239">
        <v>38.611499999999999</v>
      </c>
      <c r="CV239">
        <v>1959.975714285714</v>
      </c>
      <c r="CW239">
        <v>40.01</v>
      </c>
      <c r="CX239">
        <v>0</v>
      </c>
      <c r="CY239">
        <v>1656086613.5999999</v>
      </c>
      <c r="CZ239">
        <v>0</v>
      </c>
      <c r="DA239">
        <v>1656081532.0999999</v>
      </c>
      <c r="DB239" t="s">
        <v>356</v>
      </c>
      <c r="DC239">
        <v>1656081528.0999999</v>
      </c>
      <c r="DD239">
        <v>1656081532.0999999</v>
      </c>
      <c r="DE239">
        <v>1</v>
      </c>
      <c r="DF239">
        <v>0.69399999999999995</v>
      </c>
      <c r="DG239">
        <v>-5.2999999999999999E-2</v>
      </c>
      <c r="DH239">
        <v>-3.6150000000000002</v>
      </c>
      <c r="DI239">
        <v>-0.13</v>
      </c>
      <c r="DJ239">
        <v>420</v>
      </c>
      <c r="DK239">
        <v>13</v>
      </c>
      <c r="DL239">
        <v>0.3</v>
      </c>
      <c r="DM239">
        <v>0.21</v>
      </c>
      <c r="DN239">
        <v>12.88068780487805</v>
      </c>
      <c r="DO239">
        <v>7.7882132404181226</v>
      </c>
      <c r="DP239">
        <v>0.77363849445020605</v>
      </c>
      <c r="DQ239">
        <v>0</v>
      </c>
      <c r="DR239">
        <v>3.2914987804878049</v>
      </c>
      <c r="DS239">
        <v>0.15283170731707549</v>
      </c>
      <c r="DT239">
        <v>2.3924199117020411E-2</v>
      </c>
      <c r="DU239">
        <v>0</v>
      </c>
      <c r="DV239">
        <v>0</v>
      </c>
      <c r="DW239">
        <v>2</v>
      </c>
      <c r="DX239" t="s">
        <v>370</v>
      </c>
      <c r="DY239">
        <v>2.9785300000000001</v>
      </c>
      <c r="DZ239">
        <v>2.7248999999999999</v>
      </c>
      <c r="EA239">
        <v>4.2217400000000002E-2</v>
      </c>
      <c r="EB239">
        <v>3.8568499999999999E-2</v>
      </c>
      <c r="EC239">
        <v>9.1981300000000002E-2</v>
      </c>
      <c r="ED239">
        <v>8.1534800000000004E-2</v>
      </c>
      <c r="EE239">
        <v>30245.5</v>
      </c>
      <c r="EF239">
        <v>30454.799999999999</v>
      </c>
      <c r="EG239">
        <v>29367.5</v>
      </c>
      <c r="EH239">
        <v>29306.7</v>
      </c>
      <c r="EI239">
        <v>35345.4</v>
      </c>
      <c r="EJ239">
        <v>35770</v>
      </c>
      <c r="EK239">
        <v>41379.5</v>
      </c>
      <c r="EL239">
        <v>41743.300000000003</v>
      </c>
      <c r="EM239">
        <v>1.8096000000000001</v>
      </c>
      <c r="EN239">
        <v>2.1896</v>
      </c>
      <c r="EO239">
        <v>0.10917</v>
      </c>
      <c r="EP239">
        <v>0</v>
      </c>
      <c r="EQ239">
        <v>26.7197</v>
      </c>
      <c r="ER239">
        <v>999.9</v>
      </c>
      <c r="ES239">
        <v>36.799999999999997</v>
      </c>
      <c r="ET239">
        <v>34.200000000000003</v>
      </c>
      <c r="EU239">
        <v>26.081900000000001</v>
      </c>
      <c r="EV239">
        <v>61.9313</v>
      </c>
      <c r="EW239">
        <v>25.8413</v>
      </c>
      <c r="EX239">
        <v>2</v>
      </c>
      <c r="EY239">
        <v>0.15719</v>
      </c>
      <c r="EZ239">
        <v>2.6238800000000002</v>
      </c>
      <c r="FA239">
        <v>20.365100000000002</v>
      </c>
      <c r="FB239">
        <v>5.2160900000000003</v>
      </c>
      <c r="FC239">
        <v>12.0099</v>
      </c>
      <c r="FD239">
        <v>4.9881000000000002</v>
      </c>
      <c r="FE239">
        <v>3.2884000000000002</v>
      </c>
      <c r="FF239">
        <v>4351.8</v>
      </c>
      <c r="FG239">
        <v>9999</v>
      </c>
      <c r="FH239">
        <v>9999</v>
      </c>
      <c r="FI239">
        <v>77.599999999999994</v>
      </c>
      <c r="FJ239">
        <v>1.86737</v>
      </c>
      <c r="FK239">
        <v>1.86643</v>
      </c>
      <c r="FL239">
        <v>1.86588</v>
      </c>
      <c r="FM239">
        <v>1.86581</v>
      </c>
      <c r="FN239">
        <v>1.86764</v>
      </c>
      <c r="FO239">
        <v>1.87012</v>
      </c>
      <c r="FP239">
        <v>1.8687400000000001</v>
      </c>
      <c r="FQ239">
        <v>1.87016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-2.46</v>
      </c>
      <c r="GF239">
        <v>-6.9400000000000003E-2</v>
      </c>
      <c r="GG239">
        <v>-1.3512111609797011</v>
      </c>
      <c r="GH239">
        <v>-5.948179118228124E-3</v>
      </c>
      <c r="GI239">
        <v>1.6262660183860189E-6</v>
      </c>
      <c r="GJ239">
        <v>-4.7974429194702282E-10</v>
      </c>
      <c r="GK239">
        <v>-6.9452801352141644E-2</v>
      </c>
      <c r="GL239">
        <v>0</v>
      </c>
      <c r="GM239">
        <v>0</v>
      </c>
      <c r="GN239">
        <v>0</v>
      </c>
      <c r="GO239">
        <v>4</v>
      </c>
      <c r="GP239">
        <v>2407</v>
      </c>
      <c r="GQ239">
        <v>0</v>
      </c>
      <c r="GR239">
        <v>17</v>
      </c>
      <c r="GS239">
        <v>84.7</v>
      </c>
      <c r="GT239">
        <v>84.6</v>
      </c>
      <c r="GU239">
        <v>0.64575199999999999</v>
      </c>
      <c r="GV239">
        <v>2.2436500000000001</v>
      </c>
      <c r="GW239">
        <v>1.94702</v>
      </c>
      <c r="GX239">
        <v>2.7477999999999998</v>
      </c>
      <c r="GY239">
        <v>2.19482</v>
      </c>
      <c r="GZ239">
        <v>2.34619</v>
      </c>
      <c r="HA239">
        <v>37.795299999999997</v>
      </c>
      <c r="HB239">
        <v>13.974399999999999</v>
      </c>
      <c r="HC239">
        <v>18</v>
      </c>
      <c r="HD239">
        <v>415.08699999999999</v>
      </c>
      <c r="HE239">
        <v>693.19</v>
      </c>
      <c r="HF239">
        <v>23.000399999999999</v>
      </c>
      <c r="HG239">
        <v>29.457599999999999</v>
      </c>
      <c r="HH239">
        <v>30.000399999999999</v>
      </c>
      <c r="HI239">
        <v>29.298999999999999</v>
      </c>
      <c r="HJ239">
        <v>29.1812</v>
      </c>
      <c r="HK239">
        <v>12.941700000000001</v>
      </c>
      <c r="HL239">
        <v>20.423400000000001</v>
      </c>
      <c r="HM239">
        <v>44.615600000000001</v>
      </c>
      <c r="HN239">
        <v>23</v>
      </c>
      <c r="HO239">
        <v>152.489</v>
      </c>
      <c r="HP239">
        <v>21.146799999999999</v>
      </c>
      <c r="HQ239">
        <v>100.446</v>
      </c>
      <c r="HR239">
        <v>100.27200000000001</v>
      </c>
    </row>
    <row r="240" spans="1:226" x14ac:dyDescent="0.2">
      <c r="A240">
        <v>224</v>
      </c>
      <c r="B240">
        <v>1656086614.5</v>
      </c>
      <c r="C240">
        <v>3849</v>
      </c>
      <c r="D240" t="s">
        <v>809</v>
      </c>
      <c r="E240" t="s">
        <v>810</v>
      </c>
      <c r="F240">
        <v>5</v>
      </c>
      <c r="G240" t="s">
        <v>776</v>
      </c>
      <c r="H240" t="s">
        <v>354</v>
      </c>
      <c r="I240">
        <v>1656086607</v>
      </c>
      <c r="J240">
        <f t="shared" si="102"/>
        <v>2.8292597868263924E-3</v>
      </c>
      <c r="K240">
        <f t="shared" si="103"/>
        <v>2.8292597868263925</v>
      </c>
      <c r="L240">
        <f t="shared" si="104"/>
        <v>5.0223721095201537</v>
      </c>
      <c r="M240">
        <f t="shared" si="105"/>
        <v>201.79940740740739</v>
      </c>
      <c r="N240">
        <f t="shared" si="106"/>
        <v>116.07813847388577</v>
      </c>
      <c r="O240">
        <f t="shared" si="107"/>
        <v>8.8610431745078433</v>
      </c>
      <c r="P240">
        <f t="shared" si="108"/>
        <v>15.404737577088367</v>
      </c>
      <c r="Q240">
        <f t="shared" si="109"/>
        <v>0.10417466325556765</v>
      </c>
      <c r="R240">
        <f t="shared" si="110"/>
        <v>2.4795759403705979</v>
      </c>
      <c r="S240">
        <f t="shared" si="111"/>
        <v>0.1018028775959474</v>
      </c>
      <c r="T240">
        <f t="shared" si="112"/>
        <v>6.3835396471001019E-2</v>
      </c>
      <c r="U240">
        <f t="shared" si="113"/>
        <v>321.51847055555561</v>
      </c>
      <c r="V240">
        <f t="shared" si="114"/>
        <v>29.070663646527731</v>
      </c>
      <c r="W240">
        <f t="shared" si="115"/>
        <v>28.514711111111119</v>
      </c>
      <c r="X240">
        <f t="shared" si="116"/>
        <v>3.9102086829618661</v>
      </c>
      <c r="Y240">
        <f t="shared" si="117"/>
        <v>50.069676543869967</v>
      </c>
      <c r="Z240">
        <f t="shared" si="118"/>
        <v>1.8689949018083662</v>
      </c>
      <c r="AA240">
        <f t="shared" si="119"/>
        <v>3.7327880482127607</v>
      </c>
      <c r="AB240">
        <f t="shared" si="120"/>
        <v>2.0412137811535001</v>
      </c>
      <c r="AC240">
        <f t="shared" si="121"/>
        <v>-124.77035659904391</v>
      </c>
      <c r="AD240">
        <f t="shared" si="122"/>
        <v>-106.57178820531611</v>
      </c>
      <c r="AE240">
        <f t="shared" si="123"/>
        <v>-9.3794795065875185</v>
      </c>
      <c r="AF240">
        <f t="shared" si="124"/>
        <v>80.796846244608062</v>
      </c>
      <c r="AG240">
        <f t="shared" si="125"/>
        <v>-12.221543406346543</v>
      </c>
      <c r="AH240">
        <f t="shared" si="126"/>
        <v>2.8230745278084659</v>
      </c>
      <c r="AI240">
        <f t="shared" si="127"/>
        <v>5.0223721095201537</v>
      </c>
      <c r="AJ240">
        <v>177.07396693365769</v>
      </c>
      <c r="AK240">
        <v>184.11317575757579</v>
      </c>
      <c r="AL240">
        <v>-3.2581989856458811</v>
      </c>
      <c r="AM240">
        <v>66.445860845144878</v>
      </c>
      <c r="AN240">
        <f t="shared" si="128"/>
        <v>2.8292597868263925</v>
      </c>
      <c r="AO240">
        <v>21.175246456691319</v>
      </c>
      <c r="AP240">
        <v>24.486302424242432</v>
      </c>
      <c r="AQ240">
        <v>1.9902511190215689E-4</v>
      </c>
      <c r="AR240">
        <v>78.247594809818708</v>
      </c>
      <c r="AS240">
        <v>26</v>
      </c>
      <c r="AT240">
        <v>5</v>
      </c>
      <c r="AU240">
        <f t="shared" si="129"/>
        <v>1</v>
      </c>
      <c r="AV240">
        <f t="shared" si="130"/>
        <v>0</v>
      </c>
      <c r="AW240">
        <f t="shared" si="131"/>
        <v>40231.018775989702</v>
      </c>
      <c r="AX240">
        <f t="shared" si="132"/>
        <v>2000.011851851852</v>
      </c>
      <c r="AY240">
        <f t="shared" si="133"/>
        <v>1681.2102555555559</v>
      </c>
      <c r="AZ240">
        <f t="shared" si="134"/>
        <v>0.84060014644357672</v>
      </c>
      <c r="BA240">
        <f t="shared" si="135"/>
        <v>0.16075828263610289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1656086607</v>
      </c>
      <c r="BH240">
        <v>201.79940740740739</v>
      </c>
      <c r="BI240">
        <v>187.8170740740741</v>
      </c>
      <c r="BJ240">
        <v>24.48351111111111</v>
      </c>
      <c r="BK240">
        <v>21.178737037037031</v>
      </c>
      <c r="BL240">
        <v>204.3017777777778</v>
      </c>
      <c r="BM240">
        <v>24.55294814814815</v>
      </c>
      <c r="BN240">
        <v>499.99588888888889</v>
      </c>
      <c r="BO240">
        <v>76.236900000000006</v>
      </c>
      <c r="BP240">
        <v>9.9982129629629615E-2</v>
      </c>
      <c r="BQ240">
        <v>27.717488888888891</v>
      </c>
      <c r="BR240">
        <v>28.514711111111119</v>
      </c>
      <c r="BS240">
        <v>999.90000000000009</v>
      </c>
      <c r="BT240">
        <v>0</v>
      </c>
      <c r="BU240">
        <v>0</v>
      </c>
      <c r="BV240">
        <v>10003.96259259259</v>
      </c>
      <c r="BW240">
        <v>0</v>
      </c>
      <c r="BX240">
        <v>912.42081481481466</v>
      </c>
      <c r="BY240">
        <v>13.98231851851852</v>
      </c>
      <c r="BZ240">
        <v>206.86414814814819</v>
      </c>
      <c r="CA240">
        <v>191.8808888888889</v>
      </c>
      <c r="CB240">
        <v>3.3047733333333329</v>
      </c>
      <c r="CC240">
        <v>187.8170740740741</v>
      </c>
      <c r="CD240">
        <v>21.178737037037031</v>
      </c>
      <c r="CE240">
        <v>1.8665470370370369</v>
      </c>
      <c r="CF240">
        <v>1.6146</v>
      </c>
      <c r="CG240">
        <v>16.355514814814811</v>
      </c>
      <c r="CH240">
        <v>14.098855555555559</v>
      </c>
      <c r="CI240">
        <v>2000.011851851852</v>
      </c>
      <c r="CJ240">
        <v>0.97999633333333358</v>
      </c>
      <c r="CK240">
        <v>2.0003188888888891E-2</v>
      </c>
      <c r="CL240">
        <v>0</v>
      </c>
      <c r="CM240">
        <v>2.3300444444444448</v>
      </c>
      <c r="CN240">
        <v>0</v>
      </c>
      <c r="CO240">
        <v>15771.15185185185</v>
      </c>
      <c r="CP240">
        <v>16749.54074074074</v>
      </c>
      <c r="CQ240">
        <v>39.311999999999998</v>
      </c>
      <c r="CR240">
        <v>40.625</v>
      </c>
      <c r="CS240">
        <v>39.578333333333333</v>
      </c>
      <c r="CT240">
        <v>39.375</v>
      </c>
      <c r="CU240">
        <v>38.620333333333328</v>
      </c>
      <c r="CV240">
        <v>1960.0018518518521</v>
      </c>
      <c r="CW240">
        <v>40.01</v>
      </c>
      <c r="CX240">
        <v>0</v>
      </c>
      <c r="CY240">
        <v>1656086618.4000001</v>
      </c>
      <c r="CZ240">
        <v>0</v>
      </c>
      <c r="DA240">
        <v>1656081532.0999999</v>
      </c>
      <c r="DB240" t="s">
        <v>356</v>
      </c>
      <c r="DC240">
        <v>1656081528.0999999</v>
      </c>
      <c r="DD240">
        <v>1656081532.0999999</v>
      </c>
      <c r="DE240">
        <v>1</v>
      </c>
      <c r="DF240">
        <v>0.69399999999999995</v>
      </c>
      <c r="DG240">
        <v>-5.2999999999999999E-2</v>
      </c>
      <c r="DH240">
        <v>-3.6150000000000002</v>
      </c>
      <c r="DI240">
        <v>-0.13</v>
      </c>
      <c r="DJ240">
        <v>420</v>
      </c>
      <c r="DK240">
        <v>13</v>
      </c>
      <c r="DL240">
        <v>0.3</v>
      </c>
      <c r="DM240">
        <v>0.21</v>
      </c>
      <c r="DN240">
        <v>13.6361975</v>
      </c>
      <c r="DO240">
        <v>7.8682727954971661</v>
      </c>
      <c r="DP240">
        <v>0.76219762643539513</v>
      </c>
      <c r="DQ240">
        <v>0</v>
      </c>
      <c r="DR240">
        <v>3.3071432500000002</v>
      </c>
      <c r="DS240">
        <v>-6.2119699812400921E-3</v>
      </c>
      <c r="DT240">
        <v>7.7022504462981702E-3</v>
      </c>
      <c r="DU240">
        <v>1</v>
      </c>
      <c r="DV240">
        <v>1</v>
      </c>
      <c r="DW240">
        <v>2</v>
      </c>
      <c r="DX240" t="s">
        <v>363</v>
      </c>
      <c r="DY240">
        <v>2.9782700000000002</v>
      </c>
      <c r="DZ240">
        <v>2.7248199999999998</v>
      </c>
      <c r="EA240">
        <v>3.90999E-2</v>
      </c>
      <c r="EB240">
        <v>3.5313999999999998E-2</v>
      </c>
      <c r="EC240">
        <v>9.1986600000000002E-2</v>
      </c>
      <c r="ED240">
        <v>8.1509999999999999E-2</v>
      </c>
      <c r="EE240">
        <v>30343.9</v>
      </c>
      <c r="EF240">
        <v>30557.7</v>
      </c>
      <c r="EG240">
        <v>29367.5</v>
      </c>
      <c r="EH240">
        <v>29306.5</v>
      </c>
      <c r="EI240">
        <v>35345.300000000003</v>
      </c>
      <c r="EJ240">
        <v>35770.800000000003</v>
      </c>
      <c r="EK240">
        <v>41379.699999999997</v>
      </c>
      <c r="EL240">
        <v>41743.300000000003</v>
      </c>
      <c r="EM240">
        <v>1.80938</v>
      </c>
      <c r="EN240">
        <v>2.18967</v>
      </c>
      <c r="EO240">
        <v>0.109222</v>
      </c>
      <c r="EP240">
        <v>0</v>
      </c>
      <c r="EQ240">
        <v>26.721399999999999</v>
      </c>
      <c r="ER240">
        <v>999.9</v>
      </c>
      <c r="ES240">
        <v>36.799999999999997</v>
      </c>
      <c r="ET240">
        <v>34.200000000000003</v>
      </c>
      <c r="EU240">
        <v>26.082799999999999</v>
      </c>
      <c r="EV240">
        <v>61.851300000000002</v>
      </c>
      <c r="EW240">
        <v>25.897400000000001</v>
      </c>
      <c r="EX240">
        <v>2</v>
      </c>
      <c r="EY240">
        <v>0.15750800000000001</v>
      </c>
      <c r="EZ240">
        <v>2.6240199999999998</v>
      </c>
      <c r="FA240">
        <v>20.364799999999999</v>
      </c>
      <c r="FB240">
        <v>5.21624</v>
      </c>
      <c r="FC240">
        <v>12.0099</v>
      </c>
      <c r="FD240">
        <v>4.9881500000000001</v>
      </c>
      <c r="FE240">
        <v>3.2884000000000002</v>
      </c>
      <c r="FF240">
        <v>4351.8</v>
      </c>
      <c r="FG240">
        <v>9999</v>
      </c>
      <c r="FH240">
        <v>9999</v>
      </c>
      <c r="FI240">
        <v>77.599999999999994</v>
      </c>
      <c r="FJ240">
        <v>1.86737</v>
      </c>
      <c r="FK240">
        <v>1.86643</v>
      </c>
      <c r="FL240">
        <v>1.86589</v>
      </c>
      <c r="FM240">
        <v>1.8657900000000001</v>
      </c>
      <c r="FN240">
        <v>1.86768</v>
      </c>
      <c r="FO240">
        <v>1.87012</v>
      </c>
      <c r="FP240">
        <v>1.8687400000000001</v>
      </c>
      <c r="FQ240">
        <v>1.8701399999999999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-2.3740000000000001</v>
      </c>
      <c r="GF240">
        <v>-6.9400000000000003E-2</v>
      </c>
      <c r="GG240">
        <v>-1.3512111609797011</v>
      </c>
      <c r="GH240">
        <v>-5.948179118228124E-3</v>
      </c>
      <c r="GI240">
        <v>1.6262660183860189E-6</v>
      </c>
      <c r="GJ240">
        <v>-4.7974429194702282E-10</v>
      </c>
      <c r="GK240">
        <v>-6.9452801352141644E-2</v>
      </c>
      <c r="GL240">
        <v>0</v>
      </c>
      <c r="GM240">
        <v>0</v>
      </c>
      <c r="GN240">
        <v>0</v>
      </c>
      <c r="GO240">
        <v>4</v>
      </c>
      <c r="GP240">
        <v>2407</v>
      </c>
      <c r="GQ240">
        <v>0</v>
      </c>
      <c r="GR240">
        <v>17</v>
      </c>
      <c r="GS240">
        <v>84.8</v>
      </c>
      <c r="GT240">
        <v>84.7</v>
      </c>
      <c r="GU240">
        <v>0.60058599999999995</v>
      </c>
      <c r="GV240">
        <v>2.2448700000000001</v>
      </c>
      <c r="GW240">
        <v>1.94702</v>
      </c>
      <c r="GX240">
        <v>2.7477999999999998</v>
      </c>
      <c r="GY240">
        <v>2.19482</v>
      </c>
      <c r="GZ240">
        <v>2.31934</v>
      </c>
      <c r="HA240">
        <v>37.795299999999997</v>
      </c>
      <c r="HB240">
        <v>13.9657</v>
      </c>
      <c r="HC240">
        <v>18</v>
      </c>
      <c r="HD240">
        <v>414.99400000000003</v>
      </c>
      <c r="HE240">
        <v>693.31500000000005</v>
      </c>
      <c r="HF240">
        <v>23.0001</v>
      </c>
      <c r="HG240">
        <v>29.4621</v>
      </c>
      <c r="HH240">
        <v>30.000499999999999</v>
      </c>
      <c r="HI240">
        <v>29.303999999999998</v>
      </c>
      <c r="HJ240">
        <v>29.186199999999999</v>
      </c>
      <c r="HK240">
        <v>11.9335</v>
      </c>
      <c r="HL240">
        <v>20.423400000000001</v>
      </c>
      <c r="HM240">
        <v>44.615600000000001</v>
      </c>
      <c r="HN240">
        <v>23</v>
      </c>
      <c r="HO240">
        <v>132.434</v>
      </c>
      <c r="HP240">
        <v>21.1417</v>
      </c>
      <c r="HQ240">
        <v>100.446</v>
      </c>
      <c r="HR240">
        <v>100.27200000000001</v>
      </c>
    </row>
    <row r="241" spans="1:226" x14ac:dyDescent="0.2">
      <c r="A241">
        <v>225</v>
      </c>
      <c r="B241">
        <v>1656086619.5</v>
      </c>
      <c r="C241">
        <v>3854</v>
      </c>
      <c r="D241" t="s">
        <v>811</v>
      </c>
      <c r="E241" t="s">
        <v>812</v>
      </c>
      <c r="F241">
        <v>5</v>
      </c>
      <c r="G241" t="s">
        <v>776</v>
      </c>
      <c r="H241" t="s">
        <v>354</v>
      </c>
      <c r="I241">
        <v>1656086611.7142861</v>
      </c>
      <c r="J241">
        <f t="shared" si="102"/>
        <v>2.8377101063855269E-3</v>
      </c>
      <c r="K241">
        <f t="shared" si="103"/>
        <v>2.837710106385527</v>
      </c>
      <c r="L241">
        <f t="shared" si="104"/>
        <v>4.5732851537036066</v>
      </c>
      <c r="M241">
        <f t="shared" si="105"/>
        <v>186.8627142857143</v>
      </c>
      <c r="N241">
        <f t="shared" si="106"/>
        <v>108.96866438604411</v>
      </c>
      <c r="O241">
        <f t="shared" si="107"/>
        <v>8.3183056386762271</v>
      </c>
      <c r="P241">
        <f t="shared" si="108"/>
        <v>14.264478496262782</v>
      </c>
      <c r="Q241">
        <f t="shared" si="109"/>
        <v>0.10461481497223492</v>
      </c>
      <c r="R241">
        <f t="shared" si="110"/>
        <v>2.4803985027285265</v>
      </c>
      <c r="S241">
        <f t="shared" si="111"/>
        <v>0.10222396621340415</v>
      </c>
      <c r="T241">
        <f t="shared" si="112"/>
        <v>6.4100236239561015E-2</v>
      </c>
      <c r="U241">
        <f t="shared" si="113"/>
        <v>321.52022699999992</v>
      </c>
      <c r="V241">
        <f t="shared" si="114"/>
        <v>29.065439444473263</v>
      </c>
      <c r="W241">
        <f t="shared" si="115"/>
        <v>28.504774999999999</v>
      </c>
      <c r="X241">
        <f t="shared" si="116"/>
        <v>3.9079529406591846</v>
      </c>
      <c r="Y241">
        <f t="shared" si="117"/>
        <v>50.077806567060122</v>
      </c>
      <c r="Z241">
        <f t="shared" si="118"/>
        <v>1.8690511692466185</v>
      </c>
      <c r="AA241">
        <f t="shared" si="119"/>
        <v>3.7322943982055952</v>
      </c>
      <c r="AB241">
        <f t="shared" si="120"/>
        <v>2.0389017714125659</v>
      </c>
      <c r="AC241">
        <f t="shared" si="121"/>
        <v>-125.14301569160173</v>
      </c>
      <c r="AD241">
        <f t="shared" si="122"/>
        <v>-105.58118736265347</v>
      </c>
      <c r="AE241">
        <f t="shared" si="123"/>
        <v>-9.2886494302627742</v>
      </c>
      <c r="AF241">
        <f t="shared" si="124"/>
        <v>81.50737451548197</v>
      </c>
      <c r="AG241">
        <f t="shared" si="125"/>
        <v>-12.733551568009664</v>
      </c>
      <c r="AH241">
        <f t="shared" si="126"/>
        <v>2.8282077227242324</v>
      </c>
      <c r="AI241">
        <f t="shared" si="127"/>
        <v>4.5732851537036066</v>
      </c>
      <c r="AJ241">
        <v>160.1297487664296</v>
      </c>
      <c r="AK241">
        <v>167.79453333333339</v>
      </c>
      <c r="AL241">
        <v>-3.2767022478635428</v>
      </c>
      <c r="AM241">
        <v>66.445860845144878</v>
      </c>
      <c r="AN241">
        <f t="shared" si="128"/>
        <v>2.837710106385527</v>
      </c>
      <c r="AO241">
        <v>21.16713382514223</v>
      </c>
      <c r="AP241">
        <v>24.48927575757574</v>
      </c>
      <c r="AQ241">
        <v>-5.6031986182919608E-5</v>
      </c>
      <c r="AR241">
        <v>78.247594809818708</v>
      </c>
      <c r="AS241">
        <v>26</v>
      </c>
      <c r="AT241">
        <v>5</v>
      </c>
      <c r="AU241">
        <f t="shared" si="129"/>
        <v>1</v>
      </c>
      <c r="AV241">
        <f t="shared" si="130"/>
        <v>0</v>
      </c>
      <c r="AW241">
        <f t="shared" si="131"/>
        <v>40251.738929874278</v>
      </c>
      <c r="AX241">
        <f t="shared" si="132"/>
        <v>2000.022857142857</v>
      </c>
      <c r="AY241">
        <f t="shared" si="133"/>
        <v>1681.2194999999999</v>
      </c>
      <c r="AZ241">
        <f t="shared" si="134"/>
        <v>0.84060014314122122</v>
      </c>
      <c r="BA241">
        <f t="shared" si="135"/>
        <v>0.16075827626255698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1656086611.7142861</v>
      </c>
      <c r="BH241">
        <v>186.8627142857143</v>
      </c>
      <c r="BI241">
        <v>172.2165714285714</v>
      </c>
      <c r="BJ241">
        <v>24.484314285714291</v>
      </c>
      <c r="BK241">
        <v>21.173546428571431</v>
      </c>
      <c r="BL241">
        <v>189.28450000000001</v>
      </c>
      <c r="BM241">
        <v>24.553764285714291</v>
      </c>
      <c r="BN241">
        <v>499.99778571428578</v>
      </c>
      <c r="BO241">
        <v>76.236689285714277</v>
      </c>
      <c r="BP241">
        <v>9.9986817857142876E-2</v>
      </c>
      <c r="BQ241">
        <v>27.715225</v>
      </c>
      <c r="BR241">
        <v>28.504774999999999</v>
      </c>
      <c r="BS241">
        <v>999.9000000000002</v>
      </c>
      <c r="BT241">
        <v>0</v>
      </c>
      <c r="BU241">
        <v>0</v>
      </c>
      <c r="BV241">
        <v>10009.28571428571</v>
      </c>
      <c r="BW241">
        <v>0</v>
      </c>
      <c r="BX241">
        <v>846.39392857142866</v>
      </c>
      <c r="BY241">
        <v>14.646182142857141</v>
      </c>
      <c r="BZ241">
        <v>191.55278571428579</v>
      </c>
      <c r="CA241">
        <v>175.9419285714286</v>
      </c>
      <c r="CB241">
        <v>3.310771071428571</v>
      </c>
      <c r="CC241">
        <v>172.2165714285714</v>
      </c>
      <c r="CD241">
        <v>21.173546428571431</v>
      </c>
      <c r="CE241">
        <v>1.866603214285715</v>
      </c>
      <c r="CF241">
        <v>1.6142003571428569</v>
      </c>
      <c r="CG241">
        <v>16.355992857142859</v>
      </c>
      <c r="CH241">
        <v>14.095028571428569</v>
      </c>
      <c r="CI241">
        <v>2000.022857142857</v>
      </c>
      <c r="CJ241">
        <v>0.97999625000000024</v>
      </c>
      <c r="CK241">
        <v>2.0003275000000001E-2</v>
      </c>
      <c r="CL241">
        <v>0</v>
      </c>
      <c r="CM241">
        <v>2.2826428571428581</v>
      </c>
      <c r="CN241">
        <v>0</v>
      </c>
      <c r="CO241">
        <v>15790.43928571429</v>
      </c>
      <c r="CP241">
        <v>16749.635714285709</v>
      </c>
      <c r="CQ241">
        <v>39.311999999999998</v>
      </c>
      <c r="CR241">
        <v>40.625</v>
      </c>
      <c r="CS241">
        <v>39.568749999999987</v>
      </c>
      <c r="CT241">
        <v>39.375</v>
      </c>
      <c r="CU241">
        <v>38.625</v>
      </c>
      <c r="CV241">
        <v>1960.012857142857</v>
      </c>
      <c r="CW241">
        <v>40.01</v>
      </c>
      <c r="CX241">
        <v>0</v>
      </c>
      <c r="CY241">
        <v>1656086623.8</v>
      </c>
      <c r="CZ241">
        <v>0</v>
      </c>
      <c r="DA241">
        <v>1656081532.0999999</v>
      </c>
      <c r="DB241" t="s">
        <v>356</v>
      </c>
      <c r="DC241">
        <v>1656081528.0999999</v>
      </c>
      <c r="DD241">
        <v>1656081532.0999999</v>
      </c>
      <c r="DE241">
        <v>1</v>
      </c>
      <c r="DF241">
        <v>0.69399999999999995</v>
      </c>
      <c r="DG241">
        <v>-5.2999999999999999E-2</v>
      </c>
      <c r="DH241">
        <v>-3.6150000000000002</v>
      </c>
      <c r="DI241">
        <v>-0.13</v>
      </c>
      <c r="DJ241">
        <v>420</v>
      </c>
      <c r="DK241">
        <v>13</v>
      </c>
      <c r="DL241">
        <v>0.3</v>
      </c>
      <c r="DM241">
        <v>0.21</v>
      </c>
      <c r="DN241">
        <v>14.160875000000001</v>
      </c>
      <c r="DO241">
        <v>8.1867917448404786</v>
      </c>
      <c r="DP241">
        <v>0.79197039141308812</v>
      </c>
      <c r="DQ241">
        <v>0</v>
      </c>
      <c r="DR241">
        <v>3.307916249999999</v>
      </c>
      <c r="DS241">
        <v>6.4660300187614067E-2</v>
      </c>
      <c r="DT241">
        <v>8.0905168832096381E-3</v>
      </c>
      <c r="DU241">
        <v>1</v>
      </c>
      <c r="DV241">
        <v>1</v>
      </c>
      <c r="DW241">
        <v>2</v>
      </c>
      <c r="DX241" t="s">
        <v>363</v>
      </c>
      <c r="DY241">
        <v>2.9784899999999999</v>
      </c>
      <c r="DZ241">
        <v>2.7248800000000002</v>
      </c>
      <c r="EA241">
        <v>3.5896900000000002E-2</v>
      </c>
      <c r="EB241">
        <v>3.1941900000000002E-2</v>
      </c>
      <c r="EC241">
        <v>9.1997099999999998E-2</v>
      </c>
      <c r="ED241">
        <v>8.1506899999999993E-2</v>
      </c>
      <c r="EE241">
        <v>30444.3</v>
      </c>
      <c r="EF241">
        <v>30664.799999999999</v>
      </c>
      <c r="EG241">
        <v>29366.7</v>
      </c>
      <c r="EH241">
        <v>29306.799999999999</v>
      </c>
      <c r="EI241">
        <v>35344.1</v>
      </c>
      <c r="EJ241">
        <v>35771</v>
      </c>
      <c r="EK241">
        <v>41378.699999999997</v>
      </c>
      <c r="EL241">
        <v>41743.4</v>
      </c>
      <c r="EM241">
        <v>1.80952</v>
      </c>
      <c r="EN241">
        <v>2.1894999999999998</v>
      </c>
      <c r="EO241">
        <v>0.108026</v>
      </c>
      <c r="EP241">
        <v>0</v>
      </c>
      <c r="EQ241">
        <v>26.7209</v>
      </c>
      <c r="ER241">
        <v>999.9</v>
      </c>
      <c r="ES241">
        <v>36.799999999999997</v>
      </c>
      <c r="ET241">
        <v>34.200000000000003</v>
      </c>
      <c r="EU241">
        <v>26.079899999999999</v>
      </c>
      <c r="EV241">
        <v>61.801299999999998</v>
      </c>
      <c r="EW241">
        <v>25.837299999999999</v>
      </c>
      <c r="EX241">
        <v>2</v>
      </c>
      <c r="EY241">
        <v>0.15796499999999999</v>
      </c>
      <c r="EZ241">
        <v>2.6238000000000001</v>
      </c>
      <c r="FA241">
        <v>20.364999999999998</v>
      </c>
      <c r="FB241">
        <v>5.2172900000000002</v>
      </c>
      <c r="FC241">
        <v>12.0099</v>
      </c>
      <c r="FD241">
        <v>4.98855</v>
      </c>
      <c r="FE241">
        <v>3.2885300000000002</v>
      </c>
      <c r="FF241">
        <v>4352</v>
      </c>
      <c r="FG241">
        <v>9999</v>
      </c>
      <c r="FH241">
        <v>9999</v>
      </c>
      <c r="FI241">
        <v>77.599999999999994</v>
      </c>
      <c r="FJ241">
        <v>1.86737</v>
      </c>
      <c r="FK241">
        <v>1.8664400000000001</v>
      </c>
      <c r="FL241">
        <v>1.8658699999999999</v>
      </c>
      <c r="FM241">
        <v>1.86575</v>
      </c>
      <c r="FN241">
        <v>1.8676699999999999</v>
      </c>
      <c r="FO241">
        <v>1.87012</v>
      </c>
      <c r="FP241">
        <v>1.8687400000000001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-2.2869999999999999</v>
      </c>
      <c r="GF241">
        <v>-6.9500000000000006E-2</v>
      </c>
      <c r="GG241">
        <v>-1.3512111609797011</v>
      </c>
      <c r="GH241">
        <v>-5.948179118228124E-3</v>
      </c>
      <c r="GI241">
        <v>1.6262660183860189E-6</v>
      </c>
      <c r="GJ241">
        <v>-4.7974429194702282E-10</v>
      </c>
      <c r="GK241">
        <v>-6.9452801352141644E-2</v>
      </c>
      <c r="GL241">
        <v>0</v>
      </c>
      <c r="GM241">
        <v>0</v>
      </c>
      <c r="GN241">
        <v>0</v>
      </c>
      <c r="GO241">
        <v>4</v>
      </c>
      <c r="GP241">
        <v>2407</v>
      </c>
      <c r="GQ241">
        <v>0</v>
      </c>
      <c r="GR241">
        <v>17</v>
      </c>
      <c r="GS241">
        <v>84.9</v>
      </c>
      <c r="GT241">
        <v>84.8</v>
      </c>
      <c r="GU241">
        <v>0.54931600000000003</v>
      </c>
      <c r="GV241">
        <v>2.2485400000000002</v>
      </c>
      <c r="GW241">
        <v>1.94702</v>
      </c>
      <c r="GX241">
        <v>2.7477999999999998</v>
      </c>
      <c r="GY241">
        <v>2.19482</v>
      </c>
      <c r="GZ241">
        <v>2.3596200000000001</v>
      </c>
      <c r="HA241">
        <v>37.819499999999998</v>
      </c>
      <c r="HB241">
        <v>13.991899999999999</v>
      </c>
      <c r="HC241">
        <v>18</v>
      </c>
      <c r="HD241">
        <v>415.11099999999999</v>
      </c>
      <c r="HE241">
        <v>693.22</v>
      </c>
      <c r="HF241">
        <v>22.9999</v>
      </c>
      <c r="HG241">
        <v>29.467099999999999</v>
      </c>
      <c r="HH241">
        <v>30.000499999999999</v>
      </c>
      <c r="HI241">
        <v>29.309000000000001</v>
      </c>
      <c r="HJ241">
        <v>29.191099999999999</v>
      </c>
      <c r="HK241">
        <v>10.994400000000001</v>
      </c>
      <c r="HL241">
        <v>20.423400000000001</v>
      </c>
      <c r="HM241">
        <v>44.615600000000001</v>
      </c>
      <c r="HN241">
        <v>23</v>
      </c>
      <c r="HO241">
        <v>119.06699999999999</v>
      </c>
      <c r="HP241">
        <v>21.123200000000001</v>
      </c>
      <c r="HQ241">
        <v>100.444</v>
      </c>
      <c r="HR241">
        <v>100.273</v>
      </c>
    </row>
    <row r="242" spans="1:226" x14ac:dyDescent="0.2">
      <c r="A242">
        <v>226</v>
      </c>
      <c r="B242">
        <v>1656086624.5</v>
      </c>
      <c r="C242">
        <v>3859</v>
      </c>
      <c r="D242" t="s">
        <v>813</v>
      </c>
      <c r="E242" t="s">
        <v>814</v>
      </c>
      <c r="F242">
        <v>5</v>
      </c>
      <c r="G242" t="s">
        <v>776</v>
      </c>
      <c r="H242" t="s">
        <v>354</v>
      </c>
      <c r="I242">
        <v>1656086617</v>
      </c>
      <c r="J242">
        <f t="shared" si="102"/>
        <v>2.8413415908735157E-3</v>
      </c>
      <c r="K242">
        <f t="shared" si="103"/>
        <v>2.8413415908735158</v>
      </c>
      <c r="L242">
        <f t="shared" si="104"/>
        <v>4.0859933405481383</v>
      </c>
      <c r="M242">
        <f t="shared" si="105"/>
        <v>170.05659259259261</v>
      </c>
      <c r="N242">
        <f t="shared" si="106"/>
        <v>100.49593090913795</v>
      </c>
      <c r="O242">
        <f t="shared" si="107"/>
        <v>7.6715047854383567</v>
      </c>
      <c r="P242">
        <f t="shared" si="108"/>
        <v>12.981520267213034</v>
      </c>
      <c r="Q242">
        <f t="shared" si="109"/>
        <v>0.10489049665510196</v>
      </c>
      <c r="R242">
        <f t="shared" si="110"/>
        <v>2.4799904352559192</v>
      </c>
      <c r="S242">
        <f t="shared" si="111"/>
        <v>0.10248680078008224</v>
      </c>
      <c r="T242">
        <f t="shared" si="112"/>
        <v>6.426562515551891E-2</v>
      </c>
      <c r="U242">
        <f t="shared" si="113"/>
        <v>321.51793855555542</v>
      </c>
      <c r="V242">
        <f t="shared" si="114"/>
        <v>29.061493870422801</v>
      </c>
      <c r="W242">
        <f t="shared" si="115"/>
        <v>28.494592592592589</v>
      </c>
      <c r="X242">
        <f t="shared" si="116"/>
        <v>3.9056424606663938</v>
      </c>
      <c r="Y242">
        <f t="shared" si="117"/>
        <v>50.094557531827341</v>
      </c>
      <c r="Z242">
        <f t="shared" si="118"/>
        <v>1.8693447652869528</v>
      </c>
      <c r="AA242">
        <f t="shared" si="119"/>
        <v>3.7316324514879149</v>
      </c>
      <c r="AB242">
        <f t="shared" si="120"/>
        <v>2.0362976953794409</v>
      </c>
      <c r="AC242">
        <f t="shared" si="121"/>
        <v>-125.30316415752205</v>
      </c>
      <c r="AD242">
        <f t="shared" si="122"/>
        <v>-104.60834876572599</v>
      </c>
      <c r="AE242">
        <f t="shared" si="123"/>
        <v>-9.2039705491318653</v>
      </c>
      <c r="AF242">
        <f t="shared" si="124"/>
        <v>82.402455083175539</v>
      </c>
      <c r="AG242">
        <f t="shared" si="125"/>
        <v>-13.233485144336044</v>
      </c>
      <c r="AH242">
        <f t="shared" si="126"/>
        <v>2.8351278139906873</v>
      </c>
      <c r="AI242">
        <f t="shared" si="127"/>
        <v>4.0859933405481383</v>
      </c>
      <c r="AJ242">
        <v>143.26972582694879</v>
      </c>
      <c r="AK242">
        <v>151.47120606060599</v>
      </c>
      <c r="AL242">
        <v>-3.2617023723468561</v>
      </c>
      <c r="AM242">
        <v>66.445860845144878</v>
      </c>
      <c r="AN242">
        <f t="shared" si="128"/>
        <v>2.8413415908735158</v>
      </c>
      <c r="AO242">
        <v>21.16820754826626</v>
      </c>
      <c r="AP242">
        <v>24.493559393939389</v>
      </c>
      <c r="AQ242">
        <v>1.5300947839167001E-4</v>
      </c>
      <c r="AR242">
        <v>78.247594809818708</v>
      </c>
      <c r="AS242">
        <v>26</v>
      </c>
      <c r="AT242">
        <v>5</v>
      </c>
      <c r="AU242">
        <f t="shared" si="129"/>
        <v>1</v>
      </c>
      <c r="AV242">
        <f t="shared" si="130"/>
        <v>0</v>
      </c>
      <c r="AW242">
        <f t="shared" si="131"/>
        <v>40242.009543949898</v>
      </c>
      <c r="AX242">
        <f t="shared" si="132"/>
        <v>2000.008518518518</v>
      </c>
      <c r="AY242">
        <f t="shared" si="133"/>
        <v>1681.207455555555</v>
      </c>
      <c r="AZ242">
        <f t="shared" si="134"/>
        <v>0.84060014744381639</v>
      </c>
      <c r="BA242">
        <f t="shared" si="135"/>
        <v>0.16075828456656571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1656086617</v>
      </c>
      <c r="BH242">
        <v>170.05659259259261</v>
      </c>
      <c r="BI242">
        <v>154.755037037037</v>
      </c>
      <c r="BJ242">
        <v>24.488225925925921</v>
      </c>
      <c r="BK242">
        <v>21.1694</v>
      </c>
      <c r="BL242">
        <v>172.38692592592591</v>
      </c>
      <c r="BM242">
        <v>24.557681481481481</v>
      </c>
      <c r="BN242">
        <v>500.00222222222209</v>
      </c>
      <c r="BO242">
        <v>76.236488888888871</v>
      </c>
      <c r="BP242">
        <v>9.9982807407407406E-2</v>
      </c>
      <c r="BQ242">
        <v>27.712188888888889</v>
      </c>
      <c r="BR242">
        <v>28.494592592592589</v>
      </c>
      <c r="BS242">
        <v>999.90000000000009</v>
      </c>
      <c r="BT242">
        <v>0</v>
      </c>
      <c r="BU242">
        <v>0</v>
      </c>
      <c r="BV242">
        <v>10006.68481481482</v>
      </c>
      <c r="BW242">
        <v>0</v>
      </c>
      <c r="BX242">
        <v>848.6620740740741</v>
      </c>
      <c r="BY242">
        <v>15.30150740740741</v>
      </c>
      <c r="BZ242">
        <v>174.32537037037039</v>
      </c>
      <c r="CA242">
        <v>158.10192592592591</v>
      </c>
      <c r="CB242">
        <v>3.318825925925927</v>
      </c>
      <c r="CC242">
        <v>154.755037037037</v>
      </c>
      <c r="CD242">
        <v>21.1694</v>
      </c>
      <c r="CE242">
        <v>1.8668966666666671</v>
      </c>
      <c r="CF242">
        <v>1.6138814814814819</v>
      </c>
      <c r="CG242">
        <v>16.35846296296296</v>
      </c>
      <c r="CH242">
        <v>14.09197407407407</v>
      </c>
      <c r="CI242">
        <v>2000.008518518518</v>
      </c>
      <c r="CJ242">
        <v>0.97999600000000031</v>
      </c>
      <c r="CK242">
        <v>2.000353333333333E-2</v>
      </c>
      <c r="CL242">
        <v>0</v>
      </c>
      <c r="CM242">
        <v>2.2832074074074078</v>
      </c>
      <c r="CN242">
        <v>0</v>
      </c>
      <c r="CO242">
        <v>15860.166666666661</v>
      </c>
      <c r="CP242">
        <v>16749.518518518518</v>
      </c>
      <c r="CQ242">
        <v>39.311999999999998</v>
      </c>
      <c r="CR242">
        <v>40.620333333333328</v>
      </c>
      <c r="CS242">
        <v>39.56433333333333</v>
      </c>
      <c r="CT242">
        <v>39.375</v>
      </c>
      <c r="CU242">
        <v>38.625</v>
      </c>
      <c r="CV242">
        <v>1959.998518518518</v>
      </c>
      <c r="CW242">
        <v>40.01</v>
      </c>
      <c r="CX242">
        <v>0</v>
      </c>
      <c r="CY242">
        <v>1656086628.5999999</v>
      </c>
      <c r="CZ242">
        <v>0</v>
      </c>
      <c r="DA242">
        <v>1656081532.0999999</v>
      </c>
      <c r="DB242" t="s">
        <v>356</v>
      </c>
      <c r="DC242">
        <v>1656081528.0999999</v>
      </c>
      <c r="DD242">
        <v>1656081532.0999999</v>
      </c>
      <c r="DE242">
        <v>1</v>
      </c>
      <c r="DF242">
        <v>0.69399999999999995</v>
      </c>
      <c r="DG242">
        <v>-5.2999999999999999E-2</v>
      </c>
      <c r="DH242">
        <v>-3.6150000000000002</v>
      </c>
      <c r="DI242">
        <v>-0.13</v>
      </c>
      <c r="DJ242">
        <v>420</v>
      </c>
      <c r="DK242">
        <v>13</v>
      </c>
      <c r="DL242">
        <v>0.3</v>
      </c>
      <c r="DM242">
        <v>0.21</v>
      </c>
      <c r="DN242">
        <v>14.852131707317071</v>
      </c>
      <c r="DO242">
        <v>7.7525017421602556</v>
      </c>
      <c r="DP242">
        <v>0.76820953202378794</v>
      </c>
      <c r="DQ242">
        <v>0</v>
      </c>
      <c r="DR242">
        <v>3.3129153658536592</v>
      </c>
      <c r="DS242">
        <v>9.4144808362369145E-2</v>
      </c>
      <c r="DT242">
        <v>9.588684412816505E-3</v>
      </c>
      <c r="DU242">
        <v>1</v>
      </c>
      <c r="DV242">
        <v>1</v>
      </c>
      <c r="DW242">
        <v>2</v>
      </c>
      <c r="DX242" t="s">
        <v>363</v>
      </c>
      <c r="DY242">
        <v>2.97837</v>
      </c>
      <c r="DZ242">
        <v>2.7246600000000001</v>
      </c>
      <c r="EA242">
        <v>3.2637199999999998E-2</v>
      </c>
      <c r="EB242">
        <v>2.8541299999999999E-2</v>
      </c>
      <c r="EC242">
        <v>9.2007599999999995E-2</v>
      </c>
      <c r="ED242">
        <v>8.1512799999999996E-2</v>
      </c>
      <c r="EE242">
        <v>30546.400000000001</v>
      </c>
      <c r="EF242">
        <v>30771.7</v>
      </c>
      <c r="EG242">
        <v>29366</v>
      </c>
      <c r="EH242">
        <v>29306.1</v>
      </c>
      <c r="EI242">
        <v>35342.699999999997</v>
      </c>
      <c r="EJ242">
        <v>35769.9</v>
      </c>
      <c r="EK242">
        <v>41377.599999999999</v>
      </c>
      <c r="EL242">
        <v>41742.5</v>
      </c>
      <c r="EM242">
        <v>1.8097700000000001</v>
      </c>
      <c r="EN242">
        <v>2.1893699999999998</v>
      </c>
      <c r="EO242">
        <v>0.107486</v>
      </c>
      <c r="EP242">
        <v>0</v>
      </c>
      <c r="EQ242">
        <v>26.7164</v>
      </c>
      <c r="ER242">
        <v>999.9</v>
      </c>
      <c r="ES242">
        <v>36.799999999999997</v>
      </c>
      <c r="ET242">
        <v>34.200000000000003</v>
      </c>
      <c r="EU242">
        <v>26.078600000000002</v>
      </c>
      <c r="EV242">
        <v>61.871299999999998</v>
      </c>
      <c r="EW242">
        <v>25.9255</v>
      </c>
      <c r="EX242">
        <v>2</v>
      </c>
      <c r="EY242">
        <v>0.15834100000000001</v>
      </c>
      <c r="EZ242">
        <v>2.6231399999999998</v>
      </c>
      <c r="FA242">
        <v>20.364999999999998</v>
      </c>
      <c r="FB242">
        <v>5.2172900000000002</v>
      </c>
      <c r="FC242">
        <v>12.0099</v>
      </c>
      <c r="FD242">
        <v>4.9884500000000003</v>
      </c>
      <c r="FE242">
        <v>3.2884500000000001</v>
      </c>
      <c r="FF242">
        <v>4352</v>
      </c>
      <c r="FG242">
        <v>9999</v>
      </c>
      <c r="FH242">
        <v>9999</v>
      </c>
      <c r="FI242">
        <v>77.599999999999994</v>
      </c>
      <c r="FJ242">
        <v>1.86737</v>
      </c>
      <c r="FK242">
        <v>1.86643</v>
      </c>
      <c r="FL242">
        <v>1.8658600000000001</v>
      </c>
      <c r="FM242">
        <v>1.8657999999999999</v>
      </c>
      <c r="FN242">
        <v>1.86768</v>
      </c>
      <c r="FO242">
        <v>1.87012</v>
      </c>
      <c r="FP242">
        <v>1.8687400000000001</v>
      </c>
      <c r="FQ242">
        <v>1.8701399999999999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-2.2000000000000002</v>
      </c>
      <c r="GF242">
        <v>-6.9500000000000006E-2</v>
      </c>
      <c r="GG242">
        <v>-1.3512111609797011</v>
      </c>
      <c r="GH242">
        <v>-5.948179118228124E-3</v>
      </c>
      <c r="GI242">
        <v>1.6262660183860189E-6</v>
      </c>
      <c r="GJ242">
        <v>-4.7974429194702282E-10</v>
      </c>
      <c r="GK242">
        <v>-6.9452801352141644E-2</v>
      </c>
      <c r="GL242">
        <v>0</v>
      </c>
      <c r="GM242">
        <v>0</v>
      </c>
      <c r="GN242">
        <v>0</v>
      </c>
      <c r="GO242">
        <v>4</v>
      </c>
      <c r="GP242">
        <v>2407</v>
      </c>
      <c r="GQ242">
        <v>0</v>
      </c>
      <c r="GR242">
        <v>17</v>
      </c>
      <c r="GS242">
        <v>84.9</v>
      </c>
      <c r="GT242">
        <v>84.9</v>
      </c>
      <c r="GU242">
        <v>0.49804700000000002</v>
      </c>
      <c r="GV242">
        <v>2.2558600000000002</v>
      </c>
      <c r="GW242">
        <v>1.94702</v>
      </c>
      <c r="GX242">
        <v>2.7477999999999998</v>
      </c>
      <c r="GY242">
        <v>2.19482</v>
      </c>
      <c r="GZ242">
        <v>2.36816</v>
      </c>
      <c r="HA242">
        <v>37.819499999999998</v>
      </c>
      <c r="HB242">
        <v>13.974399999999999</v>
      </c>
      <c r="HC242">
        <v>18</v>
      </c>
      <c r="HD242">
        <v>415.28399999999999</v>
      </c>
      <c r="HE242">
        <v>693.17</v>
      </c>
      <c r="HF242">
        <v>22.9998</v>
      </c>
      <c r="HG242">
        <v>29.472200000000001</v>
      </c>
      <c r="HH242">
        <v>30.000399999999999</v>
      </c>
      <c r="HI242">
        <v>29.3141</v>
      </c>
      <c r="HJ242">
        <v>29.196100000000001</v>
      </c>
      <c r="HK242">
        <v>9.9714700000000001</v>
      </c>
      <c r="HL242">
        <v>20.423400000000001</v>
      </c>
      <c r="HM242">
        <v>44.615600000000001</v>
      </c>
      <c r="HN242">
        <v>23</v>
      </c>
      <c r="HO242">
        <v>99.017200000000003</v>
      </c>
      <c r="HP242">
        <v>21.1144</v>
      </c>
      <c r="HQ242">
        <v>100.441</v>
      </c>
      <c r="HR242">
        <v>100.27</v>
      </c>
    </row>
    <row r="243" spans="1:226" x14ac:dyDescent="0.2">
      <c r="A243">
        <v>227</v>
      </c>
      <c r="B243">
        <v>1656086629.5</v>
      </c>
      <c r="C243">
        <v>3864</v>
      </c>
      <c r="D243" t="s">
        <v>815</v>
      </c>
      <c r="E243" t="s">
        <v>816</v>
      </c>
      <c r="F243">
        <v>5</v>
      </c>
      <c r="G243" t="s">
        <v>776</v>
      </c>
      <c r="H243" t="s">
        <v>354</v>
      </c>
      <c r="I243">
        <v>1656086621.7142861</v>
      </c>
      <c r="J243">
        <f t="shared" si="102"/>
        <v>2.8470756072799452E-3</v>
      </c>
      <c r="K243">
        <f t="shared" si="103"/>
        <v>2.8470756072799452</v>
      </c>
      <c r="L243">
        <f t="shared" si="104"/>
        <v>3.490953019719516</v>
      </c>
      <c r="M243">
        <f t="shared" si="105"/>
        <v>155.07175000000001</v>
      </c>
      <c r="N243">
        <f t="shared" si="106"/>
        <v>95.409512942136232</v>
      </c>
      <c r="O243">
        <f t="shared" si="107"/>
        <v>7.2832180840674567</v>
      </c>
      <c r="P243">
        <f t="shared" si="108"/>
        <v>11.837618064489616</v>
      </c>
      <c r="Q243">
        <f t="shared" si="109"/>
        <v>0.10526141315171639</v>
      </c>
      <c r="R243">
        <f t="shared" si="110"/>
        <v>2.4800034949561311</v>
      </c>
      <c r="S243">
        <f t="shared" si="111"/>
        <v>0.10284091095059693</v>
      </c>
      <c r="T243">
        <f t="shared" si="112"/>
        <v>6.4488406006123919E-2</v>
      </c>
      <c r="U243">
        <f t="shared" si="113"/>
        <v>321.51811882734592</v>
      </c>
      <c r="V243">
        <f t="shared" si="114"/>
        <v>29.054809006461319</v>
      </c>
      <c r="W243">
        <f t="shared" si="115"/>
        <v>28.483157142857149</v>
      </c>
      <c r="X243">
        <f t="shared" si="116"/>
        <v>3.9030490745694708</v>
      </c>
      <c r="Y243">
        <f t="shared" si="117"/>
        <v>50.116896047473112</v>
      </c>
      <c r="Z243">
        <f t="shared" si="118"/>
        <v>1.8696380278346725</v>
      </c>
      <c r="AA243">
        <f t="shared" si="119"/>
        <v>3.7305543145841717</v>
      </c>
      <c r="AB243">
        <f t="shared" si="120"/>
        <v>2.0334110467347983</v>
      </c>
      <c r="AC243">
        <f t="shared" si="121"/>
        <v>-125.55603428104558</v>
      </c>
      <c r="AD243">
        <f t="shared" si="122"/>
        <v>-103.74125180697125</v>
      </c>
      <c r="AE243">
        <f t="shared" si="123"/>
        <v>-9.1268858011956695</v>
      </c>
      <c r="AF243">
        <f t="shared" si="124"/>
        <v>83.093946938133413</v>
      </c>
      <c r="AG243">
        <f t="shared" si="125"/>
        <v>-13.714867356013153</v>
      </c>
      <c r="AH243">
        <f t="shared" si="126"/>
        <v>2.8383103734571011</v>
      </c>
      <c r="AI243">
        <f t="shared" si="127"/>
        <v>3.490953019719516</v>
      </c>
      <c r="AJ243">
        <v>126.3688188531768</v>
      </c>
      <c r="AK243">
        <v>135.2459212121212</v>
      </c>
      <c r="AL243">
        <v>-3.2483025292605561</v>
      </c>
      <c r="AM243">
        <v>66.445860845144878</v>
      </c>
      <c r="AN243">
        <f t="shared" si="128"/>
        <v>2.8470756072799452</v>
      </c>
      <c r="AO243">
        <v>21.16993052462561</v>
      </c>
      <c r="AP243">
        <v>24.502490909090898</v>
      </c>
      <c r="AQ243">
        <v>5.854127975949646E-5</v>
      </c>
      <c r="AR243">
        <v>78.247594809818708</v>
      </c>
      <c r="AS243">
        <v>26</v>
      </c>
      <c r="AT243">
        <v>5</v>
      </c>
      <c r="AU243">
        <f t="shared" si="129"/>
        <v>1</v>
      </c>
      <c r="AV243">
        <f t="shared" si="130"/>
        <v>0</v>
      </c>
      <c r="AW243">
        <f t="shared" si="131"/>
        <v>40242.994148862119</v>
      </c>
      <c r="AX243">
        <f t="shared" si="132"/>
        <v>2000.009642857143</v>
      </c>
      <c r="AY243">
        <f t="shared" si="133"/>
        <v>1681.2084004286767</v>
      </c>
      <c r="AZ243">
        <f t="shared" si="134"/>
        <v>0.84060014732077082</v>
      </c>
      <c r="BA243">
        <f t="shared" si="135"/>
        <v>0.16075828432908779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1656086621.7142861</v>
      </c>
      <c r="BH243">
        <v>155.07175000000001</v>
      </c>
      <c r="BI243">
        <v>139.1417857142857</v>
      </c>
      <c r="BJ243">
        <v>24.492092857142861</v>
      </c>
      <c r="BK243">
        <v>21.16947857142857</v>
      </c>
      <c r="BL243">
        <v>157.32</v>
      </c>
      <c r="BM243">
        <v>24.561553571428568</v>
      </c>
      <c r="BN243">
        <v>499.99078571428572</v>
      </c>
      <c r="BO243">
        <v>76.236417857142868</v>
      </c>
      <c r="BP243">
        <v>9.997522857142857E-2</v>
      </c>
      <c r="BQ243">
        <v>27.707242857142859</v>
      </c>
      <c r="BR243">
        <v>28.483157142857149</v>
      </c>
      <c r="BS243">
        <v>999.9000000000002</v>
      </c>
      <c r="BT243">
        <v>0</v>
      </c>
      <c r="BU243">
        <v>0</v>
      </c>
      <c r="BV243">
        <v>10006.77821428572</v>
      </c>
      <c r="BW243">
        <v>0</v>
      </c>
      <c r="BX243">
        <v>965.1761785714283</v>
      </c>
      <c r="BY243">
        <v>15.929921428571429</v>
      </c>
      <c r="BZ243">
        <v>158.9649642857143</v>
      </c>
      <c r="CA243">
        <v>142.15096428571431</v>
      </c>
      <c r="CB243">
        <v>3.3226174999999998</v>
      </c>
      <c r="CC243">
        <v>139.1417857142857</v>
      </c>
      <c r="CD243">
        <v>21.16947857142857</v>
      </c>
      <c r="CE243">
        <v>1.8671899999999999</v>
      </c>
      <c r="CF243">
        <v>1.6138853571428571</v>
      </c>
      <c r="CG243">
        <v>16.36092142857143</v>
      </c>
      <c r="CH243">
        <v>14.09201785714286</v>
      </c>
      <c r="CI243">
        <v>2000.009642857143</v>
      </c>
      <c r="CJ243">
        <v>0.97999550000000013</v>
      </c>
      <c r="CK243">
        <v>2.0004049999999999E-2</v>
      </c>
      <c r="CL243">
        <v>0</v>
      </c>
      <c r="CM243">
        <v>2.309653571428572</v>
      </c>
      <c r="CN243">
        <v>0</v>
      </c>
      <c r="CO243">
        <v>15977.4</v>
      </c>
      <c r="CP243">
        <v>16749.532142857141</v>
      </c>
      <c r="CQ243">
        <v>39.311999999999998</v>
      </c>
      <c r="CR243">
        <v>40.6205</v>
      </c>
      <c r="CS243">
        <v>39.564249999999987</v>
      </c>
      <c r="CT243">
        <v>39.375</v>
      </c>
      <c r="CU243">
        <v>38.611499999999999</v>
      </c>
      <c r="CV243">
        <v>1959.998928571428</v>
      </c>
      <c r="CW243">
        <v>40.01</v>
      </c>
      <c r="CX243">
        <v>0</v>
      </c>
      <c r="CY243">
        <v>1656086633.4000001</v>
      </c>
      <c r="CZ243">
        <v>0</v>
      </c>
      <c r="DA243">
        <v>1656081532.0999999</v>
      </c>
      <c r="DB243" t="s">
        <v>356</v>
      </c>
      <c r="DC243">
        <v>1656081528.0999999</v>
      </c>
      <c r="DD243">
        <v>1656081532.0999999</v>
      </c>
      <c r="DE243">
        <v>1</v>
      </c>
      <c r="DF243">
        <v>0.69399999999999995</v>
      </c>
      <c r="DG243">
        <v>-5.2999999999999999E-2</v>
      </c>
      <c r="DH243">
        <v>-3.6150000000000002</v>
      </c>
      <c r="DI243">
        <v>-0.13</v>
      </c>
      <c r="DJ243">
        <v>420</v>
      </c>
      <c r="DK243">
        <v>13</v>
      </c>
      <c r="DL243">
        <v>0.3</v>
      </c>
      <c r="DM243">
        <v>0.21</v>
      </c>
      <c r="DN243">
        <v>15.60384</v>
      </c>
      <c r="DO243">
        <v>7.8325621013132753</v>
      </c>
      <c r="DP243">
        <v>0.75708577710851244</v>
      </c>
      <c r="DQ243">
        <v>0</v>
      </c>
      <c r="DR243">
        <v>3.3201632499999998</v>
      </c>
      <c r="DS243">
        <v>4.9864502814249062E-2</v>
      </c>
      <c r="DT243">
        <v>5.2164683395473531E-3</v>
      </c>
      <c r="DU243">
        <v>1</v>
      </c>
      <c r="DV243">
        <v>1</v>
      </c>
      <c r="DW243">
        <v>2</v>
      </c>
      <c r="DX243" t="s">
        <v>363</v>
      </c>
      <c r="DY243">
        <v>2.9784099999999998</v>
      </c>
      <c r="DZ243">
        <v>2.7248100000000002</v>
      </c>
      <c r="EA243">
        <v>2.9316100000000001E-2</v>
      </c>
      <c r="EB243">
        <v>2.5008900000000001E-2</v>
      </c>
      <c r="EC243">
        <v>9.2031100000000005E-2</v>
      </c>
      <c r="ED243">
        <v>8.1536300000000006E-2</v>
      </c>
      <c r="EE243">
        <v>30652.1</v>
      </c>
      <c r="EF243">
        <v>30883.3</v>
      </c>
      <c r="EG243">
        <v>29366.799999999999</v>
      </c>
      <c r="EH243">
        <v>29305.9</v>
      </c>
      <c r="EI243">
        <v>35342.400000000001</v>
      </c>
      <c r="EJ243">
        <v>35768.6</v>
      </c>
      <c r="EK243">
        <v>41378.400000000001</v>
      </c>
      <c r="EL243">
        <v>41742.1</v>
      </c>
      <c r="EM243">
        <v>1.80935</v>
      </c>
      <c r="EN243">
        <v>2.1891500000000002</v>
      </c>
      <c r="EO243">
        <v>0.10724400000000001</v>
      </c>
      <c r="EP243">
        <v>0</v>
      </c>
      <c r="EQ243">
        <v>26.709599999999998</v>
      </c>
      <c r="ER243">
        <v>999.9</v>
      </c>
      <c r="ES243">
        <v>36.799999999999997</v>
      </c>
      <c r="ET243">
        <v>34.200000000000003</v>
      </c>
      <c r="EU243">
        <v>26.081700000000001</v>
      </c>
      <c r="EV243">
        <v>61.761299999999999</v>
      </c>
      <c r="EW243">
        <v>25.881399999999999</v>
      </c>
      <c r="EX243">
        <v>2</v>
      </c>
      <c r="EY243">
        <v>0.158773</v>
      </c>
      <c r="EZ243">
        <v>2.6222799999999999</v>
      </c>
      <c r="FA243">
        <v>20.365100000000002</v>
      </c>
      <c r="FB243">
        <v>5.2171399999999997</v>
      </c>
      <c r="FC243">
        <v>12.0099</v>
      </c>
      <c r="FD243">
        <v>4.98855</v>
      </c>
      <c r="FE243">
        <v>3.2885</v>
      </c>
      <c r="FF243">
        <v>4352.3</v>
      </c>
      <c r="FG243">
        <v>9999</v>
      </c>
      <c r="FH243">
        <v>9999</v>
      </c>
      <c r="FI243">
        <v>77.599999999999994</v>
      </c>
      <c r="FJ243">
        <v>1.86737</v>
      </c>
      <c r="FK243">
        <v>1.8664400000000001</v>
      </c>
      <c r="FL243">
        <v>1.8658600000000001</v>
      </c>
      <c r="FM243">
        <v>1.8657999999999999</v>
      </c>
      <c r="FN243">
        <v>1.8676699999999999</v>
      </c>
      <c r="FO243">
        <v>1.87012</v>
      </c>
      <c r="FP243">
        <v>1.8687400000000001</v>
      </c>
      <c r="FQ243">
        <v>1.8701700000000001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-2.1120000000000001</v>
      </c>
      <c r="GF243">
        <v>-6.9400000000000003E-2</v>
      </c>
      <c r="GG243">
        <v>-1.3512111609797011</v>
      </c>
      <c r="GH243">
        <v>-5.948179118228124E-3</v>
      </c>
      <c r="GI243">
        <v>1.6262660183860189E-6</v>
      </c>
      <c r="GJ243">
        <v>-4.7974429194702282E-10</v>
      </c>
      <c r="GK243">
        <v>-6.9452801352141644E-2</v>
      </c>
      <c r="GL243">
        <v>0</v>
      </c>
      <c r="GM243">
        <v>0</v>
      </c>
      <c r="GN243">
        <v>0</v>
      </c>
      <c r="GO243">
        <v>4</v>
      </c>
      <c r="GP243">
        <v>2407</v>
      </c>
      <c r="GQ243">
        <v>0</v>
      </c>
      <c r="GR243">
        <v>17</v>
      </c>
      <c r="GS243">
        <v>85</v>
      </c>
      <c r="GT243">
        <v>85</v>
      </c>
      <c r="GU243">
        <v>0.455322</v>
      </c>
      <c r="GV243">
        <v>2.2583000000000002</v>
      </c>
      <c r="GW243">
        <v>1.94702</v>
      </c>
      <c r="GX243">
        <v>2.7477999999999998</v>
      </c>
      <c r="GY243">
        <v>2.19482</v>
      </c>
      <c r="GZ243">
        <v>2.3559600000000001</v>
      </c>
      <c r="HA243">
        <v>37.819499999999998</v>
      </c>
      <c r="HB243">
        <v>13.9832</v>
      </c>
      <c r="HC243">
        <v>18</v>
      </c>
      <c r="HD243">
        <v>415.07499999999999</v>
      </c>
      <c r="HE243">
        <v>693.02200000000005</v>
      </c>
      <c r="HF243">
        <v>22.999700000000001</v>
      </c>
      <c r="HG243">
        <v>29.476600000000001</v>
      </c>
      <c r="HH243">
        <v>30.000499999999999</v>
      </c>
      <c r="HI243">
        <v>29.3184</v>
      </c>
      <c r="HJ243">
        <v>29.200399999999998</v>
      </c>
      <c r="HK243">
        <v>9.0225799999999996</v>
      </c>
      <c r="HL243">
        <v>20.423400000000001</v>
      </c>
      <c r="HM243">
        <v>44.615600000000001</v>
      </c>
      <c r="HN243">
        <v>23</v>
      </c>
      <c r="HO243">
        <v>85.659199999999998</v>
      </c>
      <c r="HP243">
        <v>21.089700000000001</v>
      </c>
      <c r="HQ243">
        <v>100.443</v>
      </c>
      <c r="HR243">
        <v>100.27</v>
      </c>
    </row>
    <row r="244" spans="1:226" x14ac:dyDescent="0.2">
      <c r="A244">
        <v>228</v>
      </c>
      <c r="B244">
        <v>1656086634.5</v>
      </c>
      <c r="C244">
        <v>3869</v>
      </c>
      <c r="D244" t="s">
        <v>817</v>
      </c>
      <c r="E244" t="s">
        <v>818</v>
      </c>
      <c r="F244">
        <v>5</v>
      </c>
      <c r="G244" t="s">
        <v>776</v>
      </c>
      <c r="H244" t="s">
        <v>354</v>
      </c>
      <c r="I244">
        <v>1656086627</v>
      </c>
      <c r="J244">
        <f t="shared" si="102"/>
        <v>2.8523488029393511E-3</v>
      </c>
      <c r="K244">
        <f t="shared" si="103"/>
        <v>2.8523488029393511</v>
      </c>
      <c r="L244">
        <f t="shared" si="104"/>
        <v>2.9686192122871033</v>
      </c>
      <c r="M244">
        <f t="shared" si="105"/>
        <v>138.25677777777781</v>
      </c>
      <c r="N244">
        <f t="shared" si="106"/>
        <v>87.410327685600151</v>
      </c>
      <c r="O244">
        <f t="shared" si="107"/>
        <v>6.672607992529147</v>
      </c>
      <c r="P244">
        <f t="shared" si="108"/>
        <v>10.554053563779318</v>
      </c>
      <c r="Q244">
        <f t="shared" si="109"/>
        <v>0.10563719722806415</v>
      </c>
      <c r="R244">
        <f t="shared" si="110"/>
        <v>2.4792050923462154</v>
      </c>
      <c r="S244">
        <f t="shared" si="111"/>
        <v>0.10319883185833138</v>
      </c>
      <c r="T244">
        <f t="shared" si="112"/>
        <v>6.4713659564976073E-2</v>
      </c>
      <c r="U244">
        <f t="shared" si="113"/>
        <v>321.51628473143461</v>
      </c>
      <c r="V244">
        <f t="shared" si="114"/>
        <v>29.047137673513795</v>
      </c>
      <c r="W244">
        <f t="shared" si="115"/>
        <v>28.471640740740739</v>
      </c>
      <c r="X244">
        <f t="shared" si="116"/>
        <v>3.9004388478105501</v>
      </c>
      <c r="Y244">
        <f t="shared" si="117"/>
        <v>50.153423872862668</v>
      </c>
      <c r="Z244">
        <f t="shared" si="118"/>
        <v>1.8702941320228705</v>
      </c>
      <c r="AA244">
        <f t="shared" si="119"/>
        <v>3.7291454652508</v>
      </c>
      <c r="AB244">
        <f t="shared" si="120"/>
        <v>2.0301447157876797</v>
      </c>
      <c r="AC244">
        <f t="shared" si="121"/>
        <v>-125.78858220962539</v>
      </c>
      <c r="AD244">
        <f t="shared" si="122"/>
        <v>-103.03269948732984</v>
      </c>
      <c r="AE244">
        <f t="shared" si="123"/>
        <v>-9.0666559168004586</v>
      </c>
      <c r="AF244">
        <f t="shared" si="124"/>
        <v>83.628347117678913</v>
      </c>
      <c r="AG244">
        <f t="shared" si="125"/>
        <v>-14.246275284993128</v>
      </c>
      <c r="AH244">
        <f t="shared" si="126"/>
        <v>2.8408278084031635</v>
      </c>
      <c r="AI244">
        <f t="shared" si="127"/>
        <v>2.9686192122871033</v>
      </c>
      <c r="AJ244">
        <v>109.39877367844301</v>
      </c>
      <c r="AK244">
        <v>118.94335151515141</v>
      </c>
      <c r="AL244">
        <v>-3.2549477243280029</v>
      </c>
      <c r="AM244">
        <v>66.445860845144878</v>
      </c>
      <c r="AN244">
        <f t="shared" si="128"/>
        <v>2.8523488029393511</v>
      </c>
      <c r="AO244">
        <v>21.180185512411729</v>
      </c>
      <c r="AP244">
        <v>24.518598787878791</v>
      </c>
      <c r="AQ244">
        <v>1.065118212018615E-4</v>
      </c>
      <c r="AR244">
        <v>78.247594809818708</v>
      </c>
      <c r="AS244">
        <v>26</v>
      </c>
      <c r="AT244">
        <v>5</v>
      </c>
      <c r="AU244">
        <f t="shared" si="129"/>
        <v>1</v>
      </c>
      <c r="AV244">
        <f t="shared" si="130"/>
        <v>0</v>
      </c>
      <c r="AW244">
        <f t="shared" si="131"/>
        <v>40224.041192735713</v>
      </c>
      <c r="AX244">
        <f t="shared" si="132"/>
        <v>1999.9981481481479</v>
      </c>
      <c r="AY244">
        <f t="shared" si="133"/>
        <v>1681.1987451112786</v>
      </c>
      <c r="AZ244">
        <f t="shared" si="134"/>
        <v>0.84060015088911244</v>
      </c>
      <c r="BA244">
        <f t="shared" si="135"/>
        <v>0.16075829121598698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1656086627</v>
      </c>
      <c r="BH244">
        <v>138.25677777777781</v>
      </c>
      <c r="BI244">
        <v>121.63243703703699</v>
      </c>
      <c r="BJ244">
        <v>24.500618518518511</v>
      </c>
      <c r="BK244">
        <v>21.175122222222221</v>
      </c>
      <c r="BL244">
        <v>140.4122222222222</v>
      </c>
      <c r="BM244">
        <v>24.570074074074071</v>
      </c>
      <c r="BN244">
        <v>499.99618518518508</v>
      </c>
      <c r="BO244">
        <v>76.236603703703707</v>
      </c>
      <c r="BP244">
        <v>0.1000051296296296</v>
      </c>
      <c r="BQ244">
        <v>27.70077777777778</v>
      </c>
      <c r="BR244">
        <v>28.471640740740739</v>
      </c>
      <c r="BS244">
        <v>999.90000000000009</v>
      </c>
      <c r="BT244">
        <v>0</v>
      </c>
      <c r="BU244">
        <v>0</v>
      </c>
      <c r="BV244">
        <v>10001.61444444444</v>
      </c>
      <c r="BW244">
        <v>0</v>
      </c>
      <c r="BX244">
        <v>1131.175481481481</v>
      </c>
      <c r="BY244">
        <v>16.624303703703699</v>
      </c>
      <c r="BZ244">
        <v>141.72900000000001</v>
      </c>
      <c r="CA244">
        <v>124.2635925925926</v>
      </c>
      <c r="CB244">
        <v>3.3254885185185179</v>
      </c>
      <c r="CC244">
        <v>121.63243703703699</v>
      </c>
      <c r="CD244">
        <v>21.175122222222221</v>
      </c>
      <c r="CE244">
        <v>1.8678444444444451</v>
      </c>
      <c r="CF244">
        <v>1.6143203703703699</v>
      </c>
      <c r="CG244">
        <v>16.366422222222219</v>
      </c>
      <c r="CH244">
        <v>14.096174074074071</v>
      </c>
      <c r="CI244">
        <v>1999.9981481481479</v>
      </c>
      <c r="CJ244">
        <v>0.97999522222222235</v>
      </c>
      <c r="CK244">
        <v>2.000433703703703E-2</v>
      </c>
      <c r="CL244">
        <v>0</v>
      </c>
      <c r="CM244">
        <v>2.3431481481481482</v>
      </c>
      <c r="CN244">
        <v>0</v>
      </c>
      <c r="CO244">
        <v>16118.8962962963</v>
      </c>
      <c r="CP244">
        <v>16749.433333333331</v>
      </c>
      <c r="CQ244">
        <v>39.311999999999998</v>
      </c>
      <c r="CR244">
        <v>40.620333333333328</v>
      </c>
      <c r="CS244">
        <v>39.561999999999991</v>
      </c>
      <c r="CT244">
        <v>39.375</v>
      </c>
      <c r="CU244">
        <v>38.606333333333339</v>
      </c>
      <c r="CV244">
        <v>1959.987037037037</v>
      </c>
      <c r="CW244">
        <v>40.01</v>
      </c>
      <c r="CX244">
        <v>0</v>
      </c>
      <c r="CY244">
        <v>1656086638.2</v>
      </c>
      <c r="CZ244">
        <v>0</v>
      </c>
      <c r="DA244">
        <v>1656081532.0999999</v>
      </c>
      <c r="DB244" t="s">
        <v>356</v>
      </c>
      <c r="DC244">
        <v>1656081528.0999999</v>
      </c>
      <c r="DD244">
        <v>1656081532.0999999</v>
      </c>
      <c r="DE244">
        <v>1</v>
      </c>
      <c r="DF244">
        <v>0.69399999999999995</v>
      </c>
      <c r="DG244">
        <v>-5.2999999999999999E-2</v>
      </c>
      <c r="DH244">
        <v>-3.6150000000000002</v>
      </c>
      <c r="DI244">
        <v>-0.13</v>
      </c>
      <c r="DJ244">
        <v>420</v>
      </c>
      <c r="DK244">
        <v>13</v>
      </c>
      <c r="DL244">
        <v>0.3</v>
      </c>
      <c r="DM244">
        <v>0.21</v>
      </c>
      <c r="DN244">
        <v>16.273019999999999</v>
      </c>
      <c r="DO244">
        <v>8.0407609756096807</v>
      </c>
      <c r="DP244">
        <v>0.77712760895492572</v>
      </c>
      <c r="DQ244">
        <v>0</v>
      </c>
      <c r="DR244">
        <v>3.3240449999999999</v>
      </c>
      <c r="DS244">
        <v>3.120067542212723E-2</v>
      </c>
      <c r="DT244">
        <v>3.2561856519553612E-3</v>
      </c>
      <c r="DU244">
        <v>1</v>
      </c>
      <c r="DV244">
        <v>1</v>
      </c>
      <c r="DW244">
        <v>2</v>
      </c>
      <c r="DX244" t="s">
        <v>363</v>
      </c>
      <c r="DY244">
        <v>2.97837</v>
      </c>
      <c r="DZ244">
        <v>2.72471</v>
      </c>
      <c r="EA244">
        <v>2.5926100000000001E-2</v>
      </c>
      <c r="EB244">
        <v>2.1467099999999999E-2</v>
      </c>
      <c r="EC244">
        <v>9.20739E-2</v>
      </c>
      <c r="ED244">
        <v>8.1544199999999997E-2</v>
      </c>
      <c r="EE244">
        <v>30758.7</v>
      </c>
      <c r="EF244">
        <v>30995.4</v>
      </c>
      <c r="EG244">
        <v>29366.5</v>
      </c>
      <c r="EH244">
        <v>29305.8</v>
      </c>
      <c r="EI244">
        <v>35340.199999999997</v>
      </c>
      <c r="EJ244">
        <v>35767.9</v>
      </c>
      <c r="EK244">
        <v>41377.9</v>
      </c>
      <c r="EL244">
        <v>41741.699999999997</v>
      </c>
      <c r="EM244">
        <v>1.80942</v>
      </c>
      <c r="EN244">
        <v>2.18912</v>
      </c>
      <c r="EO244">
        <v>0.107791</v>
      </c>
      <c r="EP244">
        <v>0</v>
      </c>
      <c r="EQ244">
        <v>26.703399999999998</v>
      </c>
      <c r="ER244">
        <v>999.9</v>
      </c>
      <c r="ES244">
        <v>36.799999999999997</v>
      </c>
      <c r="ET244">
        <v>34.200000000000003</v>
      </c>
      <c r="EU244">
        <v>26.0807</v>
      </c>
      <c r="EV244">
        <v>61.921300000000002</v>
      </c>
      <c r="EW244">
        <v>25.953499999999998</v>
      </c>
      <c r="EX244">
        <v>2</v>
      </c>
      <c r="EY244">
        <v>0.159136</v>
      </c>
      <c r="EZ244">
        <v>2.6230199999999999</v>
      </c>
      <c r="FA244">
        <v>20.364899999999999</v>
      </c>
      <c r="FB244">
        <v>5.2163899999999996</v>
      </c>
      <c r="FC244">
        <v>12.0099</v>
      </c>
      <c r="FD244">
        <v>4.9883499999999996</v>
      </c>
      <c r="FE244">
        <v>3.2882799999999999</v>
      </c>
      <c r="FF244">
        <v>4352.3</v>
      </c>
      <c r="FG244">
        <v>9999</v>
      </c>
      <c r="FH244">
        <v>9999</v>
      </c>
      <c r="FI244">
        <v>77.599999999999994</v>
      </c>
      <c r="FJ244">
        <v>1.86737</v>
      </c>
      <c r="FK244">
        <v>1.8664499999999999</v>
      </c>
      <c r="FL244">
        <v>1.8658600000000001</v>
      </c>
      <c r="FM244">
        <v>1.8657900000000001</v>
      </c>
      <c r="FN244">
        <v>1.8676600000000001</v>
      </c>
      <c r="FO244">
        <v>1.87012</v>
      </c>
      <c r="FP244">
        <v>1.8687400000000001</v>
      </c>
      <c r="FQ244">
        <v>1.8701700000000001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-2.0230000000000001</v>
      </c>
      <c r="GF244">
        <v>-6.9400000000000003E-2</v>
      </c>
      <c r="GG244">
        <v>-1.3512111609797011</v>
      </c>
      <c r="GH244">
        <v>-5.948179118228124E-3</v>
      </c>
      <c r="GI244">
        <v>1.6262660183860189E-6</v>
      </c>
      <c r="GJ244">
        <v>-4.7974429194702282E-10</v>
      </c>
      <c r="GK244">
        <v>-6.9452801352141644E-2</v>
      </c>
      <c r="GL244">
        <v>0</v>
      </c>
      <c r="GM244">
        <v>0</v>
      </c>
      <c r="GN244">
        <v>0</v>
      </c>
      <c r="GO244">
        <v>4</v>
      </c>
      <c r="GP244">
        <v>2407</v>
      </c>
      <c r="GQ244">
        <v>0</v>
      </c>
      <c r="GR244">
        <v>17</v>
      </c>
      <c r="GS244">
        <v>85.1</v>
      </c>
      <c r="GT244">
        <v>85</v>
      </c>
      <c r="GU244">
        <v>0.400391</v>
      </c>
      <c r="GV244">
        <v>2.2741699999999998</v>
      </c>
      <c r="GW244">
        <v>1.94702</v>
      </c>
      <c r="GX244">
        <v>2.7477999999999998</v>
      </c>
      <c r="GY244">
        <v>2.19482</v>
      </c>
      <c r="GZ244">
        <v>2.3168899999999999</v>
      </c>
      <c r="HA244">
        <v>37.819499999999998</v>
      </c>
      <c r="HB244">
        <v>13.9657</v>
      </c>
      <c r="HC244">
        <v>18</v>
      </c>
      <c r="HD244">
        <v>415.15</v>
      </c>
      <c r="HE244">
        <v>693.04600000000005</v>
      </c>
      <c r="HF244">
        <v>23</v>
      </c>
      <c r="HG244">
        <v>29.479800000000001</v>
      </c>
      <c r="HH244">
        <v>30.000399999999999</v>
      </c>
      <c r="HI244">
        <v>29.323399999999999</v>
      </c>
      <c r="HJ244">
        <v>29.2041</v>
      </c>
      <c r="HK244">
        <v>7.9956899999999997</v>
      </c>
      <c r="HL244">
        <v>20.704599999999999</v>
      </c>
      <c r="HM244">
        <v>44.615600000000001</v>
      </c>
      <c r="HN244">
        <v>23</v>
      </c>
      <c r="HO244">
        <v>65.621600000000001</v>
      </c>
      <c r="HP244">
        <v>21.0624</v>
      </c>
      <c r="HQ244">
        <v>100.44199999999999</v>
      </c>
      <c r="HR244">
        <v>100.26900000000001</v>
      </c>
    </row>
    <row r="245" spans="1:226" x14ac:dyDescent="0.2">
      <c r="A245">
        <v>229</v>
      </c>
      <c r="B245">
        <v>1656086639.5</v>
      </c>
      <c r="C245">
        <v>3874</v>
      </c>
      <c r="D245" t="s">
        <v>819</v>
      </c>
      <c r="E245" t="s">
        <v>820</v>
      </c>
      <c r="F245">
        <v>5</v>
      </c>
      <c r="G245" t="s">
        <v>776</v>
      </c>
      <c r="H245" t="s">
        <v>354</v>
      </c>
      <c r="I245">
        <v>1656086631.7142861</v>
      </c>
      <c r="J245">
        <f t="shared" si="102"/>
        <v>2.8746257136240826E-3</v>
      </c>
      <c r="K245">
        <f t="shared" si="103"/>
        <v>2.8746257136240825</v>
      </c>
      <c r="L245">
        <f t="shared" si="104"/>
        <v>2.407778112813745</v>
      </c>
      <c r="M245">
        <f t="shared" si="105"/>
        <v>123.2903571428571</v>
      </c>
      <c r="N245">
        <f t="shared" si="106"/>
        <v>81.899724853239519</v>
      </c>
      <c r="O245">
        <f t="shared" si="107"/>
        <v>6.2519617903480587</v>
      </c>
      <c r="P245">
        <f t="shared" si="108"/>
        <v>9.4115896403407682</v>
      </c>
      <c r="Q245">
        <f t="shared" si="109"/>
        <v>0.10660961335299203</v>
      </c>
      <c r="R245">
        <f t="shared" si="110"/>
        <v>2.4790793822612249</v>
      </c>
      <c r="S245">
        <f t="shared" si="111"/>
        <v>0.104126595486876</v>
      </c>
      <c r="T245">
        <f t="shared" si="112"/>
        <v>6.5297394754585514E-2</v>
      </c>
      <c r="U245">
        <f t="shared" si="113"/>
        <v>321.51720724102273</v>
      </c>
      <c r="V245">
        <f t="shared" si="114"/>
        <v>29.037310040127643</v>
      </c>
      <c r="W245">
        <f t="shared" si="115"/>
        <v>28.464928571428569</v>
      </c>
      <c r="X245">
        <f t="shared" si="116"/>
        <v>3.8989182171167833</v>
      </c>
      <c r="Y245">
        <f t="shared" si="117"/>
        <v>50.185144386162875</v>
      </c>
      <c r="Z245">
        <f t="shared" si="118"/>
        <v>1.8711334983564887</v>
      </c>
      <c r="AA245">
        <f t="shared" si="119"/>
        <v>3.728460924528894</v>
      </c>
      <c r="AB245">
        <f t="shared" si="120"/>
        <v>2.0277847187602944</v>
      </c>
      <c r="AC245">
        <f t="shared" si="121"/>
        <v>-126.77099397082205</v>
      </c>
      <c r="AD245">
        <f t="shared" si="122"/>
        <v>-102.55032289275285</v>
      </c>
      <c r="AE245">
        <f t="shared" si="123"/>
        <v>-9.0242222364991935</v>
      </c>
      <c r="AF245">
        <f t="shared" si="124"/>
        <v>83.171668140948626</v>
      </c>
      <c r="AG245">
        <f t="shared" si="125"/>
        <v>-14.785970393944387</v>
      </c>
      <c r="AH245">
        <f t="shared" si="126"/>
        <v>2.8522830248172526</v>
      </c>
      <c r="AI245">
        <f t="shared" si="127"/>
        <v>2.407778112813745</v>
      </c>
      <c r="AJ245">
        <v>92.376274133922152</v>
      </c>
      <c r="AK245">
        <v>102.64706060606061</v>
      </c>
      <c r="AL245">
        <v>-3.2643951440724899</v>
      </c>
      <c r="AM245">
        <v>66.445860845144878</v>
      </c>
      <c r="AN245">
        <f t="shared" si="128"/>
        <v>2.8746257136240825</v>
      </c>
      <c r="AO245">
        <v>21.174967511420121</v>
      </c>
      <c r="AP245">
        <v>24.529303636363629</v>
      </c>
      <c r="AQ245">
        <v>2.2402291135291941E-3</v>
      </c>
      <c r="AR245">
        <v>78.247594809818708</v>
      </c>
      <c r="AS245">
        <v>26</v>
      </c>
      <c r="AT245">
        <v>5</v>
      </c>
      <c r="AU245">
        <f t="shared" si="129"/>
        <v>1</v>
      </c>
      <c r="AV245">
        <f t="shared" si="130"/>
        <v>0</v>
      </c>
      <c r="AW245">
        <f t="shared" si="131"/>
        <v>40221.345265856733</v>
      </c>
      <c r="AX245">
        <f t="shared" si="132"/>
        <v>2000.003928571429</v>
      </c>
      <c r="AY245">
        <f t="shared" si="133"/>
        <v>1681.2036006430171</v>
      </c>
      <c r="AZ245">
        <f t="shared" si="134"/>
        <v>0.84060014914264403</v>
      </c>
      <c r="BA245">
        <f t="shared" si="135"/>
        <v>0.16075828784530305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1656086631.7142861</v>
      </c>
      <c r="BH245">
        <v>123.2903571428571</v>
      </c>
      <c r="BI245">
        <v>105.96873928571431</v>
      </c>
      <c r="BJ245">
        <v>24.51155714285715</v>
      </c>
      <c r="BK245">
        <v>21.172628571428572</v>
      </c>
      <c r="BL245">
        <v>125.3624642857143</v>
      </c>
      <c r="BM245">
        <v>24.581003571428571</v>
      </c>
      <c r="BN245">
        <v>499.98717857142861</v>
      </c>
      <c r="BO245">
        <v>76.236821428571446</v>
      </c>
      <c r="BP245">
        <v>9.9964825000000007E-2</v>
      </c>
      <c r="BQ245">
        <v>27.69763571428571</v>
      </c>
      <c r="BR245">
        <v>28.464928571428569</v>
      </c>
      <c r="BS245">
        <v>999.9000000000002</v>
      </c>
      <c r="BT245">
        <v>0</v>
      </c>
      <c r="BU245">
        <v>0</v>
      </c>
      <c r="BV245">
        <v>10000.77678571429</v>
      </c>
      <c r="BW245">
        <v>0</v>
      </c>
      <c r="BX245">
        <v>1309.6831071428569</v>
      </c>
      <c r="BY245">
        <v>17.321617857142861</v>
      </c>
      <c r="BZ245">
        <v>126.3881785714286</v>
      </c>
      <c r="CA245">
        <v>108.26087857142861</v>
      </c>
      <c r="CB245">
        <v>3.338924285714286</v>
      </c>
      <c r="CC245">
        <v>105.96873928571431</v>
      </c>
      <c r="CD245">
        <v>21.172628571428572</v>
      </c>
      <c r="CE245">
        <v>1.868683928571429</v>
      </c>
      <c r="CF245">
        <v>1.6141339285714289</v>
      </c>
      <c r="CG245">
        <v>16.37346785714286</v>
      </c>
      <c r="CH245">
        <v>14.094389285714289</v>
      </c>
      <c r="CI245">
        <v>2000.003928571429</v>
      </c>
      <c r="CJ245">
        <v>0.97999496428571453</v>
      </c>
      <c r="CK245">
        <v>2.000460357142857E-2</v>
      </c>
      <c r="CL245">
        <v>0</v>
      </c>
      <c r="CM245">
        <v>2.264614285714285</v>
      </c>
      <c r="CN245">
        <v>0</v>
      </c>
      <c r="CO245">
        <v>16219.517857142861</v>
      </c>
      <c r="CP245">
        <v>16749.471428571429</v>
      </c>
      <c r="CQ245">
        <v>39.311999999999998</v>
      </c>
      <c r="CR245">
        <v>40.622750000000003</v>
      </c>
      <c r="CS245">
        <v>39.561999999999991</v>
      </c>
      <c r="CT245">
        <v>39.381642857142857</v>
      </c>
      <c r="CU245">
        <v>38.607000000000014</v>
      </c>
      <c r="CV245">
        <v>1959.992857142857</v>
      </c>
      <c r="CW245">
        <v>40.01</v>
      </c>
      <c r="CX245">
        <v>0</v>
      </c>
      <c r="CY245">
        <v>1656086643.5999999</v>
      </c>
      <c r="CZ245">
        <v>0</v>
      </c>
      <c r="DA245">
        <v>1656081532.0999999</v>
      </c>
      <c r="DB245" t="s">
        <v>356</v>
      </c>
      <c r="DC245">
        <v>1656081528.0999999</v>
      </c>
      <c r="DD245">
        <v>1656081532.0999999</v>
      </c>
      <c r="DE245">
        <v>1</v>
      </c>
      <c r="DF245">
        <v>0.69399999999999995</v>
      </c>
      <c r="DG245">
        <v>-5.2999999999999999E-2</v>
      </c>
      <c r="DH245">
        <v>-3.6150000000000002</v>
      </c>
      <c r="DI245">
        <v>-0.13</v>
      </c>
      <c r="DJ245">
        <v>420</v>
      </c>
      <c r="DK245">
        <v>13</v>
      </c>
      <c r="DL245">
        <v>0.3</v>
      </c>
      <c r="DM245">
        <v>0.21</v>
      </c>
      <c r="DN245">
        <v>16.822582499999999</v>
      </c>
      <c r="DO245">
        <v>8.6244303939962244</v>
      </c>
      <c r="DP245">
        <v>0.83233889278571493</v>
      </c>
      <c r="DQ245">
        <v>0</v>
      </c>
      <c r="DR245">
        <v>3.33201875</v>
      </c>
      <c r="DS245">
        <v>0.11748461538461551</v>
      </c>
      <c r="DT245">
        <v>1.484827013283029E-2</v>
      </c>
      <c r="DU245">
        <v>0</v>
      </c>
      <c r="DV245">
        <v>0</v>
      </c>
      <c r="DW245">
        <v>2</v>
      </c>
      <c r="DX245" t="s">
        <v>370</v>
      </c>
      <c r="DY245">
        <v>2.9783200000000001</v>
      </c>
      <c r="DZ245">
        <v>2.72472</v>
      </c>
      <c r="EA245">
        <v>2.2471700000000001E-2</v>
      </c>
      <c r="EB245">
        <v>1.78134E-2</v>
      </c>
      <c r="EC245">
        <v>9.2094700000000002E-2</v>
      </c>
      <c r="ED245">
        <v>8.14695E-2</v>
      </c>
      <c r="EE245">
        <v>30867.4</v>
      </c>
      <c r="EF245">
        <v>31110.400000000001</v>
      </c>
      <c r="EG245">
        <v>29366.1</v>
      </c>
      <c r="EH245">
        <v>29305.200000000001</v>
      </c>
      <c r="EI245">
        <v>35339</v>
      </c>
      <c r="EJ245">
        <v>35770.300000000003</v>
      </c>
      <c r="EK245">
        <v>41377.5</v>
      </c>
      <c r="EL245">
        <v>41741.199999999997</v>
      </c>
      <c r="EM245">
        <v>1.80932</v>
      </c>
      <c r="EN245">
        <v>2.1888700000000001</v>
      </c>
      <c r="EO245">
        <v>0.108723</v>
      </c>
      <c r="EP245">
        <v>0</v>
      </c>
      <c r="EQ245">
        <v>26.697700000000001</v>
      </c>
      <c r="ER245">
        <v>999.9</v>
      </c>
      <c r="ES245">
        <v>36.799999999999997</v>
      </c>
      <c r="ET245">
        <v>34.299999999999997</v>
      </c>
      <c r="EU245">
        <v>26.227</v>
      </c>
      <c r="EV245">
        <v>61.751300000000001</v>
      </c>
      <c r="EW245">
        <v>25.857399999999998</v>
      </c>
      <c r="EX245">
        <v>2</v>
      </c>
      <c r="EY245">
        <v>0.15957299999999999</v>
      </c>
      <c r="EZ245">
        <v>2.62561</v>
      </c>
      <c r="FA245">
        <v>20.364999999999998</v>
      </c>
      <c r="FB245">
        <v>5.2168400000000004</v>
      </c>
      <c r="FC245">
        <v>12.0099</v>
      </c>
      <c r="FD245">
        <v>4.9888500000000002</v>
      </c>
      <c r="FE245">
        <v>3.2883800000000001</v>
      </c>
      <c r="FF245">
        <v>4352.6000000000004</v>
      </c>
      <c r="FG245">
        <v>9999</v>
      </c>
      <c r="FH245">
        <v>9999</v>
      </c>
      <c r="FI245">
        <v>77.599999999999994</v>
      </c>
      <c r="FJ245">
        <v>1.86737</v>
      </c>
      <c r="FK245">
        <v>1.8664400000000001</v>
      </c>
      <c r="FL245">
        <v>1.8658600000000001</v>
      </c>
      <c r="FM245">
        <v>1.86578</v>
      </c>
      <c r="FN245">
        <v>1.8676600000000001</v>
      </c>
      <c r="FO245">
        <v>1.87012</v>
      </c>
      <c r="FP245">
        <v>1.8687400000000001</v>
      </c>
      <c r="FQ245">
        <v>1.87019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-1.9330000000000001</v>
      </c>
      <c r="GF245">
        <v>-6.9400000000000003E-2</v>
      </c>
      <c r="GG245">
        <v>-1.3512111609797011</v>
      </c>
      <c r="GH245">
        <v>-5.948179118228124E-3</v>
      </c>
      <c r="GI245">
        <v>1.6262660183860189E-6</v>
      </c>
      <c r="GJ245">
        <v>-4.7974429194702282E-10</v>
      </c>
      <c r="GK245">
        <v>-6.9452801352141644E-2</v>
      </c>
      <c r="GL245">
        <v>0</v>
      </c>
      <c r="GM245">
        <v>0</v>
      </c>
      <c r="GN245">
        <v>0</v>
      </c>
      <c r="GO245">
        <v>4</v>
      </c>
      <c r="GP245">
        <v>2407</v>
      </c>
      <c r="GQ245">
        <v>0</v>
      </c>
      <c r="GR245">
        <v>17</v>
      </c>
      <c r="GS245">
        <v>85.2</v>
      </c>
      <c r="GT245">
        <v>85.1</v>
      </c>
      <c r="GU245">
        <v>0.35156199999999999</v>
      </c>
      <c r="GV245">
        <v>2.2778299999999998</v>
      </c>
      <c r="GW245">
        <v>1.94702</v>
      </c>
      <c r="GX245">
        <v>2.7477999999999998</v>
      </c>
      <c r="GY245">
        <v>2.19482</v>
      </c>
      <c r="GZ245">
        <v>2.3584000000000001</v>
      </c>
      <c r="HA245">
        <v>37.819499999999998</v>
      </c>
      <c r="HB245">
        <v>13.9832</v>
      </c>
      <c r="HC245">
        <v>18</v>
      </c>
      <c r="HD245">
        <v>415.11500000000001</v>
      </c>
      <c r="HE245">
        <v>692.87</v>
      </c>
      <c r="HF245">
        <v>23.000299999999999</v>
      </c>
      <c r="HG245">
        <v>29.484200000000001</v>
      </c>
      <c r="HH245">
        <v>30.000499999999999</v>
      </c>
      <c r="HI245">
        <v>29.326599999999999</v>
      </c>
      <c r="HJ245">
        <v>29.207799999999999</v>
      </c>
      <c r="HK245">
        <v>7.04237</v>
      </c>
      <c r="HL245">
        <v>21.006599999999999</v>
      </c>
      <c r="HM245">
        <v>44.615600000000001</v>
      </c>
      <c r="HN245">
        <v>23</v>
      </c>
      <c r="HO245">
        <v>52.263100000000001</v>
      </c>
      <c r="HP245">
        <v>21.040299999999998</v>
      </c>
      <c r="HQ245">
        <v>100.441</v>
      </c>
      <c r="HR245">
        <v>100.267</v>
      </c>
    </row>
    <row r="246" spans="1:226" x14ac:dyDescent="0.2">
      <c r="A246">
        <v>230</v>
      </c>
      <c r="B246">
        <v>1656086676.5</v>
      </c>
      <c r="C246">
        <v>3911</v>
      </c>
      <c r="D246" t="s">
        <v>821</v>
      </c>
      <c r="E246" t="s">
        <v>822</v>
      </c>
      <c r="F246">
        <v>5</v>
      </c>
      <c r="G246" t="s">
        <v>776</v>
      </c>
      <c r="H246" t="s">
        <v>354</v>
      </c>
      <c r="I246">
        <v>1656086668.5</v>
      </c>
      <c r="J246">
        <f t="shared" si="102"/>
        <v>2.9634867935903367E-3</v>
      </c>
      <c r="K246">
        <f t="shared" si="103"/>
        <v>2.9634867935903366</v>
      </c>
      <c r="L246">
        <f t="shared" si="104"/>
        <v>10.571917531862256</v>
      </c>
      <c r="M246">
        <f t="shared" si="105"/>
        <v>357.35170967741942</v>
      </c>
      <c r="N246">
        <f t="shared" si="106"/>
        <v>189.05864011858762</v>
      </c>
      <c r="O246">
        <f t="shared" si="107"/>
        <v>14.432202703349279</v>
      </c>
      <c r="P246">
        <f t="shared" si="108"/>
        <v>27.279220390128494</v>
      </c>
      <c r="Q246">
        <f t="shared" si="109"/>
        <v>0.11049748213147491</v>
      </c>
      <c r="R246">
        <f t="shared" si="110"/>
        <v>2.4790669538040619</v>
      </c>
      <c r="S246">
        <f t="shared" si="111"/>
        <v>0.10783248471061684</v>
      </c>
      <c r="T246">
        <f t="shared" si="112"/>
        <v>6.7629388954928246E-2</v>
      </c>
      <c r="U246">
        <f t="shared" si="113"/>
        <v>321.51870926341394</v>
      </c>
      <c r="V246">
        <f t="shared" si="114"/>
        <v>28.977174685449754</v>
      </c>
      <c r="W246">
        <f t="shared" si="115"/>
        <v>28.402909677419348</v>
      </c>
      <c r="X246">
        <f t="shared" si="116"/>
        <v>3.8848923843707355</v>
      </c>
      <c r="Y246">
        <f t="shared" si="117"/>
        <v>50.144561682985398</v>
      </c>
      <c r="Z246">
        <f t="shared" si="118"/>
        <v>1.8659935662271578</v>
      </c>
      <c r="AA246">
        <f t="shared" si="119"/>
        <v>3.7212281922494297</v>
      </c>
      <c r="AB246">
        <f t="shared" si="120"/>
        <v>2.0188988181435779</v>
      </c>
      <c r="AC246">
        <f t="shared" si="121"/>
        <v>-130.68976759733386</v>
      </c>
      <c r="AD246">
        <f t="shared" si="122"/>
        <v>-98.702032581291988</v>
      </c>
      <c r="AE246">
        <f t="shared" si="123"/>
        <v>-8.6815019951429413</v>
      </c>
      <c r="AF246">
        <f t="shared" si="124"/>
        <v>83.445407089645173</v>
      </c>
      <c r="AG246">
        <f t="shared" si="125"/>
        <v>41.382160092272045</v>
      </c>
      <c r="AH246">
        <f t="shared" si="126"/>
        <v>2.9514151442711172</v>
      </c>
      <c r="AI246">
        <f t="shared" si="127"/>
        <v>10.571917531862256</v>
      </c>
      <c r="AJ246">
        <v>425.43881701738991</v>
      </c>
      <c r="AK246">
        <v>401.69450303030322</v>
      </c>
      <c r="AL246">
        <v>2.6623810313161278</v>
      </c>
      <c r="AM246">
        <v>66.445860845144878</v>
      </c>
      <c r="AN246">
        <f t="shared" si="128"/>
        <v>2.9634867935903366</v>
      </c>
      <c r="AO246">
        <v>20.983576222910951</v>
      </c>
      <c r="AP246">
        <v>24.45271454545454</v>
      </c>
      <c r="AQ246">
        <v>4.5079295466732007E-5</v>
      </c>
      <c r="AR246">
        <v>78.247594809818708</v>
      </c>
      <c r="AS246">
        <v>25</v>
      </c>
      <c r="AT246">
        <v>5</v>
      </c>
      <c r="AU246">
        <f t="shared" si="129"/>
        <v>1</v>
      </c>
      <c r="AV246">
        <f t="shared" si="130"/>
        <v>0</v>
      </c>
      <c r="AW246">
        <f t="shared" si="131"/>
        <v>40225.490783271263</v>
      </c>
      <c r="AX246">
        <f t="shared" si="132"/>
        <v>2000.0132258064521</v>
      </c>
      <c r="AY246">
        <f t="shared" si="133"/>
        <v>1681.2114197420331</v>
      </c>
      <c r="AZ246">
        <f t="shared" si="134"/>
        <v>0.84060015106356578</v>
      </c>
      <c r="BA246">
        <f t="shared" si="135"/>
        <v>0.16075829155268215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1656086668.5</v>
      </c>
      <c r="BH246">
        <v>357.35170967741942</v>
      </c>
      <c r="BI246">
        <v>408.277806451613</v>
      </c>
      <c r="BJ246">
        <v>24.444099999999999</v>
      </c>
      <c r="BK246">
        <v>20.98884838709678</v>
      </c>
      <c r="BL246">
        <v>360.65809677419361</v>
      </c>
      <c r="BM246">
        <v>24.51356451612903</v>
      </c>
      <c r="BN246">
        <v>499.98161290322582</v>
      </c>
      <c r="BO246">
        <v>76.237232258064509</v>
      </c>
      <c r="BP246">
        <v>9.9943838709677421E-2</v>
      </c>
      <c r="BQ246">
        <v>27.664406451612901</v>
      </c>
      <c r="BR246">
        <v>28.402909677419348</v>
      </c>
      <c r="BS246">
        <v>999.90000000000032</v>
      </c>
      <c r="BT246">
        <v>0</v>
      </c>
      <c r="BU246">
        <v>0</v>
      </c>
      <c r="BV246">
        <v>10000.642903225809</v>
      </c>
      <c r="BW246">
        <v>0</v>
      </c>
      <c r="BX246">
        <v>1328.436419354839</v>
      </c>
      <c r="BY246">
        <v>-50.926099999999998</v>
      </c>
      <c r="BZ246">
        <v>366.30587096774201</v>
      </c>
      <c r="CA246">
        <v>417.03067741935479</v>
      </c>
      <c r="CB246">
        <v>3.4552596774193551</v>
      </c>
      <c r="CC246">
        <v>408.277806451613</v>
      </c>
      <c r="CD246">
        <v>20.98884838709678</v>
      </c>
      <c r="CE246">
        <v>1.863551290322581</v>
      </c>
      <c r="CF246">
        <v>1.6001309677419351</v>
      </c>
      <c r="CG246">
        <v>16.3302935483871</v>
      </c>
      <c r="CH246">
        <v>13.96006451612903</v>
      </c>
      <c r="CI246">
        <v>2000.0132258064521</v>
      </c>
      <c r="CJ246">
        <v>0.97999535483870992</v>
      </c>
      <c r="CK246">
        <v>2.0004199999999989E-2</v>
      </c>
      <c r="CL246">
        <v>0</v>
      </c>
      <c r="CM246">
        <v>2.2405161290322582</v>
      </c>
      <c r="CN246">
        <v>0</v>
      </c>
      <c r="CO246">
        <v>15626.36451612903</v>
      </c>
      <c r="CP246">
        <v>16749.54838709678</v>
      </c>
      <c r="CQ246">
        <v>39.311999999999983</v>
      </c>
      <c r="CR246">
        <v>40.561999999999983</v>
      </c>
      <c r="CS246">
        <v>39.561999999999983</v>
      </c>
      <c r="CT246">
        <v>39.375</v>
      </c>
      <c r="CU246">
        <v>38.600612903225787</v>
      </c>
      <c r="CV246">
        <v>1960.0022580645159</v>
      </c>
      <c r="CW246">
        <v>40.010322580645159</v>
      </c>
      <c r="CX246">
        <v>0</v>
      </c>
      <c r="CY246">
        <v>1656086680.8</v>
      </c>
      <c r="CZ246">
        <v>0</v>
      </c>
      <c r="DA246">
        <v>1656081532.0999999</v>
      </c>
      <c r="DB246" t="s">
        <v>356</v>
      </c>
      <c r="DC246">
        <v>1656081528.0999999</v>
      </c>
      <c r="DD246">
        <v>1656081532.0999999</v>
      </c>
      <c r="DE246">
        <v>1</v>
      </c>
      <c r="DF246">
        <v>0.69399999999999995</v>
      </c>
      <c r="DG246">
        <v>-5.2999999999999999E-2</v>
      </c>
      <c r="DH246">
        <v>-3.6150000000000002</v>
      </c>
      <c r="DI246">
        <v>-0.13</v>
      </c>
      <c r="DJ246">
        <v>420</v>
      </c>
      <c r="DK246">
        <v>13</v>
      </c>
      <c r="DL246">
        <v>0.3</v>
      </c>
      <c r="DM246">
        <v>0.21</v>
      </c>
      <c r="DN246">
        <v>-69.062924390243893</v>
      </c>
      <c r="DO246">
        <v>335.67288292682917</v>
      </c>
      <c r="DP246">
        <v>33.742108467139182</v>
      </c>
      <c r="DQ246">
        <v>0</v>
      </c>
      <c r="DR246">
        <v>3.455545609756097</v>
      </c>
      <c r="DS246">
        <v>4.3783902439027057E-2</v>
      </c>
      <c r="DT246">
        <v>1.0412639141758939E-2</v>
      </c>
      <c r="DU246">
        <v>1</v>
      </c>
      <c r="DV246">
        <v>1</v>
      </c>
      <c r="DW246">
        <v>2</v>
      </c>
      <c r="DX246" t="s">
        <v>363</v>
      </c>
      <c r="DY246">
        <v>2.9781599999999999</v>
      </c>
      <c r="DZ246">
        <v>2.7245200000000001</v>
      </c>
      <c r="EA246">
        <v>7.6022999999999993E-2</v>
      </c>
      <c r="EB246">
        <v>7.8447799999999998E-2</v>
      </c>
      <c r="EC246">
        <v>9.1892000000000001E-2</v>
      </c>
      <c r="ED246">
        <v>8.0976699999999999E-2</v>
      </c>
      <c r="EE246">
        <v>29174.5</v>
      </c>
      <c r="EF246">
        <v>29188.3</v>
      </c>
      <c r="EG246">
        <v>29364.400000000001</v>
      </c>
      <c r="EH246">
        <v>29303.7</v>
      </c>
      <c r="EI246">
        <v>35346.199999999997</v>
      </c>
      <c r="EJ246">
        <v>35789.199999999997</v>
      </c>
      <c r="EK246">
        <v>41375.5</v>
      </c>
      <c r="EL246">
        <v>41739.4</v>
      </c>
      <c r="EM246">
        <v>1.8101700000000001</v>
      </c>
      <c r="EN246">
        <v>2.1894499999999999</v>
      </c>
      <c r="EO246">
        <v>0.105117</v>
      </c>
      <c r="EP246">
        <v>0</v>
      </c>
      <c r="EQ246">
        <v>26.664999999999999</v>
      </c>
      <c r="ER246">
        <v>999.9</v>
      </c>
      <c r="ES246">
        <v>36.6</v>
      </c>
      <c r="ET246">
        <v>34.299999999999997</v>
      </c>
      <c r="EU246">
        <v>26.082999999999998</v>
      </c>
      <c r="EV246">
        <v>61.741300000000003</v>
      </c>
      <c r="EW246">
        <v>25.825299999999999</v>
      </c>
      <c r="EX246">
        <v>2</v>
      </c>
      <c r="EY246">
        <v>0.16189500000000001</v>
      </c>
      <c r="EZ246">
        <v>2.6017100000000002</v>
      </c>
      <c r="FA246">
        <v>20.365500000000001</v>
      </c>
      <c r="FB246">
        <v>5.2201399999999998</v>
      </c>
      <c r="FC246">
        <v>12.0099</v>
      </c>
      <c r="FD246">
        <v>4.9895500000000004</v>
      </c>
      <c r="FE246">
        <v>3.28912</v>
      </c>
      <c r="FF246">
        <v>4353.3999999999996</v>
      </c>
      <c r="FG246">
        <v>9999</v>
      </c>
      <c r="FH246">
        <v>9999</v>
      </c>
      <c r="FI246">
        <v>77.599999999999994</v>
      </c>
      <c r="FJ246">
        <v>1.86737</v>
      </c>
      <c r="FK246">
        <v>1.86642</v>
      </c>
      <c r="FL246">
        <v>1.8658699999999999</v>
      </c>
      <c r="FM246">
        <v>1.86582</v>
      </c>
      <c r="FN246">
        <v>1.8676699999999999</v>
      </c>
      <c r="FO246">
        <v>1.8701300000000001</v>
      </c>
      <c r="FP246">
        <v>1.8687400000000001</v>
      </c>
      <c r="FQ246">
        <v>1.8701700000000001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-3.4830000000000001</v>
      </c>
      <c r="GF246">
        <v>-6.9500000000000006E-2</v>
      </c>
      <c r="GG246">
        <v>-1.3512111609797011</v>
      </c>
      <c r="GH246">
        <v>-5.948179118228124E-3</v>
      </c>
      <c r="GI246">
        <v>1.6262660183860189E-6</v>
      </c>
      <c r="GJ246">
        <v>-4.7974429194702282E-10</v>
      </c>
      <c r="GK246">
        <v>-6.9452801352141644E-2</v>
      </c>
      <c r="GL246">
        <v>0</v>
      </c>
      <c r="GM246">
        <v>0</v>
      </c>
      <c r="GN246">
        <v>0</v>
      </c>
      <c r="GO246">
        <v>4</v>
      </c>
      <c r="GP246">
        <v>2407</v>
      </c>
      <c r="GQ246">
        <v>0</v>
      </c>
      <c r="GR246">
        <v>17</v>
      </c>
      <c r="GS246">
        <v>85.8</v>
      </c>
      <c r="GT246">
        <v>85.7</v>
      </c>
      <c r="GU246">
        <v>1.3269</v>
      </c>
      <c r="GV246">
        <v>2.2326700000000002</v>
      </c>
      <c r="GW246">
        <v>1.94702</v>
      </c>
      <c r="GX246">
        <v>2.7490199999999998</v>
      </c>
      <c r="GY246">
        <v>2.19482</v>
      </c>
      <c r="GZ246">
        <v>2.34497</v>
      </c>
      <c r="HA246">
        <v>37.843699999999998</v>
      </c>
      <c r="HB246">
        <v>13.9657</v>
      </c>
      <c r="HC246">
        <v>18</v>
      </c>
      <c r="HD246">
        <v>415.78699999999998</v>
      </c>
      <c r="HE246">
        <v>693.71900000000005</v>
      </c>
      <c r="HF246">
        <v>22.9983</v>
      </c>
      <c r="HG246">
        <v>29.512</v>
      </c>
      <c r="HH246">
        <v>30.000299999999999</v>
      </c>
      <c r="HI246">
        <v>29.3565</v>
      </c>
      <c r="HJ246">
        <v>29.2363</v>
      </c>
      <c r="HK246">
        <v>26.647400000000001</v>
      </c>
      <c r="HL246">
        <v>20.729099999999999</v>
      </c>
      <c r="HM246">
        <v>44.245199999999997</v>
      </c>
      <c r="HN246">
        <v>23</v>
      </c>
      <c r="HO246">
        <v>426.63200000000001</v>
      </c>
      <c r="HP246">
        <v>21.055700000000002</v>
      </c>
      <c r="HQ246">
        <v>100.43600000000001</v>
      </c>
      <c r="HR246">
        <v>100.26300000000001</v>
      </c>
    </row>
    <row r="247" spans="1:226" x14ac:dyDescent="0.2">
      <c r="A247">
        <v>231</v>
      </c>
      <c r="B247">
        <v>1656086681.5</v>
      </c>
      <c r="C247">
        <v>3916</v>
      </c>
      <c r="D247" t="s">
        <v>823</v>
      </c>
      <c r="E247" t="s">
        <v>824</v>
      </c>
      <c r="F247">
        <v>5</v>
      </c>
      <c r="G247" t="s">
        <v>776</v>
      </c>
      <c r="H247" t="s">
        <v>354</v>
      </c>
      <c r="I247">
        <v>1656086673.6551721</v>
      </c>
      <c r="J247">
        <f t="shared" si="102"/>
        <v>2.9786053041338297E-3</v>
      </c>
      <c r="K247">
        <f t="shared" si="103"/>
        <v>2.9786053041338296</v>
      </c>
      <c r="L247">
        <f t="shared" si="104"/>
        <v>10.966728947496209</v>
      </c>
      <c r="M247">
        <f t="shared" si="105"/>
        <v>382.33051724137931</v>
      </c>
      <c r="N247">
        <f t="shared" si="106"/>
        <v>208.38301940061982</v>
      </c>
      <c r="O247">
        <f t="shared" si="107"/>
        <v>15.907326871993005</v>
      </c>
      <c r="P247">
        <f t="shared" si="108"/>
        <v>29.185950603798037</v>
      </c>
      <c r="Q247">
        <f t="shared" si="109"/>
        <v>0.11128942006452869</v>
      </c>
      <c r="R247">
        <f t="shared" si="110"/>
        <v>2.4786818518632954</v>
      </c>
      <c r="S247">
        <f t="shared" si="111"/>
        <v>0.10858617989348271</v>
      </c>
      <c r="T247">
        <f t="shared" si="112"/>
        <v>6.8103768845665394E-2</v>
      </c>
      <c r="U247">
        <f t="shared" si="113"/>
        <v>321.51417824710944</v>
      </c>
      <c r="V247">
        <f t="shared" si="114"/>
        <v>28.967325785620833</v>
      </c>
      <c r="W247">
        <f t="shared" si="115"/>
        <v>28.388713793103449</v>
      </c>
      <c r="X247">
        <f t="shared" si="116"/>
        <v>3.8816881225890567</v>
      </c>
      <c r="Y247">
        <f t="shared" si="117"/>
        <v>50.17524944883538</v>
      </c>
      <c r="Z247">
        <f t="shared" si="118"/>
        <v>1.8665437780230856</v>
      </c>
      <c r="AA247">
        <f t="shared" si="119"/>
        <v>3.7200488259185129</v>
      </c>
      <c r="AB247">
        <f t="shared" si="120"/>
        <v>2.0151443445659711</v>
      </c>
      <c r="AC247">
        <f t="shared" si="121"/>
        <v>-131.35649391230189</v>
      </c>
      <c r="AD247">
        <f t="shared" si="122"/>
        <v>-97.514466029018891</v>
      </c>
      <c r="AE247">
        <f t="shared" si="123"/>
        <v>-8.5775412674092895</v>
      </c>
      <c r="AF247">
        <f t="shared" si="124"/>
        <v>84.065677038379377</v>
      </c>
      <c r="AG247">
        <f t="shared" si="125"/>
        <v>26.720815350475746</v>
      </c>
      <c r="AH247">
        <f t="shared" si="126"/>
        <v>2.9605587008027756</v>
      </c>
      <c r="AI247">
        <f t="shared" si="127"/>
        <v>10.966728947496209</v>
      </c>
      <c r="AJ247">
        <v>427.73385309070147</v>
      </c>
      <c r="AK247">
        <v>408.97953333333311</v>
      </c>
      <c r="AL247">
        <v>1.311044423748424</v>
      </c>
      <c r="AM247">
        <v>66.445860845144878</v>
      </c>
      <c r="AN247">
        <f t="shared" si="128"/>
        <v>2.9786053041338296</v>
      </c>
      <c r="AO247">
        <v>20.971284332308251</v>
      </c>
      <c r="AP247">
        <v>24.458157575757578</v>
      </c>
      <c r="AQ247">
        <v>4.9690307677897862E-5</v>
      </c>
      <c r="AR247">
        <v>78.247594809818708</v>
      </c>
      <c r="AS247">
        <v>25</v>
      </c>
      <c r="AT247">
        <v>5</v>
      </c>
      <c r="AU247">
        <f t="shared" si="129"/>
        <v>1</v>
      </c>
      <c r="AV247">
        <f t="shared" si="130"/>
        <v>0</v>
      </c>
      <c r="AW247">
        <f t="shared" si="131"/>
        <v>40216.650529387356</v>
      </c>
      <c r="AX247">
        <f t="shared" si="132"/>
        <v>1999.9848275862071</v>
      </c>
      <c r="AY247">
        <f t="shared" si="133"/>
        <v>1681.1875659311449</v>
      </c>
      <c r="AZ247">
        <f t="shared" si="134"/>
        <v>0.84060015993230297</v>
      </c>
      <c r="BA247">
        <f t="shared" si="135"/>
        <v>0.16075830866934462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1656086673.6551721</v>
      </c>
      <c r="BH247">
        <v>382.33051724137931</v>
      </c>
      <c r="BI247">
        <v>415.75575862068968</v>
      </c>
      <c r="BJ247">
        <v>24.451375862068971</v>
      </c>
      <c r="BK247">
        <v>20.985368965517239</v>
      </c>
      <c r="BL247">
        <v>385.76158620689648</v>
      </c>
      <c r="BM247">
        <v>24.520837931034482</v>
      </c>
      <c r="BN247">
        <v>499.97055172413798</v>
      </c>
      <c r="BO247">
        <v>76.237037931034479</v>
      </c>
      <c r="BP247">
        <v>9.9925213793103443E-2</v>
      </c>
      <c r="BQ247">
        <v>27.658982758620692</v>
      </c>
      <c r="BR247">
        <v>28.388713793103449</v>
      </c>
      <c r="BS247">
        <v>999.9000000000002</v>
      </c>
      <c r="BT247">
        <v>0</v>
      </c>
      <c r="BU247">
        <v>0</v>
      </c>
      <c r="BV247">
        <v>9998.19</v>
      </c>
      <c r="BW247">
        <v>0</v>
      </c>
      <c r="BX247">
        <v>1492.764827586207</v>
      </c>
      <c r="BY247">
        <v>-33.42516206896552</v>
      </c>
      <c r="BZ247">
        <v>391.91341379310342</v>
      </c>
      <c r="CA247">
        <v>424.66741379310338</v>
      </c>
      <c r="CB247">
        <v>3.4660193103448269</v>
      </c>
      <c r="CC247">
        <v>415.75575862068968</v>
      </c>
      <c r="CD247">
        <v>20.985368965517239</v>
      </c>
      <c r="CE247">
        <v>1.864102068965517</v>
      </c>
      <c r="CF247">
        <v>1.5998617241379309</v>
      </c>
      <c r="CG247">
        <v>16.334920689655171</v>
      </c>
      <c r="CH247">
        <v>13.95746896551724</v>
      </c>
      <c r="CI247">
        <v>1999.9848275862071</v>
      </c>
      <c r="CJ247">
        <v>0.97999482758620715</v>
      </c>
      <c r="CK247">
        <v>2.0004744827586199E-2</v>
      </c>
      <c r="CL247">
        <v>0</v>
      </c>
      <c r="CM247">
        <v>2.2863965517241378</v>
      </c>
      <c r="CN247">
        <v>0</v>
      </c>
      <c r="CO247">
        <v>15658.48275862069</v>
      </c>
      <c r="CP247">
        <v>16749.30689655172</v>
      </c>
      <c r="CQ247">
        <v>39.311999999999991</v>
      </c>
      <c r="CR247">
        <v>40.561999999999983</v>
      </c>
      <c r="CS247">
        <v>39.561999999999983</v>
      </c>
      <c r="CT247">
        <v>39.375</v>
      </c>
      <c r="CU247">
        <v>38.585896551724133</v>
      </c>
      <c r="CV247">
        <v>1959.973793103449</v>
      </c>
      <c r="CW247">
        <v>40.010344827586202</v>
      </c>
      <c r="CX247">
        <v>0</v>
      </c>
      <c r="CY247">
        <v>1656086685.5999999</v>
      </c>
      <c r="CZ247">
        <v>0</v>
      </c>
      <c r="DA247">
        <v>1656081532.0999999</v>
      </c>
      <c r="DB247" t="s">
        <v>356</v>
      </c>
      <c r="DC247">
        <v>1656081528.0999999</v>
      </c>
      <c r="DD247">
        <v>1656081532.0999999</v>
      </c>
      <c r="DE247">
        <v>1</v>
      </c>
      <c r="DF247">
        <v>0.69399999999999995</v>
      </c>
      <c r="DG247">
        <v>-5.2999999999999999E-2</v>
      </c>
      <c r="DH247">
        <v>-3.6150000000000002</v>
      </c>
      <c r="DI247">
        <v>-0.13</v>
      </c>
      <c r="DJ247">
        <v>420</v>
      </c>
      <c r="DK247">
        <v>13</v>
      </c>
      <c r="DL247">
        <v>0.3</v>
      </c>
      <c r="DM247">
        <v>0.21</v>
      </c>
      <c r="DN247">
        <v>-45.961024390243907</v>
      </c>
      <c r="DO247">
        <v>214.73411289198589</v>
      </c>
      <c r="DP247">
        <v>22.107179043235</v>
      </c>
      <c r="DQ247">
        <v>0</v>
      </c>
      <c r="DR247">
        <v>3.4602300000000001</v>
      </c>
      <c r="DS247">
        <v>0.12791163763066679</v>
      </c>
      <c r="DT247">
        <v>1.4941698894491821E-2</v>
      </c>
      <c r="DU247">
        <v>0</v>
      </c>
      <c r="DV247">
        <v>0</v>
      </c>
      <c r="DW247">
        <v>2</v>
      </c>
      <c r="DX247" t="s">
        <v>370</v>
      </c>
      <c r="DY247">
        <v>2.9781900000000001</v>
      </c>
      <c r="DZ247">
        <v>2.7246000000000001</v>
      </c>
      <c r="EA247">
        <v>7.7024700000000001E-2</v>
      </c>
      <c r="EB247">
        <v>7.90931E-2</v>
      </c>
      <c r="EC247">
        <v>9.1906600000000005E-2</v>
      </c>
      <c r="ED247">
        <v>8.1093799999999994E-2</v>
      </c>
      <c r="EE247">
        <v>29142.3</v>
      </c>
      <c r="EF247">
        <v>29167.599999999999</v>
      </c>
      <c r="EG247">
        <v>29363.8</v>
      </c>
      <c r="EH247">
        <v>29303.4</v>
      </c>
      <c r="EI247">
        <v>35345</v>
      </c>
      <c r="EJ247">
        <v>35784.199999999997</v>
      </c>
      <c r="EK247">
        <v>41374.699999999997</v>
      </c>
      <c r="EL247">
        <v>41738.9</v>
      </c>
      <c r="EM247">
        <v>1.8098700000000001</v>
      </c>
      <c r="EN247">
        <v>2.1894200000000001</v>
      </c>
      <c r="EO247">
        <v>0.104796</v>
      </c>
      <c r="EP247">
        <v>0</v>
      </c>
      <c r="EQ247">
        <v>26.655999999999999</v>
      </c>
      <c r="ER247">
        <v>999.9</v>
      </c>
      <c r="ES247">
        <v>36.6</v>
      </c>
      <c r="ET247">
        <v>34.299999999999997</v>
      </c>
      <c r="EU247">
        <v>26.084599999999998</v>
      </c>
      <c r="EV247">
        <v>61.661299999999997</v>
      </c>
      <c r="EW247">
        <v>25.9175</v>
      </c>
      <c r="EX247">
        <v>2</v>
      </c>
      <c r="EY247">
        <v>0.16205</v>
      </c>
      <c r="EZ247">
        <v>2.5946699999999998</v>
      </c>
      <c r="FA247">
        <v>20.366199999999999</v>
      </c>
      <c r="FB247">
        <v>5.2168400000000004</v>
      </c>
      <c r="FC247">
        <v>12.0099</v>
      </c>
      <c r="FD247">
        <v>4.9881500000000001</v>
      </c>
      <c r="FE247">
        <v>3.2884500000000001</v>
      </c>
      <c r="FF247">
        <v>4353.7</v>
      </c>
      <c r="FG247">
        <v>9999</v>
      </c>
      <c r="FH247">
        <v>9999</v>
      </c>
      <c r="FI247">
        <v>77.599999999999994</v>
      </c>
      <c r="FJ247">
        <v>1.86737</v>
      </c>
      <c r="FK247">
        <v>1.8664400000000001</v>
      </c>
      <c r="FL247">
        <v>1.8658600000000001</v>
      </c>
      <c r="FM247">
        <v>1.8657900000000001</v>
      </c>
      <c r="FN247">
        <v>1.86765</v>
      </c>
      <c r="FO247">
        <v>1.87012</v>
      </c>
      <c r="FP247">
        <v>1.8687400000000001</v>
      </c>
      <c r="FQ247">
        <v>1.87019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-3.516</v>
      </c>
      <c r="GF247">
        <v>-6.9400000000000003E-2</v>
      </c>
      <c r="GG247">
        <v>-1.3512111609797011</v>
      </c>
      <c r="GH247">
        <v>-5.948179118228124E-3</v>
      </c>
      <c r="GI247">
        <v>1.6262660183860189E-6</v>
      </c>
      <c r="GJ247">
        <v>-4.7974429194702282E-10</v>
      </c>
      <c r="GK247">
        <v>-6.9452801352141644E-2</v>
      </c>
      <c r="GL247">
        <v>0</v>
      </c>
      <c r="GM247">
        <v>0</v>
      </c>
      <c r="GN247">
        <v>0</v>
      </c>
      <c r="GO247">
        <v>4</v>
      </c>
      <c r="GP247">
        <v>2407</v>
      </c>
      <c r="GQ247">
        <v>0</v>
      </c>
      <c r="GR247">
        <v>17</v>
      </c>
      <c r="GS247">
        <v>85.9</v>
      </c>
      <c r="GT247">
        <v>85.8</v>
      </c>
      <c r="GU247">
        <v>1.3574200000000001</v>
      </c>
      <c r="GV247">
        <v>2.2290000000000001</v>
      </c>
      <c r="GW247">
        <v>1.94702</v>
      </c>
      <c r="GX247">
        <v>2.7490199999999998</v>
      </c>
      <c r="GY247">
        <v>2.19482</v>
      </c>
      <c r="GZ247">
        <v>2.34009</v>
      </c>
      <c r="HA247">
        <v>37.867899999999999</v>
      </c>
      <c r="HB247">
        <v>13.991899999999999</v>
      </c>
      <c r="HC247">
        <v>18</v>
      </c>
      <c r="HD247">
        <v>415.64100000000002</v>
      </c>
      <c r="HE247">
        <v>693.73500000000001</v>
      </c>
      <c r="HF247">
        <v>22.9984</v>
      </c>
      <c r="HG247">
        <v>29.514700000000001</v>
      </c>
      <c r="HH247">
        <v>30.000299999999999</v>
      </c>
      <c r="HI247">
        <v>29.3598</v>
      </c>
      <c r="HJ247">
        <v>29.2395</v>
      </c>
      <c r="HK247">
        <v>27.163</v>
      </c>
      <c r="HL247">
        <v>20.458600000000001</v>
      </c>
      <c r="HM247">
        <v>44.245199999999997</v>
      </c>
      <c r="HN247">
        <v>23</v>
      </c>
      <c r="HO247">
        <v>440.00299999999999</v>
      </c>
      <c r="HP247">
        <v>21.055</v>
      </c>
      <c r="HQ247">
        <v>100.434</v>
      </c>
      <c r="HR247">
        <v>100.262</v>
      </c>
    </row>
    <row r="248" spans="1:226" x14ac:dyDescent="0.2">
      <c r="A248">
        <v>232</v>
      </c>
      <c r="B248">
        <v>1656086686.5</v>
      </c>
      <c r="C248">
        <v>3921</v>
      </c>
      <c r="D248" t="s">
        <v>825</v>
      </c>
      <c r="E248" t="s">
        <v>826</v>
      </c>
      <c r="F248">
        <v>5</v>
      </c>
      <c r="G248" t="s">
        <v>776</v>
      </c>
      <c r="H248" t="s">
        <v>354</v>
      </c>
      <c r="I248">
        <v>1656086678.7321429</v>
      </c>
      <c r="J248">
        <f t="shared" si="102"/>
        <v>2.9830221067182736E-3</v>
      </c>
      <c r="K248">
        <f t="shared" si="103"/>
        <v>2.9830221067182738</v>
      </c>
      <c r="L248">
        <f t="shared" si="104"/>
        <v>11.178641775432757</v>
      </c>
      <c r="M248">
        <f t="shared" si="105"/>
        <v>394.83796428571429</v>
      </c>
      <c r="N248">
        <f t="shared" si="106"/>
        <v>217.77638861659997</v>
      </c>
      <c r="O248">
        <f t="shared" si="107"/>
        <v>16.624476961198972</v>
      </c>
      <c r="P248">
        <f t="shared" si="108"/>
        <v>30.140892143411278</v>
      </c>
      <c r="Q248">
        <f t="shared" si="109"/>
        <v>0.11160836204868027</v>
      </c>
      <c r="R248">
        <f t="shared" si="110"/>
        <v>2.4783500202287048</v>
      </c>
      <c r="S248">
        <f t="shared" si="111"/>
        <v>0.10888945477224098</v>
      </c>
      <c r="T248">
        <f t="shared" si="112"/>
        <v>6.8294675502214797E-2</v>
      </c>
      <c r="U248">
        <f t="shared" si="113"/>
        <v>321.515688505931</v>
      </c>
      <c r="V248">
        <f t="shared" si="114"/>
        <v>28.964533012529301</v>
      </c>
      <c r="W248">
        <f t="shared" si="115"/>
        <v>28.380549999999999</v>
      </c>
      <c r="X248">
        <f t="shared" si="116"/>
        <v>3.8798464545832987</v>
      </c>
      <c r="Y248">
        <f t="shared" si="117"/>
        <v>50.200585677393526</v>
      </c>
      <c r="Z248">
        <f t="shared" si="118"/>
        <v>1.8673088782306642</v>
      </c>
      <c r="AA248">
        <f t="shared" si="119"/>
        <v>3.7196954040150891</v>
      </c>
      <c r="AB248">
        <f t="shared" si="120"/>
        <v>2.0125375763526345</v>
      </c>
      <c r="AC248">
        <f t="shared" si="121"/>
        <v>-131.55127490627586</v>
      </c>
      <c r="AD248">
        <f t="shared" si="122"/>
        <v>-96.627827132152618</v>
      </c>
      <c r="AE248">
        <f t="shared" si="123"/>
        <v>-8.5002741141086098</v>
      </c>
      <c r="AF248">
        <f t="shared" si="124"/>
        <v>84.836312353393907</v>
      </c>
      <c r="AG248">
        <f t="shared" si="125"/>
        <v>20.850800152758382</v>
      </c>
      <c r="AH248">
        <f t="shared" si="126"/>
        <v>2.9581508861889199</v>
      </c>
      <c r="AI248">
        <f t="shared" si="127"/>
        <v>11.178641775432757</v>
      </c>
      <c r="AJ248">
        <v>435.75982380885961</v>
      </c>
      <c r="AK248">
        <v>415.99429696969679</v>
      </c>
      <c r="AL248">
        <v>1.4964032840176591</v>
      </c>
      <c r="AM248">
        <v>66.445860845144878</v>
      </c>
      <c r="AN248">
        <f t="shared" si="128"/>
        <v>2.9830221067182738</v>
      </c>
      <c r="AO248">
        <v>21.03061980425429</v>
      </c>
      <c r="AP248">
        <v>24.493603030303021</v>
      </c>
      <c r="AQ248">
        <v>6.1242957855636819E-3</v>
      </c>
      <c r="AR248">
        <v>78.247594809818708</v>
      </c>
      <c r="AS248">
        <v>25</v>
      </c>
      <c r="AT248">
        <v>5</v>
      </c>
      <c r="AU248">
        <f t="shared" si="129"/>
        <v>1</v>
      </c>
      <c r="AV248">
        <f t="shared" si="130"/>
        <v>0</v>
      </c>
      <c r="AW248">
        <f t="shared" si="131"/>
        <v>40208.637726727895</v>
      </c>
      <c r="AX248">
        <f t="shared" si="132"/>
        <v>1999.9942857142851</v>
      </c>
      <c r="AY248">
        <f t="shared" si="133"/>
        <v>1681.1955111429688</v>
      </c>
      <c r="AZ248">
        <f t="shared" si="134"/>
        <v>0.84060015728621984</v>
      </c>
      <c r="BA248">
        <f t="shared" si="135"/>
        <v>0.16075830356240431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1656086678.7321429</v>
      </c>
      <c r="BH248">
        <v>394.83796428571429</v>
      </c>
      <c r="BI248">
        <v>421.26242857142847</v>
      </c>
      <c r="BJ248">
        <v>24.461267857142861</v>
      </c>
      <c r="BK248">
        <v>20.99806785714285</v>
      </c>
      <c r="BL248">
        <v>398.33082142857143</v>
      </c>
      <c r="BM248">
        <v>24.530732142857151</v>
      </c>
      <c r="BN248">
        <v>499.96374999999989</v>
      </c>
      <c r="BO248">
        <v>76.237435714285695</v>
      </c>
      <c r="BP248">
        <v>9.9935232142857142E-2</v>
      </c>
      <c r="BQ248">
        <v>27.657357142857141</v>
      </c>
      <c r="BR248">
        <v>28.380549999999999</v>
      </c>
      <c r="BS248">
        <v>999.9000000000002</v>
      </c>
      <c r="BT248">
        <v>0</v>
      </c>
      <c r="BU248">
        <v>0</v>
      </c>
      <c r="BV248">
        <v>9996.0025000000005</v>
      </c>
      <c r="BW248">
        <v>0</v>
      </c>
      <c r="BX248">
        <v>1473.151785714286</v>
      </c>
      <c r="BY248">
        <v>-26.424421428571431</v>
      </c>
      <c r="BZ248">
        <v>404.73857142857139</v>
      </c>
      <c r="CA248">
        <v>430.29799999999989</v>
      </c>
      <c r="CB248">
        <v>3.463213214285715</v>
      </c>
      <c r="CC248">
        <v>421.26242857142847</v>
      </c>
      <c r="CD248">
        <v>20.99806785714285</v>
      </c>
      <c r="CE248">
        <v>1.8648657142857139</v>
      </c>
      <c r="CF248">
        <v>1.6008385714285711</v>
      </c>
      <c r="CG248">
        <v>16.34135357142857</v>
      </c>
      <c r="CH248">
        <v>13.96686071428571</v>
      </c>
      <c r="CI248">
        <v>1999.9942857142851</v>
      </c>
      <c r="CJ248">
        <v>0.97999496428571453</v>
      </c>
      <c r="CK248">
        <v>2.000460357142857E-2</v>
      </c>
      <c r="CL248">
        <v>0</v>
      </c>
      <c r="CM248">
        <v>2.3326535714285721</v>
      </c>
      <c r="CN248">
        <v>0</v>
      </c>
      <c r="CO248">
        <v>15598.028571428569</v>
      </c>
      <c r="CP248">
        <v>16749.396428571421</v>
      </c>
      <c r="CQ248">
        <v>39.307571428571421</v>
      </c>
      <c r="CR248">
        <v>40.561999999999991</v>
      </c>
      <c r="CS248">
        <v>39.561999999999991</v>
      </c>
      <c r="CT248">
        <v>39.375</v>
      </c>
      <c r="CU248">
        <v>38.579999999999991</v>
      </c>
      <c r="CV248">
        <v>1959.9832142857149</v>
      </c>
      <c r="CW248">
        <v>40.010357142857139</v>
      </c>
      <c r="CX248">
        <v>0</v>
      </c>
      <c r="CY248">
        <v>1656086690.4000001</v>
      </c>
      <c r="CZ248">
        <v>0</v>
      </c>
      <c r="DA248">
        <v>1656081532.0999999</v>
      </c>
      <c r="DB248" t="s">
        <v>356</v>
      </c>
      <c r="DC248">
        <v>1656081528.0999999</v>
      </c>
      <c r="DD248">
        <v>1656081532.0999999</v>
      </c>
      <c r="DE248">
        <v>1</v>
      </c>
      <c r="DF248">
        <v>0.69399999999999995</v>
      </c>
      <c r="DG248">
        <v>-5.2999999999999999E-2</v>
      </c>
      <c r="DH248">
        <v>-3.6150000000000002</v>
      </c>
      <c r="DI248">
        <v>-0.13</v>
      </c>
      <c r="DJ248">
        <v>420</v>
      </c>
      <c r="DK248">
        <v>13</v>
      </c>
      <c r="DL248">
        <v>0.3</v>
      </c>
      <c r="DM248">
        <v>0.21</v>
      </c>
      <c r="DN248">
        <v>-31.146750000000001</v>
      </c>
      <c r="DO248">
        <v>83.303783864915516</v>
      </c>
      <c r="DP248">
        <v>9.4904937926853936</v>
      </c>
      <c r="DQ248">
        <v>0</v>
      </c>
      <c r="DR248">
        <v>3.4608297500000011</v>
      </c>
      <c r="DS248">
        <v>-2.4254071294564351E-2</v>
      </c>
      <c r="DT248">
        <v>1.511956836148109E-2</v>
      </c>
      <c r="DU248">
        <v>1</v>
      </c>
      <c r="DV248">
        <v>1</v>
      </c>
      <c r="DW248">
        <v>2</v>
      </c>
      <c r="DX248" t="s">
        <v>363</v>
      </c>
      <c r="DY248">
        <v>2.9783599999999999</v>
      </c>
      <c r="DZ248">
        <v>2.7247499999999998</v>
      </c>
      <c r="EA248">
        <v>7.8075400000000003E-2</v>
      </c>
      <c r="EB248">
        <v>8.0781599999999995E-2</v>
      </c>
      <c r="EC248">
        <v>9.2003299999999996E-2</v>
      </c>
      <c r="ED248">
        <v>8.1121700000000005E-2</v>
      </c>
      <c r="EE248">
        <v>29109.1</v>
      </c>
      <c r="EF248">
        <v>29113.8</v>
      </c>
      <c r="EG248">
        <v>29363.8</v>
      </c>
      <c r="EH248">
        <v>29303.200000000001</v>
      </c>
      <c r="EI248">
        <v>35341.300000000003</v>
      </c>
      <c r="EJ248">
        <v>35782.9</v>
      </c>
      <c r="EK248">
        <v>41374.699999999997</v>
      </c>
      <c r="EL248">
        <v>41738.6</v>
      </c>
      <c r="EM248">
        <v>1.80952</v>
      </c>
      <c r="EN248">
        <v>2.1892800000000001</v>
      </c>
      <c r="EO248">
        <v>0.10578</v>
      </c>
      <c r="EP248">
        <v>0</v>
      </c>
      <c r="EQ248">
        <v>26.651700000000002</v>
      </c>
      <c r="ER248">
        <v>999.9</v>
      </c>
      <c r="ES248">
        <v>36.6</v>
      </c>
      <c r="ET248">
        <v>34.299999999999997</v>
      </c>
      <c r="EU248">
        <v>26.084099999999999</v>
      </c>
      <c r="EV248">
        <v>61.881300000000003</v>
      </c>
      <c r="EW248">
        <v>25.833300000000001</v>
      </c>
      <c r="EX248">
        <v>2</v>
      </c>
      <c r="EY248">
        <v>0.16229199999999999</v>
      </c>
      <c r="EZ248">
        <v>2.59389</v>
      </c>
      <c r="FA248">
        <v>20.366199999999999</v>
      </c>
      <c r="FB248">
        <v>5.2166899999999998</v>
      </c>
      <c r="FC248">
        <v>12.0099</v>
      </c>
      <c r="FD248">
        <v>4.98855</v>
      </c>
      <c r="FE248">
        <v>3.2883</v>
      </c>
      <c r="FF248">
        <v>4353.7</v>
      </c>
      <c r="FG248">
        <v>9999</v>
      </c>
      <c r="FH248">
        <v>9999</v>
      </c>
      <c r="FI248">
        <v>77.599999999999994</v>
      </c>
      <c r="FJ248">
        <v>1.86737</v>
      </c>
      <c r="FK248">
        <v>1.8664499999999999</v>
      </c>
      <c r="FL248">
        <v>1.8658999999999999</v>
      </c>
      <c r="FM248">
        <v>1.86581</v>
      </c>
      <c r="FN248">
        <v>1.8676699999999999</v>
      </c>
      <c r="FO248">
        <v>1.87012</v>
      </c>
      <c r="FP248">
        <v>1.8687400000000001</v>
      </c>
      <c r="FQ248">
        <v>1.8702000000000001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-3.55</v>
      </c>
      <c r="GF248">
        <v>-6.9400000000000003E-2</v>
      </c>
      <c r="GG248">
        <v>-1.3512111609797011</v>
      </c>
      <c r="GH248">
        <v>-5.948179118228124E-3</v>
      </c>
      <c r="GI248">
        <v>1.6262660183860189E-6</v>
      </c>
      <c r="GJ248">
        <v>-4.7974429194702282E-10</v>
      </c>
      <c r="GK248">
        <v>-6.9452801352141644E-2</v>
      </c>
      <c r="GL248">
        <v>0</v>
      </c>
      <c r="GM248">
        <v>0</v>
      </c>
      <c r="GN248">
        <v>0</v>
      </c>
      <c r="GO248">
        <v>4</v>
      </c>
      <c r="GP248">
        <v>2407</v>
      </c>
      <c r="GQ248">
        <v>0</v>
      </c>
      <c r="GR248">
        <v>17</v>
      </c>
      <c r="GS248">
        <v>86</v>
      </c>
      <c r="GT248">
        <v>85.9</v>
      </c>
      <c r="GU248">
        <v>1.38794</v>
      </c>
      <c r="GV248">
        <v>2.2265600000000001</v>
      </c>
      <c r="GW248">
        <v>1.94702</v>
      </c>
      <c r="GX248">
        <v>2.7490199999999998</v>
      </c>
      <c r="GY248">
        <v>2.19482</v>
      </c>
      <c r="GZ248">
        <v>2.3571800000000001</v>
      </c>
      <c r="HA248">
        <v>37.867899999999999</v>
      </c>
      <c r="HB248">
        <v>14.0007</v>
      </c>
      <c r="HC248">
        <v>18</v>
      </c>
      <c r="HD248">
        <v>415.46899999999999</v>
      </c>
      <c r="HE248">
        <v>693.63400000000001</v>
      </c>
      <c r="HF248">
        <v>22.999300000000002</v>
      </c>
      <c r="HG248">
        <v>29.517700000000001</v>
      </c>
      <c r="HH248">
        <v>30.000299999999999</v>
      </c>
      <c r="HI248">
        <v>29.363499999999998</v>
      </c>
      <c r="HJ248">
        <v>29.242100000000001</v>
      </c>
      <c r="HK248">
        <v>27.906400000000001</v>
      </c>
      <c r="HL248">
        <v>20.458600000000001</v>
      </c>
      <c r="HM248">
        <v>44.245199999999997</v>
      </c>
      <c r="HN248">
        <v>23</v>
      </c>
      <c r="HO248">
        <v>460.12400000000002</v>
      </c>
      <c r="HP248">
        <v>21.013000000000002</v>
      </c>
      <c r="HQ248">
        <v>100.434</v>
      </c>
      <c r="HR248">
        <v>100.261</v>
      </c>
    </row>
    <row r="249" spans="1:226" x14ac:dyDescent="0.2">
      <c r="A249">
        <v>233</v>
      </c>
      <c r="B249">
        <v>1656086691.5</v>
      </c>
      <c r="C249">
        <v>3926</v>
      </c>
      <c r="D249" t="s">
        <v>827</v>
      </c>
      <c r="E249" t="s">
        <v>828</v>
      </c>
      <c r="F249">
        <v>5</v>
      </c>
      <c r="G249" t="s">
        <v>776</v>
      </c>
      <c r="H249" t="s">
        <v>354</v>
      </c>
      <c r="I249">
        <v>1656086684</v>
      </c>
      <c r="J249">
        <f t="shared" si="102"/>
        <v>2.9872495166421752E-3</v>
      </c>
      <c r="K249">
        <f t="shared" si="103"/>
        <v>2.9872495166421751</v>
      </c>
      <c r="L249">
        <f t="shared" si="104"/>
        <v>11.441004171970048</v>
      </c>
      <c r="M249">
        <f t="shared" si="105"/>
        <v>403.65525925925908</v>
      </c>
      <c r="N249">
        <f t="shared" si="106"/>
        <v>222.88021571201432</v>
      </c>
      <c r="O249">
        <f t="shared" si="107"/>
        <v>17.014120785695617</v>
      </c>
      <c r="P249">
        <f t="shared" si="108"/>
        <v>30.814037553213407</v>
      </c>
      <c r="Q249">
        <f t="shared" si="109"/>
        <v>0.11189262062877306</v>
      </c>
      <c r="R249">
        <f t="shared" si="110"/>
        <v>2.4788732629105175</v>
      </c>
      <c r="S249">
        <f t="shared" si="111"/>
        <v>0.10916059024876837</v>
      </c>
      <c r="T249">
        <f t="shared" si="112"/>
        <v>6.8465274998642051E-2</v>
      </c>
      <c r="U249">
        <f t="shared" si="113"/>
        <v>321.51587009566373</v>
      </c>
      <c r="V249">
        <f t="shared" si="114"/>
        <v>28.959518563450732</v>
      </c>
      <c r="W249">
        <f t="shared" si="115"/>
        <v>28.377433333333329</v>
      </c>
      <c r="X249">
        <f t="shared" si="116"/>
        <v>3.879143567598379</v>
      </c>
      <c r="Y249">
        <f t="shared" si="117"/>
        <v>50.249994983448296</v>
      </c>
      <c r="Z249">
        <f t="shared" si="118"/>
        <v>1.8687662868618684</v>
      </c>
      <c r="AA249">
        <f t="shared" si="119"/>
        <v>3.7189382555708033</v>
      </c>
      <c r="AB249">
        <f t="shared" si="120"/>
        <v>2.0103772807365106</v>
      </c>
      <c r="AC249">
        <f t="shared" si="121"/>
        <v>-131.73770368391993</v>
      </c>
      <c r="AD249">
        <f t="shared" si="122"/>
        <v>-96.69719407332407</v>
      </c>
      <c r="AE249">
        <f t="shared" si="123"/>
        <v>-8.504301062154429</v>
      </c>
      <c r="AF249">
        <f t="shared" si="124"/>
        <v>84.576671276265316</v>
      </c>
      <c r="AG249">
        <f t="shared" si="125"/>
        <v>20.602761400021222</v>
      </c>
      <c r="AH249">
        <f t="shared" si="126"/>
        <v>2.9632973918517904</v>
      </c>
      <c r="AI249">
        <f t="shared" si="127"/>
        <v>11.441004171970048</v>
      </c>
      <c r="AJ249">
        <v>449.35561829964638</v>
      </c>
      <c r="AK249">
        <v>426.46768484848491</v>
      </c>
      <c r="AL249">
        <v>2.1877643260569908</v>
      </c>
      <c r="AM249">
        <v>66.445860845144878</v>
      </c>
      <c r="AN249">
        <f t="shared" si="128"/>
        <v>2.9872495166421751</v>
      </c>
      <c r="AO249">
        <v>21.024904215497902</v>
      </c>
      <c r="AP249">
        <v>24.511153939393932</v>
      </c>
      <c r="AQ249">
        <v>2.2572330890033888E-3</v>
      </c>
      <c r="AR249">
        <v>78.247594809818708</v>
      </c>
      <c r="AS249">
        <v>25</v>
      </c>
      <c r="AT249">
        <v>5</v>
      </c>
      <c r="AU249">
        <f t="shared" si="129"/>
        <v>1</v>
      </c>
      <c r="AV249">
        <f t="shared" si="130"/>
        <v>0</v>
      </c>
      <c r="AW249">
        <f t="shared" si="131"/>
        <v>40222.097788200728</v>
      </c>
      <c r="AX249">
        <f t="shared" si="132"/>
        <v>1999.995555555555</v>
      </c>
      <c r="AY249">
        <f t="shared" si="133"/>
        <v>1681.1965668889445</v>
      </c>
      <c r="AZ249">
        <f t="shared" si="134"/>
        <v>0.84060015144480904</v>
      </c>
      <c r="BA249">
        <f t="shared" si="135"/>
        <v>0.16075829228848143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1656086684</v>
      </c>
      <c r="BH249">
        <v>403.65525925925908</v>
      </c>
      <c r="BI249">
        <v>429.81533333333329</v>
      </c>
      <c r="BJ249">
        <v>24.480314814814822</v>
      </c>
      <c r="BK249">
        <v>21.01122592592592</v>
      </c>
      <c r="BL249">
        <v>407.19125925925931</v>
      </c>
      <c r="BM249">
        <v>24.549762962962959</v>
      </c>
      <c r="BN249">
        <v>499.97362962962973</v>
      </c>
      <c r="BO249">
        <v>76.237562962962969</v>
      </c>
      <c r="BP249">
        <v>9.9947440740740745E-2</v>
      </c>
      <c r="BQ249">
        <v>27.653874074074071</v>
      </c>
      <c r="BR249">
        <v>28.377433333333329</v>
      </c>
      <c r="BS249">
        <v>999.90000000000009</v>
      </c>
      <c r="BT249">
        <v>0</v>
      </c>
      <c r="BU249">
        <v>0</v>
      </c>
      <c r="BV249">
        <v>9999.3529629629611</v>
      </c>
      <c r="BW249">
        <v>0</v>
      </c>
      <c r="BX249">
        <v>1328.95</v>
      </c>
      <c r="BY249">
        <v>-26.160066666666669</v>
      </c>
      <c r="BZ249">
        <v>413.78503703703711</v>
      </c>
      <c r="CA249">
        <v>439.04022222222221</v>
      </c>
      <c r="CB249">
        <v>3.4690918518518519</v>
      </c>
      <c r="CC249">
        <v>429.81533333333329</v>
      </c>
      <c r="CD249">
        <v>21.01122592592592</v>
      </c>
      <c r="CE249">
        <v>1.86632</v>
      </c>
      <c r="CF249">
        <v>1.601844814814815</v>
      </c>
      <c r="CG249">
        <v>16.353585185185189</v>
      </c>
      <c r="CH249">
        <v>13.976548148148151</v>
      </c>
      <c r="CI249">
        <v>1999.995555555555</v>
      </c>
      <c r="CJ249">
        <v>0.97999522222222235</v>
      </c>
      <c r="CK249">
        <v>2.000433703703703E-2</v>
      </c>
      <c r="CL249">
        <v>0</v>
      </c>
      <c r="CM249">
        <v>2.329566666666667</v>
      </c>
      <c r="CN249">
        <v>0</v>
      </c>
      <c r="CO249">
        <v>15487.507407407409</v>
      </c>
      <c r="CP249">
        <v>16749.411111111109</v>
      </c>
      <c r="CQ249">
        <v>39.300518518518523</v>
      </c>
      <c r="CR249">
        <v>40.561999999999991</v>
      </c>
      <c r="CS249">
        <v>39.561999999999991</v>
      </c>
      <c r="CT249">
        <v>39.365666666666669</v>
      </c>
      <c r="CU249">
        <v>38.566666666666663</v>
      </c>
      <c r="CV249">
        <v>1959.9851851851849</v>
      </c>
      <c r="CW249">
        <v>40.01</v>
      </c>
      <c r="CX249">
        <v>0</v>
      </c>
      <c r="CY249">
        <v>1656086695.2</v>
      </c>
      <c r="CZ249">
        <v>0</v>
      </c>
      <c r="DA249">
        <v>1656081532.0999999</v>
      </c>
      <c r="DB249" t="s">
        <v>356</v>
      </c>
      <c r="DC249">
        <v>1656081528.0999999</v>
      </c>
      <c r="DD249">
        <v>1656081532.0999999</v>
      </c>
      <c r="DE249">
        <v>1</v>
      </c>
      <c r="DF249">
        <v>0.69399999999999995</v>
      </c>
      <c r="DG249">
        <v>-5.2999999999999999E-2</v>
      </c>
      <c r="DH249">
        <v>-3.6150000000000002</v>
      </c>
      <c r="DI249">
        <v>-0.13</v>
      </c>
      <c r="DJ249">
        <v>420</v>
      </c>
      <c r="DK249">
        <v>13</v>
      </c>
      <c r="DL249">
        <v>0.3</v>
      </c>
      <c r="DM249">
        <v>0.21</v>
      </c>
      <c r="DN249">
        <v>-27.171912500000001</v>
      </c>
      <c r="DO249">
        <v>0.66265553470925331</v>
      </c>
      <c r="DP249">
        <v>3.6159329480223699</v>
      </c>
      <c r="DQ249">
        <v>0</v>
      </c>
      <c r="DR249">
        <v>3.4689237500000001</v>
      </c>
      <c r="DS249">
        <v>2.885279549718308E-2</v>
      </c>
      <c r="DT249">
        <v>1.8365472861799671E-2</v>
      </c>
      <c r="DU249">
        <v>1</v>
      </c>
      <c r="DV249">
        <v>1</v>
      </c>
      <c r="DW249">
        <v>2</v>
      </c>
      <c r="DX249" t="s">
        <v>363</v>
      </c>
      <c r="DY249">
        <v>2.9782700000000002</v>
      </c>
      <c r="DZ249">
        <v>2.7248000000000001</v>
      </c>
      <c r="EA249">
        <v>7.9612699999999995E-2</v>
      </c>
      <c r="EB249">
        <v>8.2861299999999999E-2</v>
      </c>
      <c r="EC249">
        <v>9.2043899999999998E-2</v>
      </c>
      <c r="ED249">
        <v>8.1063399999999994E-2</v>
      </c>
      <c r="EE249">
        <v>29060.6</v>
      </c>
      <c r="EF249">
        <v>29048.1</v>
      </c>
      <c r="EG249">
        <v>29363.9</v>
      </c>
      <c r="EH249">
        <v>29303.3</v>
      </c>
      <c r="EI249">
        <v>35339.599999999999</v>
      </c>
      <c r="EJ249">
        <v>35785.4</v>
      </c>
      <c r="EK249">
        <v>41374.699999999997</v>
      </c>
      <c r="EL249">
        <v>41738.9</v>
      </c>
      <c r="EM249">
        <v>1.8095000000000001</v>
      </c>
      <c r="EN249">
        <v>2.1892</v>
      </c>
      <c r="EO249">
        <v>0.10602200000000001</v>
      </c>
      <c r="EP249">
        <v>0</v>
      </c>
      <c r="EQ249">
        <v>26.645900000000001</v>
      </c>
      <c r="ER249">
        <v>999.9</v>
      </c>
      <c r="ES249">
        <v>36.5</v>
      </c>
      <c r="ET249">
        <v>34.299999999999997</v>
      </c>
      <c r="EU249">
        <v>26.013400000000001</v>
      </c>
      <c r="EV249">
        <v>61.801299999999998</v>
      </c>
      <c r="EW249">
        <v>25.9255</v>
      </c>
      <c r="EX249">
        <v>2</v>
      </c>
      <c r="EY249">
        <v>0.16237299999999999</v>
      </c>
      <c r="EZ249">
        <v>2.5922700000000001</v>
      </c>
      <c r="FA249">
        <v>20.366199999999999</v>
      </c>
      <c r="FB249">
        <v>5.2160900000000003</v>
      </c>
      <c r="FC249">
        <v>12.0099</v>
      </c>
      <c r="FD249">
        <v>4.9883499999999996</v>
      </c>
      <c r="FE249">
        <v>3.2884799999999998</v>
      </c>
      <c r="FF249">
        <v>4354</v>
      </c>
      <c r="FG249">
        <v>9999</v>
      </c>
      <c r="FH249">
        <v>9999</v>
      </c>
      <c r="FI249">
        <v>77.599999999999994</v>
      </c>
      <c r="FJ249">
        <v>1.86737</v>
      </c>
      <c r="FK249">
        <v>1.8664499999999999</v>
      </c>
      <c r="FL249">
        <v>1.86589</v>
      </c>
      <c r="FM249">
        <v>1.86582</v>
      </c>
      <c r="FN249">
        <v>1.86768</v>
      </c>
      <c r="FO249">
        <v>1.87012</v>
      </c>
      <c r="FP249">
        <v>1.8687400000000001</v>
      </c>
      <c r="FQ249">
        <v>1.8701700000000001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-3.6019999999999999</v>
      </c>
      <c r="GF249">
        <v>-6.9500000000000006E-2</v>
      </c>
      <c r="GG249">
        <v>-1.3512111609797011</v>
      </c>
      <c r="GH249">
        <v>-5.948179118228124E-3</v>
      </c>
      <c r="GI249">
        <v>1.6262660183860189E-6</v>
      </c>
      <c r="GJ249">
        <v>-4.7974429194702282E-10</v>
      </c>
      <c r="GK249">
        <v>-6.9452801352141644E-2</v>
      </c>
      <c r="GL249">
        <v>0</v>
      </c>
      <c r="GM249">
        <v>0</v>
      </c>
      <c r="GN249">
        <v>0</v>
      </c>
      <c r="GO249">
        <v>4</v>
      </c>
      <c r="GP249">
        <v>2407</v>
      </c>
      <c r="GQ249">
        <v>0</v>
      </c>
      <c r="GR249">
        <v>17</v>
      </c>
      <c r="GS249">
        <v>86.1</v>
      </c>
      <c r="GT249">
        <v>86</v>
      </c>
      <c r="GU249">
        <v>1.43188</v>
      </c>
      <c r="GV249">
        <v>2.2241200000000001</v>
      </c>
      <c r="GW249">
        <v>1.94702</v>
      </c>
      <c r="GX249">
        <v>2.7490199999999998</v>
      </c>
      <c r="GY249">
        <v>2.19482</v>
      </c>
      <c r="GZ249">
        <v>2.3596200000000001</v>
      </c>
      <c r="HA249">
        <v>37.867899999999999</v>
      </c>
      <c r="HB249">
        <v>14.009499999999999</v>
      </c>
      <c r="HC249">
        <v>18</v>
      </c>
      <c r="HD249">
        <v>415.47300000000001</v>
      </c>
      <c r="HE249">
        <v>693.59799999999996</v>
      </c>
      <c r="HF249">
        <v>22.999400000000001</v>
      </c>
      <c r="HG249">
        <v>29.520399999999999</v>
      </c>
      <c r="HH249">
        <v>30.0001</v>
      </c>
      <c r="HI249">
        <v>29.366099999999999</v>
      </c>
      <c r="HJ249">
        <v>29.244599999999998</v>
      </c>
      <c r="HK249">
        <v>28.6614</v>
      </c>
      <c r="HL249">
        <v>20.458600000000001</v>
      </c>
      <c r="HM249">
        <v>44.245199999999997</v>
      </c>
      <c r="HN249">
        <v>23</v>
      </c>
      <c r="HO249">
        <v>473.553</v>
      </c>
      <c r="HP249">
        <v>20.990400000000001</v>
      </c>
      <c r="HQ249">
        <v>100.434</v>
      </c>
      <c r="HR249">
        <v>100.261</v>
      </c>
    </row>
    <row r="250" spans="1:226" x14ac:dyDescent="0.2">
      <c r="A250">
        <v>234</v>
      </c>
      <c r="B250">
        <v>1656086696.5</v>
      </c>
      <c r="C250">
        <v>3931</v>
      </c>
      <c r="D250" t="s">
        <v>829</v>
      </c>
      <c r="E250" t="s">
        <v>830</v>
      </c>
      <c r="F250">
        <v>5</v>
      </c>
      <c r="G250" t="s">
        <v>776</v>
      </c>
      <c r="H250" t="s">
        <v>354</v>
      </c>
      <c r="I250">
        <v>1656086688.7142861</v>
      </c>
      <c r="J250">
        <f t="shared" si="102"/>
        <v>2.996968050457979E-3</v>
      </c>
      <c r="K250">
        <f t="shared" si="103"/>
        <v>2.996968050457979</v>
      </c>
      <c r="L250">
        <f t="shared" si="104"/>
        <v>11.663940014372812</v>
      </c>
      <c r="M250">
        <f t="shared" si="105"/>
        <v>412.2030357142857</v>
      </c>
      <c r="N250">
        <f t="shared" si="106"/>
        <v>228.65099173970611</v>
      </c>
      <c r="O250">
        <f t="shared" si="107"/>
        <v>17.454642307903317</v>
      </c>
      <c r="P250">
        <f t="shared" si="108"/>
        <v>31.466544237933164</v>
      </c>
      <c r="Q250">
        <f t="shared" si="109"/>
        <v>0.11241305907176534</v>
      </c>
      <c r="R250">
        <f t="shared" si="110"/>
        <v>2.4796835244542139</v>
      </c>
      <c r="S250">
        <f t="shared" si="111"/>
        <v>0.10965676940472503</v>
      </c>
      <c r="T250">
        <f t="shared" si="112"/>
        <v>6.8777493639703799E-2</v>
      </c>
      <c r="U250">
        <f t="shared" si="113"/>
        <v>321.51464141367734</v>
      </c>
      <c r="V250">
        <f t="shared" si="114"/>
        <v>28.953862744359931</v>
      </c>
      <c r="W250">
        <f t="shared" si="115"/>
        <v>28.37186785714286</v>
      </c>
      <c r="X250">
        <f t="shared" si="116"/>
        <v>3.8778886885300476</v>
      </c>
      <c r="Y250">
        <f t="shared" si="117"/>
        <v>50.292616559697514</v>
      </c>
      <c r="Z250">
        <f t="shared" si="118"/>
        <v>1.8700988744858789</v>
      </c>
      <c r="AA250">
        <f t="shared" si="119"/>
        <v>3.718436228638184</v>
      </c>
      <c r="AB250">
        <f t="shared" si="120"/>
        <v>2.0077898140441688</v>
      </c>
      <c r="AC250">
        <f t="shared" si="121"/>
        <v>-132.16629102519687</v>
      </c>
      <c r="AD250">
        <f t="shared" si="122"/>
        <v>-96.293565537471906</v>
      </c>
      <c r="AE250">
        <f t="shared" si="123"/>
        <v>-8.4657032306315667</v>
      </c>
      <c r="AF250">
        <f t="shared" si="124"/>
        <v>84.589081620377002</v>
      </c>
      <c r="AG250">
        <f t="shared" si="125"/>
        <v>23.326919526278672</v>
      </c>
      <c r="AH250">
        <f t="shared" si="126"/>
        <v>2.9748606897133989</v>
      </c>
      <c r="AI250">
        <f t="shared" si="127"/>
        <v>11.663940014372812</v>
      </c>
      <c r="AJ250">
        <v>465.07296989848322</v>
      </c>
      <c r="AK250">
        <v>439.75835151515167</v>
      </c>
      <c r="AL250">
        <v>2.7194659396411049</v>
      </c>
      <c r="AM250">
        <v>66.445860845144878</v>
      </c>
      <c r="AN250">
        <f t="shared" si="128"/>
        <v>2.996968050457979</v>
      </c>
      <c r="AO250">
        <v>21.00442241893392</v>
      </c>
      <c r="AP250">
        <v>24.512262424242429</v>
      </c>
      <c r="AQ250">
        <v>9.1675192196744677E-5</v>
      </c>
      <c r="AR250">
        <v>78.247594809818708</v>
      </c>
      <c r="AS250">
        <v>25</v>
      </c>
      <c r="AT250">
        <v>5</v>
      </c>
      <c r="AU250">
        <f t="shared" si="129"/>
        <v>1</v>
      </c>
      <c r="AV250">
        <f t="shared" si="130"/>
        <v>0</v>
      </c>
      <c r="AW250">
        <f t="shared" si="131"/>
        <v>40242.52524653227</v>
      </c>
      <c r="AX250">
        <f t="shared" si="132"/>
        <v>1999.9878571428569</v>
      </c>
      <c r="AY250">
        <f t="shared" si="133"/>
        <v>1681.1901002143402</v>
      </c>
      <c r="AZ250">
        <f t="shared" si="134"/>
        <v>0.84060015375096087</v>
      </c>
      <c r="BA250">
        <f t="shared" si="135"/>
        <v>0.1607582967393546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1656086688.7142861</v>
      </c>
      <c r="BH250">
        <v>412.2030357142857</v>
      </c>
      <c r="BI250">
        <v>441.66742857142862</v>
      </c>
      <c r="BJ250">
        <v>24.497778571428569</v>
      </c>
      <c r="BK250">
        <v>21.015328571428569</v>
      </c>
      <c r="BL250">
        <v>415.78057142857142</v>
      </c>
      <c r="BM250">
        <v>24.567235714285712</v>
      </c>
      <c r="BN250">
        <v>499.98992857142861</v>
      </c>
      <c r="BO250">
        <v>76.237521428571426</v>
      </c>
      <c r="BP250">
        <v>9.9966439285714262E-2</v>
      </c>
      <c r="BQ250">
        <v>27.65156428571429</v>
      </c>
      <c r="BR250">
        <v>28.37186785714286</v>
      </c>
      <c r="BS250">
        <v>999.9000000000002</v>
      </c>
      <c r="BT250">
        <v>0</v>
      </c>
      <c r="BU250">
        <v>0</v>
      </c>
      <c r="BV250">
        <v>10004.573571428569</v>
      </c>
      <c r="BW250">
        <v>0</v>
      </c>
      <c r="BX250">
        <v>1118.5191071428569</v>
      </c>
      <c r="BY250">
        <v>-29.464421428571431</v>
      </c>
      <c r="BZ250">
        <v>422.55482142857147</v>
      </c>
      <c r="CA250">
        <v>451.14825000000002</v>
      </c>
      <c r="CB250">
        <v>3.482449642857143</v>
      </c>
      <c r="CC250">
        <v>441.66742857142862</v>
      </c>
      <c r="CD250">
        <v>21.015328571428569</v>
      </c>
      <c r="CE250">
        <v>1.8676503571428571</v>
      </c>
      <c r="CF250">
        <v>1.6021574999999999</v>
      </c>
      <c r="CG250">
        <v>16.364789285714291</v>
      </c>
      <c r="CH250">
        <v>13.979553571428569</v>
      </c>
      <c r="CI250">
        <v>1999.9878571428569</v>
      </c>
      <c r="CJ250">
        <v>0.97999539285714299</v>
      </c>
      <c r="CK250">
        <v>2.000416071428571E-2</v>
      </c>
      <c r="CL250">
        <v>0</v>
      </c>
      <c r="CM250">
        <v>2.2861285714285708</v>
      </c>
      <c r="CN250">
        <v>0</v>
      </c>
      <c r="CO250">
        <v>15322.117857142861</v>
      </c>
      <c r="CP250">
        <v>16749.357142857141</v>
      </c>
      <c r="CQ250">
        <v>39.292071428571433</v>
      </c>
      <c r="CR250">
        <v>40.561999999999991</v>
      </c>
      <c r="CS250">
        <v>39.561999999999991</v>
      </c>
      <c r="CT250">
        <v>39.354749999999989</v>
      </c>
      <c r="CU250">
        <v>38.566499999999998</v>
      </c>
      <c r="CV250">
        <v>1959.9775</v>
      </c>
      <c r="CW250">
        <v>40.01</v>
      </c>
      <c r="CX250">
        <v>0</v>
      </c>
      <c r="CY250">
        <v>1656086700.5999999</v>
      </c>
      <c r="CZ250">
        <v>0</v>
      </c>
      <c r="DA250">
        <v>1656081532.0999999</v>
      </c>
      <c r="DB250" t="s">
        <v>356</v>
      </c>
      <c r="DC250">
        <v>1656081528.0999999</v>
      </c>
      <c r="DD250">
        <v>1656081532.0999999</v>
      </c>
      <c r="DE250">
        <v>1</v>
      </c>
      <c r="DF250">
        <v>0.69399999999999995</v>
      </c>
      <c r="DG250">
        <v>-5.2999999999999999E-2</v>
      </c>
      <c r="DH250">
        <v>-3.6150000000000002</v>
      </c>
      <c r="DI250">
        <v>-0.13</v>
      </c>
      <c r="DJ250">
        <v>420</v>
      </c>
      <c r="DK250">
        <v>13</v>
      </c>
      <c r="DL250">
        <v>0.3</v>
      </c>
      <c r="DM250">
        <v>0.21</v>
      </c>
      <c r="DN250">
        <v>-27.694843902439018</v>
      </c>
      <c r="DO250">
        <v>-37.116924041811821</v>
      </c>
      <c r="DP250">
        <v>4.0072411717185776</v>
      </c>
      <c r="DQ250">
        <v>0</v>
      </c>
      <c r="DR250">
        <v>3.4792356097560968</v>
      </c>
      <c r="DS250">
        <v>0.16796257839721629</v>
      </c>
      <c r="DT250">
        <v>2.6611147586072081E-2</v>
      </c>
      <c r="DU250">
        <v>0</v>
      </c>
      <c r="DV250">
        <v>0</v>
      </c>
      <c r="DW250">
        <v>2</v>
      </c>
      <c r="DX250" t="s">
        <v>370</v>
      </c>
      <c r="DY250">
        <v>2.9782000000000002</v>
      </c>
      <c r="DZ250">
        <v>2.7248000000000001</v>
      </c>
      <c r="EA250">
        <v>8.1507899999999994E-2</v>
      </c>
      <c r="EB250">
        <v>8.5067100000000007E-2</v>
      </c>
      <c r="EC250">
        <v>9.2040200000000003E-2</v>
      </c>
      <c r="ED250">
        <v>8.0995200000000003E-2</v>
      </c>
      <c r="EE250">
        <v>29001.1</v>
      </c>
      <c r="EF250">
        <v>28978</v>
      </c>
      <c r="EG250">
        <v>29364.2</v>
      </c>
      <c r="EH250">
        <v>29303.1</v>
      </c>
      <c r="EI250">
        <v>35340.199999999997</v>
      </c>
      <c r="EJ250">
        <v>35788</v>
      </c>
      <c r="EK250">
        <v>41375.1</v>
      </c>
      <c r="EL250">
        <v>41738.699999999997</v>
      </c>
      <c r="EM250">
        <v>1.80958</v>
      </c>
      <c r="EN250">
        <v>2.1892200000000002</v>
      </c>
      <c r="EO250">
        <v>0.104681</v>
      </c>
      <c r="EP250">
        <v>0</v>
      </c>
      <c r="EQ250">
        <v>26.6373</v>
      </c>
      <c r="ER250">
        <v>999.9</v>
      </c>
      <c r="ES250">
        <v>36.5</v>
      </c>
      <c r="ET250">
        <v>34.299999999999997</v>
      </c>
      <c r="EU250">
        <v>26.010999999999999</v>
      </c>
      <c r="EV250">
        <v>61.751300000000001</v>
      </c>
      <c r="EW250">
        <v>25.881399999999999</v>
      </c>
      <c r="EX250">
        <v>2</v>
      </c>
      <c r="EY250">
        <v>0.162548</v>
      </c>
      <c r="EZ250">
        <v>2.5893299999999999</v>
      </c>
      <c r="FA250">
        <v>20.366099999999999</v>
      </c>
      <c r="FB250">
        <v>5.21624</v>
      </c>
      <c r="FC250">
        <v>12.0099</v>
      </c>
      <c r="FD250">
        <v>4.9882999999999997</v>
      </c>
      <c r="FE250">
        <v>3.2884000000000002</v>
      </c>
      <c r="FF250">
        <v>4354</v>
      </c>
      <c r="FG250">
        <v>9999</v>
      </c>
      <c r="FH250">
        <v>9999</v>
      </c>
      <c r="FI250">
        <v>77.599999999999994</v>
      </c>
      <c r="FJ250">
        <v>1.86737</v>
      </c>
      <c r="FK250">
        <v>1.8664499999999999</v>
      </c>
      <c r="FL250">
        <v>1.86588</v>
      </c>
      <c r="FM250">
        <v>1.8658300000000001</v>
      </c>
      <c r="FN250">
        <v>1.86768</v>
      </c>
      <c r="FO250">
        <v>1.87012</v>
      </c>
      <c r="FP250">
        <v>1.8687400000000001</v>
      </c>
      <c r="FQ250">
        <v>1.87018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-3.6659999999999999</v>
      </c>
      <c r="GF250">
        <v>-6.9500000000000006E-2</v>
      </c>
      <c r="GG250">
        <v>-1.3512111609797011</v>
      </c>
      <c r="GH250">
        <v>-5.948179118228124E-3</v>
      </c>
      <c r="GI250">
        <v>1.6262660183860189E-6</v>
      </c>
      <c r="GJ250">
        <v>-4.7974429194702282E-10</v>
      </c>
      <c r="GK250">
        <v>-6.9452801352141644E-2</v>
      </c>
      <c r="GL250">
        <v>0</v>
      </c>
      <c r="GM250">
        <v>0</v>
      </c>
      <c r="GN250">
        <v>0</v>
      </c>
      <c r="GO250">
        <v>4</v>
      </c>
      <c r="GP250">
        <v>2407</v>
      </c>
      <c r="GQ250">
        <v>0</v>
      </c>
      <c r="GR250">
        <v>17</v>
      </c>
      <c r="GS250">
        <v>86.1</v>
      </c>
      <c r="GT250">
        <v>86.1</v>
      </c>
      <c r="GU250">
        <v>1.46729</v>
      </c>
      <c r="GV250">
        <v>2.2253400000000001</v>
      </c>
      <c r="GW250">
        <v>1.94702</v>
      </c>
      <c r="GX250">
        <v>2.7490199999999998</v>
      </c>
      <c r="GY250">
        <v>2.19482</v>
      </c>
      <c r="GZ250">
        <v>2.34131</v>
      </c>
      <c r="HA250">
        <v>37.867899999999999</v>
      </c>
      <c r="HB250">
        <v>13.991899999999999</v>
      </c>
      <c r="HC250">
        <v>18</v>
      </c>
      <c r="HD250">
        <v>415.53100000000001</v>
      </c>
      <c r="HE250">
        <v>693.65</v>
      </c>
      <c r="HF250">
        <v>22.999300000000002</v>
      </c>
      <c r="HG250">
        <v>29.5229</v>
      </c>
      <c r="HH250">
        <v>30.000299999999999</v>
      </c>
      <c r="HI250">
        <v>29.368500000000001</v>
      </c>
      <c r="HJ250">
        <v>29.2471</v>
      </c>
      <c r="HK250">
        <v>29.502400000000002</v>
      </c>
      <c r="HL250">
        <v>20.458600000000001</v>
      </c>
      <c r="HM250">
        <v>44.245199999999997</v>
      </c>
      <c r="HN250">
        <v>23</v>
      </c>
      <c r="HO250">
        <v>493.68299999999999</v>
      </c>
      <c r="HP250">
        <v>20.982600000000001</v>
      </c>
      <c r="HQ250">
        <v>100.435</v>
      </c>
      <c r="HR250">
        <v>100.261</v>
      </c>
    </row>
    <row r="251" spans="1:226" x14ac:dyDescent="0.2">
      <c r="A251">
        <v>235</v>
      </c>
      <c r="B251">
        <v>1656086701.5</v>
      </c>
      <c r="C251">
        <v>3936</v>
      </c>
      <c r="D251" t="s">
        <v>831</v>
      </c>
      <c r="E251" t="s">
        <v>832</v>
      </c>
      <c r="F251">
        <v>5</v>
      </c>
      <c r="G251" t="s">
        <v>776</v>
      </c>
      <c r="H251" t="s">
        <v>354</v>
      </c>
      <c r="I251">
        <v>1656086694</v>
      </c>
      <c r="J251">
        <f t="shared" si="102"/>
        <v>3.0058216886333358E-3</v>
      </c>
      <c r="K251">
        <f t="shared" si="103"/>
        <v>3.0058216886333358</v>
      </c>
      <c r="L251">
        <f t="shared" si="104"/>
        <v>12.080338103318994</v>
      </c>
      <c r="M251">
        <f t="shared" si="105"/>
        <v>424.29725925925919</v>
      </c>
      <c r="N251">
        <f t="shared" si="106"/>
        <v>235.19193696367347</v>
      </c>
      <c r="O251">
        <f t="shared" si="107"/>
        <v>17.953878863290988</v>
      </c>
      <c r="P251">
        <f t="shared" si="108"/>
        <v>32.389637557786315</v>
      </c>
      <c r="Q251">
        <f t="shared" si="109"/>
        <v>0.11298883668965282</v>
      </c>
      <c r="R251">
        <f t="shared" si="110"/>
        <v>2.4805146917986747</v>
      </c>
      <c r="S251">
        <f t="shared" si="111"/>
        <v>0.11020552420647926</v>
      </c>
      <c r="T251">
        <f t="shared" si="112"/>
        <v>6.9122811612887372E-2</v>
      </c>
      <c r="U251">
        <f t="shared" si="113"/>
        <v>321.51291411111112</v>
      </c>
      <c r="V251">
        <f t="shared" si="114"/>
        <v>28.94483289614594</v>
      </c>
      <c r="W251">
        <f t="shared" si="115"/>
        <v>28.35734444444444</v>
      </c>
      <c r="X251">
        <f t="shared" si="116"/>
        <v>3.8746156809033629</v>
      </c>
      <c r="Y251">
        <f t="shared" si="117"/>
        <v>50.331557640728576</v>
      </c>
      <c r="Z251">
        <f t="shared" si="118"/>
        <v>1.8708973869075483</v>
      </c>
      <c r="AA251">
        <f t="shared" si="119"/>
        <v>3.717145811902328</v>
      </c>
      <c r="AB251">
        <f t="shared" si="120"/>
        <v>2.0037182939958145</v>
      </c>
      <c r="AC251">
        <f t="shared" si="121"/>
        <v>-132.55673646873012</v>
      </c>
      <c r="AD251">
        <f t="shared" si="122"/>
        <v>-95.177767361697178</v>
      </c>
      <c r="AE251">
        <f t="shared" si="123"/>
        <v>-8.3639502264263932</v>
      </c>
      <c r="AF251">
        <f t="shared" si="124"/>
        <v>85.414460054257447</v>
      </c>
      <c r="AG251">
        <f t="shared" si="125"/>
        <v>26.450738950749393</v>
      </c>
      <c r="AH251">
        <f t="shared" si="126"/>
        <v>3.0025529742726711</v>
      </c>
      <c r="AI251">
        <f t="shared" si="127"/>
        <v>12.080338103318994</v>
      </c>
      <c r="AJ251">
        <v>481.67600414185853</v>
      </c>
      <c r="AK251">
        <v>454.65559393939401</v>
      </c>
      <c r="AL251">
        <v>3.0147082095048159</v>
      </c>
      <c r="AM251">
        <v>66.445860845144878</v>
      </c>
      <c r="AN251">
        <f t="shared" si="128"/>
        <v>3.0058216886333358</v>
      </c>
      <c r="AO251">
        <v>20.97780195060049</v>
      </c>
      <c r="AP251">
        <v>24.498023030303031</v>
      </c>
      <c r="AQ251">
        <v>-3.3578584677684158E-4</v>
      </c>
      <c r="AR251">
        <v>78.247594809818708</v>
      </c>
      <c r="AS251">
        <v>25</v>
      </c>
      <c r="AT251">
        <v>5</v>
      </c>
      <c r="AU251">
        <f t="shared" si="129"/>
        <v>1</v>
      </c>
      <c r="AV251">
        <f t="shared" si="130"/>
        <v>0</v>
      </c>
      <c r="AW251">
        <f t="shared" si="131"/>
        <v>40263.952720406189</v>
      </c>
      <c r="AX251">
        <f t="shared" si="132"/>
        <v>1999.977037037037</v>
      </c>
      <c r="AY251">
        <f t="shared" si="133"/>
        <v>1681.181011111111</v>
      </c>
      <c r="AZ251">
        <f t="shared" si="134"/>
        <v>0.84060015689069023</v>
      </c>
      <c r="BA251">
        <f t="shared" si="135"/>
        <v>0.16075830279903214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1656086694</v>
      </c>
      <c r="BH251">
        <v>424.29725925925919</v>
      </c>
      <c r="BI251">
        <v>457.56688888888891</v>
      </c>
      <c r="BJ251">
        <v>24.508351851851849</v>
      </c>
      <c r="BK251">
        <v>20.9935962962963</v>
      </c>
      <c r="BL251">
        <v>427.93348148148152</v>
      </c>
      <c r="BM251">
        <v>24.577803703703701</v>
      </c>
      <c r="BN251">
        <v>500.00040740740741</v>
      </c>
      <c r="BO251">
        <v>76.23715555555556</v>
      </c>
      <c r="BP251">
        <v>9.9980381481481473E-2</v>
      </c>
      <c r="BQ251">
        <v>27.64562592592593</v>
      </c>
      <c r="BR251">
        <v>28.35734444444444</v>
      </c>
      <c r="BS251">
        <v>999.90000000000009</v>
      </c>
      <c r="BT251">
        <v>0</v>
      </c>
      <c r="BU251">
        <v>0</v>
      </c>
      <c r="BV251">
        <v>10009.97259259259</v>
      </c>
      <c r="BW251">
        <v>0</v>
      </c>
      <c r="BX251">
        <v>878.96900000000016</v>
      </c>
      <c r="BY251">
        <v>-33.269655555555552</v>
      </c>
      <c r="BZ251">
        <v>434.95729629629631</v>
      </c>
      <c r="CA251">
        <v>467.37840740740728</v>
      </c>
      <c r="CB251">
        <v>3.5147514814814822</v>
      </c>
      <c r="CC251">
        <v>457.56688888888891</v>
      </c>
      <c r="CD251">
        <v>20.9935962962963</v>
      </c>
      <c r="CE251">
        <v>1.8684474074074069</v>
      </c>
      <c r="CF251">
        <v>1.600492962962963</v>
      </c>
      <c r="CG251">
        <v>16.3714962962963</v>
      </c>
      <c r="CH251">
        <v>13.963533333333331</v>
      </c>
      <c r="CI251">
        <v>1999.977037037037</v>
      </c>
      <c r="CJ251">
        <v>0.97999522222222235</v>
      </c>
      <c r="CK251">
        <v>2.000433703703703E-2</v>
      </c>
      <c r="CL251">
        <v>0</v>
      </c>
      <c r="CM251">
        <v>2.2550481481481479</v>
      </c>
      <c r="CN251">
        <v>0</v>
      </c>
      <c r="CO251">
        <v>15226.11481481482</v>
      </c>
      <c r="CP251">
        <v>16749.255555555559</v>
      </c>
      <c r="CQ251">
        <v>39.275259259259258</v>
      </c>
      <c r="CR251">
        <v>40.541333333333327</v>
      </c>
      <c r="CS251">
        <v>39.561999999999991</v>
      </c>
      <c r="CT251">
        <v>39.332999999999998</v>
      </c>
      <c r="CU251">
        <v>38.566666666666663</v>
      </c>
      <c r="CV251">
        <v>1959.967037037037</v>
      </c>
      <c r="CW251">
        <v>40.01</v>
      </c>
      <c r="CX251">
        <v>0</v>
      </c>
      <c r="CY251">
        <v>1656086705.4000001</v>
      </c>
      <c r="CZ251">
        <v>0</v>
      </c>
      <c r="DA251">
        <v>1656081532.0999999</v>
      </c>
      <c r="DB251" t="s">
        <v>356</v>
      </c>
      <c r="DC251">
        <v>1656081528.0999999</v>
      </c>
      <c r="DD251">
        <v>1656081532.0999999</v>
      </c>
      <c r="DE251">
        <v>1</v>
      </c>
      <c r="DF251">
        <v>0.69399999999999995</v>
      </c>
      <c r="DG251">
        <v>-5.2999999999999999E-2</v>
      </c>
      <c r="DH251">
        <v>-3.6150000000000002</v>
      </c>
      <c r="DI251">
        <v>-0.13</v>
      </c>
      <c r="DJ251">
        <v>420</v>
      </c>
      <c r="DK251">
        <v>13</v>
      </c>
      <c r="DL251">
        <v>0.3</v>
      </c>
      <c r="DM251">
        <v>0.21</v>
      </c>
      <c r="DN251">
        <v>-30.556948780487811</v>
      </c>
      <c r="DO251">
        <v>-44.623229268292668</v>
      </c>
      <c r="DP251">
        <v>4.4481801581190341</v>
      </c>
      <c r="DQ251">
        <v>0</v>
      </c>
      <c r="DR251">
        <v>3.4928121951219508</v>
      </c>
      <c r="DS251">
        <v>0.35388522648083559</v>
      </c>
      <c r="DT251">
        <v>3.5796292185166757E-2</v>
      </c>
      <c r="DU251">
        <v>0</v>
      </c>
      <c r="DV251">
        <v>0</v>
      </c>
      <c r="DW251">
        <v>2</v>
      </c>
      <c r="DX251" t="s">
        <v>370</v>
      </c>
      <c r="DY251">
        <v>2.9784000000000002</v>
      </c>
      <c r="DZ251">
        <v>2.7248299999999999</v>
      </c>
      <c r="EA251">
        <v>8.35925E-2</v>
      </c>
      <c r="EB251">
        <v>8.7312899999999999E-2</v>
      </c>
      <c r="EC251">
        <v>9.2002500000000001E-2</v>
      </c>
      <c r="ED251">
        <v>8.0912999999999999E-2</v>
      </c>
      <c r="EE251">
        <v>28934.799999999999</v>
      </c>
      <c r="EF251">
        <v>28906.7</v>
      </c>
      <c r="EG251">
        <v>29363.8</v>
      </c>
      <c r="EH251">
        <v>29302.9</v>
      </c>
      <c r="EI251">
        <v>35341.300000000003</v>
      </c>
      <c r="EJ251">
        <v>35790.800000000003</v>
      </c>
      <c r="EK251">
        <v>41374.6</v>
      </c>
      <c r="EL251">
        <v>41738.199999999997</v>
      </c>
      <c r="EM251">
        <v>1.80958</v>
      </c>
      <c r="EN251">
        <v>2.1892</v>
      </c>
      <c r="EO251">
        <v>0.10353</v>
      </c>
      <c r="EP251">
        <v>0</v>
      </c>
      <c r="EQ251">
        <v>26.622299999999999</v>
      </c>
      <c r="ER251">
        <v>999.9</v>
      </c>
      <c r="ES251">
        <v>36.5</v>
      </c>
      <c r="ET251">
        <v>34.299999999999997</v>
      </c>
      <c r="EU251">
        <v>26.0121</v>
      </c>
      <c r="EV251">
        <v>61.7913</v>
      </c>
      <c r="EW251">
        <v>25.921500000000002</v>
      </c>
      <c r="EX251">
        <v>2</v>
      </c>
      <c r="EY251">
        <v>0.16259899999999999</v>
      </c>
      <c r="EZ251">
        <v>2.5822699999999998</v>
      </c>
      <c r="FA251">
        <v>20.366299999999999</v>
      </c>
      <c r="FB251">
        <v>5.2165400000000002</v>
      </c>
      <c r="FC251">
        <v>12.0099</v>
      </c>
      <c r="FD251">
        <v>4.9882</v>
      </c>
      <c r="FE251">
        <v>3.2883499999999999</v>
      </c>
      <c r="FF251">
        <v>4354</v>
      </c>
      <c r="FG251">
        <v>9999</v>
      </c>
      <c r="FH251">
        <v>9999</v>
      </c>
      <c r="FI251">
        <v>77.599999999999994</v>
      </c>
      <c r="FJ251">
        <v>1.86737</v>
      </c>
      <c r="FK251">
        <v>1.86646</v>
      </c>
      <c r="FL251">
        <v>1.86589</v>
      </c>
      <c r="FM251">
        <v>1.86582</v>
      </c>
      <c r="FN251">
        <v>1.8676600000000001</v>
      </c>
      <c r="FO251">
        <v>1.87012</v>
      </c>
      <c r="FP251">
        <v>1.8687400000000001</v>
      </c>
      <c r="FQ251">
        <v>1.8701700000000001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-3.7360000000000002</v>
      </c>
      <c r="GF251">
        <v>-6.9400000000000003E-2</v>
      </c>
      <c r="GG251">
        <v>-1.3512111609797011</v>
      </c>
      <c r="GH251">
        <v>-5.948179118228124E-3</v>
      </c>
      <c r="GI251">
        <v>1.6262660183860189E-6</v>
      </c>
      <c r="GJ251">
        <v>-4.7974429194702282E-10</v>
      </c>
      <c r="GK251">
        <v>-6.9452801352141644E-2</v>
      </c>
      <c r="GL251">
        <v>0</v>
      </c>
      <c r="GM251">
        <v>0</v>
      </c>
      <c r="GN251">
        <v>0</v>
      </c>
      <c r="GO251">
        <v>4</v>
      </c>
      <c r="GP251">
        <v>2407</v>
      </c>
      <c r="GQ251">
        <v>0</v>
      </c>
      <c r="GR251">
        <v>17</v>
      </c>
      <c r="GS251">
        <v>86.2</v>
      </c>
      <c r="GT251">
        <v>86.2</v>
      </c>
      <c r="GU251">
        <v>1.5087900000000001</v>
      </c>
      <c r="GV251">
        <v>2.2253400000000001</v>
      </c>
      <c r="GW251">
        <v>1.94702</v>
      </c>
      <c r="GX251">
        <v>2.7490199999999998</v>
      </c>
      <c r="GY251">
        <v>2.19482</v>
      </c>
      <c r="GZ251">
        <v>2.34985</v>
      </c>
      <c r="HA251">
        <v>37.867899999999999</v>
      </c>
      <c r="HB251">
        <v>13.991899999999999</v>
      </c>
      <c r="HC251">
        <v>18</v>
      </c>
      <c r="HD251">
        <v>415.55200000000002</v>
      </c>
      <c r="HE251">
        <v>693.65800000000002</v>
      </c>
      <c r="HF251">
        <v>22.9986</v>
      </c>
      <c r="HG251">
        <v>29.524799999999999</v>
      </c>
      <c r="HH251">
        <v>30.0002</v>
      </c>
      <c r="HI251">
        <v>29.371700000000001</v>
      </c>
      <c r="HJ251">
        <v>29.249500000000001</v>
      </c>
      <c r="HK251">
        <v>30.261299999999999</v>
      </c>
      <c r="HL251">
        <v>20.458600000000001</v>
      </c>
      <c r="HM251">
        <v>44.245199999999997</v>
      </c>
      <c r="HN251">
        <v>23</v>
      </c>
      <c r="HO251">
        <v>507.05700000000002</v>
      </c>
      <c r="HP251">
        <v>20.979500000000002</v>
      </c>
      <c r="HQ251">
        <v>100.434</v>
      </c>
      <c r="HR251">
        <v>100.26</v>
      </c>
    </row>
    <row r="252" spans="1:226" x14ac:dyDescent="0.2">
      <c r="A252">
        <v>236</v>
      </c>
      <c r="B252">
        <v>1656086706.5</v>
      </c>
      <c r="C252">
        <v>3941</v>
      </c>
      <c r="D252" t="s">
        <v>833</v>
      </c>
      <c r="E252" t="s">
        <v>834</v>
      </c>
      <c r="F252">
        <v>5</v>
      </c>
      <c r="G252" t="s">
        <v>776</v>
      </c>
      <c r="H252" t="s">
        <v>354</v>
      </c>
      <c r="I252">
        <v>1656086698.7142861</v>
      </c>
      <c r="J252">
        <f t="shared" si="102"/>
        <v>3.0216292264322307E-3</v>
      </c>
      <c r="K252">
        <f t="shared" si="103"/>
        <v>3.0216292264322306</v>
      </c>
      <c r="L252">
        <f t="shared" si="104"/>
        <v>12.606023551730413</v>
      </c>
      <c r="M252">
        <f t="shared" si="105"/>
        <v>437.19478571428562</v>
      </c>
      <c r="N252">
        <f t="shared" si="106"/>
        <v>241.53617687590952</v>
      </c>
      <c r="O252">
        <f t="shared" si="107"/>
        <v>18.43818710064992</v>
      </c>
      <c r="P252">
        <f t="shared" si="108"/>
        <v>33.374210698755775</v>
      </c>
      <c r="Q252">
        <f t="shared" si="109"/>
        <v>0.11390250113011087</v>
      </c>
      <c r="R252">
        <f t="shared" si="110"/>
        <v>2.4801194393009638</v>
      </c>
      <c r="S252">
        <f t="shared" si="111"/>
        <v>0.1110741612505331</v>
      </c>
      <c r="T252">
        <f t="shared" si="112"/>
        <v>6.9669616325005124E-2</v>
      </c>
      <c r="U252">
        <f t="shared" si="113"/>
        <v>321.51414867857142</v>
      </c>
      <c r="V252">
        <f t="shared" si="114"/>
        <v>28.93350472311419</v>
      </c>
      <c r="W252">
        <f t="shared" si="115"/>
        <v>28.332914285714281</v>
      </c>
      <c r="X252">
        <f t="shared" si="116"/>
        <v>3.8691155168392175</v>
      </c>
      <c r="Y252">
        <f t="shared" si="117"/>
        <v>50.341538031864054</v>
      </c>
      <c r="Z252">
        <f t="shared" si="118"/>
        <v>1.8705312782671777</v>
      </c>
      <c r="AA252">
        <f t="shared" si="119"/>
        <v>3.7156816247513351</v>
      </c>
      <c r="AB252">
        <f t="shared" si="120"/>
        <v>1.9985842385720398</v>
      </c>
      <c r="AC252">
        <f t="shared" si="121"/>
        <v>-133.25384888566137</v>
      </c>
      <c r="AD252">
        <f t="shared" si="122"/>
        <v>-92.797310487109115</v>
      </c>
      <c r="AE252">
        <f t="shared" si="123"/>
        <v>-8.1547946883811733</v>
      </c>
      <c r="AF252">
        <f t="shared" si="124"/>
        <v>87.308194617419758</v>
      </c>
      <c r="AG252">
        <f t="shared" si="125"/>
        <v>28.322482804021597</v>
      </c>
      <c r="AH252">
        <f t="shared" si="126"/>
        <v>3.0190086340967355</v>
      </c>
      <c r="AI252">
        <f t="shared" si="127"/>
        <v>12.606023551730413</v>
      </c>
      <c r="AJ252">
        <v>498.66508402968441</v>
      </c>
      <c r="AK252">
        <v>470.40626060606053</v>
      </c>
      <c r="AL252">
        <v>3.1614337749563628</v>
      </c>
      <c r="AM252">
        <v>66.445860845144878</v>
      </c>
      <c r="AN252">
        <f t="shared" si="128"/>
        <v>3.0216292264322306</v>
      </c>
      <c r="AO252">
        <v>20.948185088059819</v>
      </c>
      <c r="AP252">
        <v>24.48706484848482</v>
      </c>
      <c r="AQ252">
        <v>-3.6656385038082211E-4</v>
      </c>
      <c r="AR252">
        <v>78.247594809818708</v>
      </c>
      <c r="AS252">
        <v>25</v>
      </c>
      <c r="AT252">
        <v>5</v>
      </c>
      <c r="AU252">
        <f t="shared" si="129"/>
        <v>1</v>
      </c>
      <c r="AV252">
        <f t="shared" si="130"/>
        <v>0</v>
      </c>
      <c r="AW252">
        <f t="shared" si="131"/>
        <v>40255.039729878466</v>
      </c>
      <c r="AX252">
        <f t="shared" si="132"/>
        <v>1999.9846428571429</v>
      </c>
      <c r="AY252">
        <f t="shared" si="133"/>
        <v>1681.1874107142858</v>
      </c>
      <c r="AZ252">
        <f t="shared" si="134"/>
        <v>0.84060015996551396</v>
      </c>
      <c r="BA252">
        <f t="shared" si="135"/>
        <v>0.16075830873344205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1656086698.7142861</v>
      </c>
      <c r="BH252">
        <v>437.19478571428562</v>
      </c>
      <c r="BI252">
        <v>472.76528571428571</v>
      </c>
      <c r="BJ252">
        <v>24.503546428571429</v>
      </c>
      <c r="BK252">
        <v>20.969542857142851</v>
      </c>
      <c r="BL252">
        <v>440.89325000000002</v>
      </c>
      <c r="BM252">
        <v>24.573003571428568</v>
      </c>
      <c r="BN252">
        <v>500.00496428571432</v>
      </c>
      <c r="BO252">
        <v>76.237160714285736</v>
      </c>
      <c r="BP252">
        <v>0.1000047535714286</v>
      </c>
      <c r="BQ252">
        <v>27.63888571428571</v>
      </c>
      <c r="BR252">
        <v>28.332914285714281</v>
      </c>
      <c r="BS252">
        <v>999.9000000000002</v>
      </c>
      <c r="BT252">
        <v>0</v>
      </c>
      <c r="BU252">
        <v>0</v>
      </c>
      <c r="BV252">
        <v>10007.427142857139</v>
      </c>
      <c r="BW252">
        <v>0</v>
      </c>
      <c r="BX252">
        <v>958.8329642857143</v>
      </c>
      <c r="BY252">
        <v>-35.570478571428573</v>
      </c>
      <c r="BZ252">
        <v>448.17660714285711</v>
      </c>
      <c r="CA252">
        <v>482.89082142857143</v>
      </c>
      <c r="CB252">
        <v>3.5340050000000001</v>
      </c>
      <c r="CC252">
        <v>472.76528571428571</v>
      </c>
      <c r="CD252">
        <v>20.969542857142851</v>
      </c>
      <c r="CE252">
        <v>1.8680814285714289</v>
      </c>
      <c r="CF252">
        <v>1.598658214285714</v>
      </c>
      <c r="CG252">
        <v>16.36842857142857</v>
      </c>
      <c r="CH252">
        <v>13.94585714285714</v>
      </c>
      <c r="CI252">
        <v>1999.9846428571429</v>
      </c>
      <c r="CJ252">
        <v>0.97999507142857156</v>
      </c>
      <c r="CK252">
        <v>2.0004492857142848E-2</v>
      </c>
      <c r="CL252">
        <v>0</v>
      </c>
      <c r="CM252">
        <v>2.2856642857142861</v>
      </c>
      <c r="CN252">
        <v>0</v>
      </c>
      <c r="CO252">
        <v>15290.174999999999</v>
      </c>
      <c r="CP252">
        <v>16749.314285714281</v>
      </c>
      <c r="CQ252">
        <v>39.261071428571427</v>
      </c>
      <c r="CR252">
        <v>40.522142857142853</v>
      </c>
      <c r="CS252">
        <v>39.55535714285714</v>
      </c>
      <c r="CT252">
        <v>39.323249999999987</v>
      </c>
      <c r="CU252">
        <v>38.561999999999998</v>
      </c>
      <c r="CV252">
        <v>1959.974285714286</v>
      </c>
      <c r="CW252">
        <v>40.010357142857139</v>
      </c>
      <c r="CX252">
        <v>0</v>
      </c>
      <c r="CY252">
        <v>1656086710.8</v>
      </c>
      <c r="CZ252">
        <v>0</v>
      </c>
      <c r="DA252">
        <v>1656081532.0999999</v>
      </c>
      <c r="DB252" t="s">
        <v>356</v>
      </c>
      <c r="DC252">
        <v>1656081528.0999999</v>
      </c>
      <c r="DD252">
        <v>1656081532.0999999</v>
      </c>
      <c r="DE252">
        <v>1</v>
      </c>
      <c r="DF252">
        <v>0.69399999999999995</v>
      </c>
      <c r="DG252">
        <v>-5.2999999999999999E-2</v>
      </c>
      <c r="DH252">
        <v>-3.6150000000000002</v>
      </c>
      <c r="DI252">
        <v>-0.13</v>
      </c>
      <c r="DJ252">
        <v>420</v>
      </c>
      <c r="DK252">
        <v>13</v>
      </c>
      <c r="DL252">
        <v>0.3</v>
      </c>
      <c r="DM252">
        <v>0.21</v>
      </c>
      <c r="DN252">
        <v>-34.176755</v>
      </c>
      <c r="DO252">
        <v>-29.94394671669788</v>
      </c>
      <c r="DP252">
        <v>2.9598235435537368</v>
      </c>
      <c r="DQ252">
        <v>0</v>
      </c>
      <c r="DR252">
        <v>3.5223942500000001</v>
      </c>
      <c r="DS252">
        <v>0.25028566604126901</v>
      </c>
      <c r="DT252">
        <v>2.4646028370459611E-2</v>
      </c>
      <c r="DU252">
        <v>0</v>
      </c>
      <c r="DV252">
        <v>0</v>
      </c>
      <c r="DW252">
        <v>2</v>
      </c>
      <c r="DX252" t="s">
        <v>370</v>
      </c>
      <c r="DY252">
        <v>2.9782999999999999</v>
      </c>
      <c r="DZ252">
        <v>2.72465</v>
      </c>
      <c r="EA252">
        <v>8.5741600000000001E-2</v>
      </c>
      <c r="EB252">
        <v>8.9447100000000002E-2</v>
      </c>
      <c r="EC252">
        <v>9.1970700000000002E-2</v>
      </c>
      <c r="ED252">
        <v>8.08585E-2</v>
      </c>
      <c r="EE252">
        <v>28866.400000000001</v>
      </c>
      <c r="EF252">
        <v>28839.1</v>
      </c>
      <c r="EG252">
        <v>29363.3</v>
      </c>
      <c r="EH252">
        <v>29303</v>
      </c>
      <c r="EI252">
        <v>35341.800000000003</v>
      </c>
      <c r="EJ252">
        <v>35792.9</v>
      </c>
      <c r="EK252">
        <v>41373.699999999997</v>
      </c>
      <c r="EL252">
        <v>41738.1</v>
      </c>
      <c r="EM252">
        <v>1.8098000000000001</v>
      </c>
      <c r="EN252">
        <v>2.1891799999999999</v>
      </c>
      <c r="EO252">
        <v>0.103265</v>
      </c>
      <c r="EP252">
        <v>0</v>
      </c>
      <c r="EQ252">
        <v>26.607399999999998</v>
      </c>
      <c r="ER252">
        <v>999.9</v>
      </c>
      <c r="ES252">
        <v>36.4</v>
      </c>
      <c r="ET252">
        <v>34.299999999999997</v>
      </c>
      <c r="EU252">
        <v>25.939900000000002</v>
      </c>
      <c r="EV252">
        <v>61.801299999999998</v>
      </c>
      <c r="EW252">
        <v>25.8614</v>
      </c>
      <c r="EX252">
        <v>2</v>
      </c>
      <c r="EY252">
        <v>0.16275400000000001</v>
      </c>
      <c r="EZ252">
        <v>2.5757400000000001</v>
      </c>
      <c r="FA252">
        <v>20.366499999999998</v>
      </c>
      <c r="FB252">
        <v>5.2175900000000004</v>
      </c>
      <c r="FC252">
        <v>12.0099</v>
      </c>
      <c r="FD252">
        <v>4.98855</v>
      </c>
      <c r="FE252">
        <v>3.2886299999999999</v>
      </c>
      <c r="FF252">
        <v>4354.2</v>
      </c>
      <c r="FG252">
        <v>9999</v>
      </c>
      <c r="FH252">
        <v>9999</v>
      </c>
      <c r="FI252">
        <v>77.599999999999994</v>
      </c>
      <c r="FJ252">
        <v>1.86737</v>
      </c>
      <c r="FK252">
        <v>1.86646</v>
      </c>
      <c r="FL252">
        <v>1.86588</v>
      </c>
      <c r="FM252">
        <v>1.86582</v>
      </c>
      <c r="FN252">
        <v>1.86768</v>
      </c>
      <c r="FO252">
        <v>1.87012</v>
      </c>
      <c r="FP252">
        <v>1.8687400000000001</v>
      </c>
      <c r="FQ252">
        <v>1.87015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-3.81</v>
      </c>
      <c r="GF252">
        <v>-6.9400000000000003E-2</v>
      </c>
      <c r="GG252">
        <v>-1.3512111609797011</v>
      </c>
      <c r="GH252">
        <v>-5.948179118228124E-3</v>
      </c>
      <c r="GI252">
        <v>1.6262660183860189E-6</v>
      </c>
      <c r="GJ252">
        <v>-4.7974429194702282E-10</v>
      </c>
      <c r="GK252">
        <v>-6.9452801352141644E-2</v>
      </c>
      <c r="GL252">
        <v>0</v>
      </c>
      <c r="GM252">
        <v>0</v>
      </c>
      <c r="GN252">
        <v>0</v>
      </c>
      <c r="GO252">
        <v>4</v>
      </c>
      <c r="GP252">
        <v>2407</v>
      </c>
      <c r="GQ252">
        <v>0</v>
      </c>
      <c r="GR252">
        <v>17</v>
      </c>
      <c r="GS252">
        <v>86.3</v>
      </c>
      <c r="GT252">
        <v>86.2</v>
      </c>
      <c r="GU252">
        <v>1.5490699999999999</v>
      </c>
      <c r="GV252">
        <v>2.2204600000000001</v>
      </c>
      <c r="GW252">
        <v>1.94702</v>
      </c>
      <c r="GX252">
        <v>2.7490199999999998</v>
      </c>
      <c r="GY252">
        <v>2.19482</v>
      </c>
      <c r="GZ252">
        <v>2.3547400000000001</v>
      </c>
      <c r="HA252">
        <v>37.867899999999999</v>
      </c>
      <c r="HB252">
        <v>14.0007</v>
      </c>
      <c r="HC252">
        <v>18</v>
      </c>
      <c r="HD252">
        <v>415.68900000000002</v>
      </c>
      <c r="HE252">
        <v>693.66600000000005</v>
      </c>
      <c r="HF252">
        <v>22.9986</v>
      </c>
      <c r="HG252">
        <v>29.526599999999998</v>
      </c>
      <c r="HH252">
        <v>30.0001</v>
      </c>
      <c r="HI252">
        <v>29.3735</v>
      </c>
      <c r="HJ252">
        <v>29.252099999999999</v>
      </c>
      <c r="HK252">
        <v>31.000399999999999</v>
      </c>
      <c r="HL252">
        <v>20.458600000000001</v>
      </c>
      <c r="HM252">
        <v>44.245199999999997</v>
      </c>
      <c r="HN252">
        <v>23</v>
      </c>
      <c r="HO252">
        <v>527.09299999999996</v>
      </c>
      <c r="HP252">
        <v>20.976400000000002</v>
      </c>
      <c r="HQ252">
        <v>100.432</v>
      </c>
      <c r="HR252">
        <v>100.26</v>
      </c>
    </row>
    <row r="253" spans="1:226" x14ac:dyDescent="0.2">
      <c r="A253">
        <v>237</v>
      </c>
      <c r="B253">
        <v>1656086711.5</v>
      </c>
      <c r="C253">
        <v>3946</v>
      </c>
      <c r="D253" t="s">
        <v>835</v>
      </c>
      <c r="E253" t="s">
        <v>836</v>
      </c>
      <c r="F253">
        <v>5</v>
      </c>
      <c r="G253" t="s">
        <v>776</v>
      </c>
      <c r="H253" t="s">
        <v>354</v>
      </c>
      <c r="I253">
        <v>1656086704</v>
      </c>
      <c r="J253">
        <f t="shared" si="102"/>
        <v>3.0412049933322212E-3</v>
      </c>
      <c r="K253">
        <f t="shared" si="103"/>
        <v>3.0412049933322214</v>
      </c>
      <c r="L253">
        <f t="shared" si="104"/>
        <v>12.978323682282712</v>
      </c>
      <c r="M253">
        <f t="shared" si="105"/>
        <v>452.81218518518523</v>
      </c>
      <c r="N253">
        <f t="shared" si="106"/>
        <v>252.9454399090595</v>
      </c>
      <c r="O253">
        <f t="shared" si="107"/>
        <v>19.309072038068287</v>
      </c>
      <c r="P253">
        <f t="shared" si="108"/>
        <v>34.566280801896774</v>
      </c>
      <c r="Q253">
        <f t="shared" si="109"/>
        <v>0.11496350262242132</v>
      </c>
      <c r="R253">
        <f t="shared" si="110"/>
        <v>2.4796432552787038</v>
      </c>
      <c r="S253">
        <f t="shared" si="111"/>
        <v>0.11208240480054038</v>
      </c>
      <c r="T253">
        <f t="shared" si="112"/>
        <v>7.0304344375195199E-2</v>
      </c>
      <c r="U253">
        <f t="shared" si="113"/>
        <v>321.5149453333334</v>
      </c>
      <c r="V253">
        <f t="shared" si="114"/>
        <v>28.919871764021696</v>
      </c>
      <c r="W253">
        <f t="shared" si="115"/>
        <v>28.307444444444439</v>
      </c>
      <c r="X253">
        <f t="shared" si="116"/>
        <v>3.8633885331471745</v>
      </c>
      <c r="Y253">
        <f t="shared" si="117"/>
        <v>50.347140492807306</v>
      </c>
      <c r="Z253">
        <f t="shared" si="118"/>
        <v>1.8698716418737769</v>
      </c>
      <c r="AA253">
        <f t="shared" si="119"/>
        <v>3.7139579796809126</v>
      </c>
      <c r="AB253">
        <f t="shared" si="120"/>
        <v>1.9935168912733976</v>
      </c>
      <c r="AC253">
        <f t="shared" si="121"/>
        <v>-134.11714020595096</v>
      </c>
      <c r="AD253">
        <f t="shared" si="122"/>
        <v>-90.435734515841077</v>
      </c>
      <c r="AE253">
        <f t="shared" si="123"/>
        <v>-7.9474676460585094</v>
      </c>
      <c r="AF253">
        <f t="shared" si="124"/>
        <v>89.014602965482865</v>
      </c>
      <c r="AG253">
        <f t="shared" si="125"/>
        <v>29.582111912798617</v>
      </c>
      <c r="AH253">
        <f t="shared" si="126"/>
        <v>3.0324365624887877</v>
      </c>
      <c r="AI253">
        <f t="shared" si="127"/>
        <v>12.978323682282712</v>
      </c>
      <c r="AJ253">
        <v>514.86826653910828</v>
      </c>
      <c r="AK253">
        <v>486.18435757575759</v>
      </c>
      <c r="AL253">
        <v>3.1536395340040708</v>
      </c>
      <c r="AM253">
        <v>66.445860845144878</v>
      </c>
      <c r="AN253">
        <f t="shared" si="128"/>
        <v>3.0412049933322214</v>
      </c>
      <c r="AO253">
        <v>20.930921356729389</v>
      </c>
      <c r="AP253">
        <v>24.490079999999999</v>
      </c>
      <c r="AQ253">
        <v>1.9516119493435109E-4</v>
      </c>
      <c r="AR253">
        <v>78.247594809818708</v>
      </c>
      <c r="AS253">
        <v>25</v>
      </c>
      <c r="AT253">
        <v>5</v>
      </c>
      <c r="AU253">
        <f t="shared" si="129"/>
        <v>1</v>
      </c>
      <c r="AV253">
        <f t="shared" si="130"/>
        <v>0</v>
      </c>
      <c r="AW253">
        <f t="shared" si="131"/>
        <v>40244.271707407606</v>
      </c>
      <c r="AX253">
        <f t="shared" si="132"/>
        <v>1999.9896296296299</v>
      </c>
      <c r="AY253">
        <f t="shared" si="133"/>
        <v>1681.1916000000003</v>
      </c>
      <c r="AZ253">
        <f t="shared" si="134"/>
        <v>0.84060015866748938</v>
      </c>
      <c r="BA253">
        <f t="shared" si="135"/>
        <v>0.16075830622825452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1656086704</v>
      </c>
      <c r="BH253">
        <v>452.81218518518523</v>
      </c>
      <c r="BI253">
        <v>489.95866666666672</v>
      </c>
      <c r="BJ253">
        <v>24.494988888888891</v>
      </c>
      <c r="BK253">
        <v>20.94518148148148</v>
      </c>
      <c r="BL253">
        <v>456.58566666666673</v>
      </c>
      <c r="BM253">
        <v>24.564429629629629</v>
      </c>
      <c r="BN253">
        <v>499.9973333333333</v>
      </c>
      <c r="BO253">
        <v>76.236911111111112</v>
      </c>
      <c r="BP253">
        <v>9.999397407407408E-2</v>
      </c>
      <c r="BQ253">
        <v>27.63094814814815</v>
      </c>
      <c r="BR253">
        <v>28.307444444444439</v>
      </c>
      <c r="BS253">
        <v>999.90000000000009</v>
      </c>
      <c r="BT253">
        <v>0</v>
      </c>
      <c r="BU253">
        <v>0</v>
      </c>
      <c r="BV253">
        <v>10004.39444444445</v>
      </c>
      <c r="BW253">
        <v>0</v>
      </c>
      <c r="BX253">
        <v>1190.581037037037</v>
      </c>
      <c r="BY253">
        <v>-37.14642962962963</v>
      </c>
      <c r="BZ253">
        <v>464.18233333333342</v>
      </c>
      <c r="CA253">
        <v>500.4401851851851</v>
      </c>
      <c r="CB253">
        <v>3.5498029629629628</v>
      </c>
      <c r="CC253">
        <v>489.95866666666672</v>
      </c>
      <c r="CD253">
        <v>20.94518148148148</v>
      </c>
      <c r="CE253">
        <v>1.8674214814814809</v>
      </c>
      <c r="CF253">
        <v>1.5967959259259259</v>
      </c>
      <c r="CG253">
        <v>16.362885185185181</v>
      </c>
      <c r="CH253">
        <v>13.9279037037037</v>
      </c>
      <c r="CI253">
        <v>1999.9896296296299</v>
      </c>
      <c r="CJ253">
        <v>0.97999477777777799</v>
      </c>
      <c r="CK253">
        <v>2.0004796296296291E-2</v>
      </c>
      <c r="CL253">
        <v>0</v>
      </c>
      <c r="CM253">
        <v>2.316651851851852</v>
      </c>
      <c r="CN253">
        <v>0</v>
      </c>
      <c r="CO253">
        <v>15424.029629629629</v>
      </c>
      <c r="CP253">
        <v>16749.34444444445</v>
      </c>
      <c r="CQ253">
        <v>39.25</v>
      </c>
      <c r="CR253">
        <v>40.5</v>
      </c>
      <c r="CS253">
        <v>39.543629629629628</v>
      </c>
      <c r="CT253">
        <v>39.311999999999998</v>
      </c>
      <c r="CU253">
        <v>38.561999999999998</v>
      </c>
      <c r="CV253">
        <v>1959.9792592592589</v>
      </c>
      <c r="CW253">
        <v>40.010370370370367</v>
      </c>
      <c r="CX253">
        <v>0</v>
      </c>
      <c r="CY253">
        <v>1656086715.5999999</v>
      </c>
      <c r="CZ253">
        <v>0</v>
      </c>
      <c r="DA253">
        <v>1656081532.0999999</v>
      </c>
      <c r="DB253" t="s">
        <v>356</v>
      </c>
      <c r="DC253">
        <v>1656081528.0999999</v>
      </c>
      <c r="DD253">
        <v>1656081532.0999999</v>
      </c>
      <c r="DE253">
        <v>1</v>
      </c>
      <c r="DF253">
        <v>0.69399999999999995</v>
      </c>
      <c r="DG253">
        <v>-5.2999999999999999E-2</v>
      </c>
      <c r="DH253">
        <v>-3.6150000000000002</v>
      </c>
      <c r="DI253">
        <v>-0.13</v>
      </c>
      <c r="DJ253">
        <v>420</v>
      </c>
      <c r="DK253">
        <v>13</v>
      </c>
      <c r="DL253">
        <v>0.3</v>
      </c>
      <c r="DM253">
        <v>0.21</v>
      </c>
      <c r="DN253">
        <v>-36.193095</v>
      </c>
      <c r="DO253">
        <v>-17.784738461538449</v>
      </c>
      <c r="DP253">
        <v>1.7935251329365309</v>
      </c>
      <c r="DQ253">
        <v>0</v>
      </c>
      <c r="DR253">
        <v>3.5409670000000011</v>
      </c>
      <c r="DS253">
        <v>0.17527812382739411</v>
      </c>
      <c r="DT253">
        <v>1.7105098538155221E-2</v>
      </c>
      <c r="DU253">
        <v>0</v>
      </c>
      <c r="DV253">
        <v>0</v>
      </c>
      <c r="DW253">
        <v>2</v>
      </c>
      <c r="DX253" t="s">
        <v>370</v>
      </c>
      <c r="DY253">
        <v>2.9783200000000001</v>
      </c>
      <c r="DZ253">
        <v>2.7247300000000001</v>
      </c>
      <c r="EA253">
        <v>8.7862399999999993E-2</v>
      </c>
      <c r="EB253">
        <v>9.1581200000000001E-2</v>
      </c>
      <c r="EC253">
        <v>9.1983200000000001E-2</v>
      </c>
      <c r="ED253">
        <v>8.0834100000000006E-2</v>
      </c>
      <c r="EE253">
        <v>28799</v>
      </c>
      <c r="EF253">
        <v>28771.9</v>
      </c>
      <c r="EG253">
        <v>29362.799999999999</v>
      </c>
      <c r="EH253">
        <v>29303.4</v>
      </c>
      <c r="EI253">
        <v>35340.9</v>
      </c>
      <c r="EJ253">
        <v>35794.6</v>
      </c>
      <c r="EK253">
        <v>41373.1</v>
      </c>
      <c r="EL253">
        <v>41738.9</v>
      </c>
      <c r="EM253">
        <v>1.80955</v>
      </c>
      <c r="EN253">
        <v>2.1896300000000002</v>
      </c>
      <c r="EO253">
        <v>0.103675</v>
      </c>
      <c r="EP253">
        <v>0</v>
      </c>
      <c r="EQ253">
        <v>26.596900000000002</v>
      </c>
      <c r="ER253">
        <v>999.9</v>
      </c>
      <c r="ES253">
        <v>36.4</v>
      </c>
      <c r="ET253">
        <v>34.299999999999997</v>
      </c>
      <c r="EU253">
        <v>25.939699999999998</v>
      </c>
      <c r="EV253">
        <v>61.721299999999999</v>
      </c>
      <c r="EW253">
        <v>25.921500000000002</v>
      </c>
      <c r="EX253">
        <v>2</v>
      </c>
      <c r="EY253">
        <v>0.16297800000000001</v>
      </c>
      <c r="EZ253">
        <v>2.5768399999999998</v>
      </c>
      <c r="FA253">
        <v>20.366399999999999</v>
      </c>
      <c r="FB253">
        <v>5.2174399999999999</v>
      </c>
      <c r="FC253">
        <v>12.0099</v>
      </c>
      <c r="FD253">
        <v>4.9884000000000004</v>
      </c>
      <c r="FE253">
        <v>3.2885499999999999</v>
      </c>
      <c r="FF253">
        <v>4354.2</v>
      </c>
      <c r="FG253">
        <v>9999</v>
      </c>
      <c r="FH253">
        <v>9999</v>
      </c>
      <c r="FI253">
        <v>77.599999999999994</v>
      </c>
      <c r="FJ253">
        <v>1.86737</v>
      </c>
      <c r="FK253">
        <v>1.86646</v>
      </c>
      <c r="FL253">
        <v>1.8658600000000001</v>
      </c>
      <c r="FM253">
        <v>1.8658300000000001</v>
      </c>
      <c r="FN253">
        <v>1.86768</v>
      </c>
      <c r="FO253">
        <v>1.8701300000000001</v>
      </c>
      <c r="FP253">
        <v>1.8687400000000001</v>
      </c>
      <c r="FQ253">
        <v>1.8701399999999999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-3.8839999999999999</v>
      </c>
      <c r="GF253">
        <v>-6.9400000000000003E-2</v>
      </c>
      <c r="GG253">
        <v>-1.3512111609797011</v>
      </c>
      <c r="GH253">
        <v>-5.948179118228124E-3</v>
      </c>
      <c r="GI253">
        <v>1.6262660183860189E-6</v>
      </c>
      <c r="GJ253">
        <v>-4.7974429194702282E-10</v>
      </c>
      <c r="GK253">
        <v>-6.9452801352141644E-2</v>
      </c>
      <c r="GL253">
        <v>0</v>
      </c>
      <c r="GM253">
        <v>0</v>
      </c>
      <c r="GN253">
        <v>0</v>
      </c>
      <c r="GO253">
        <v>4</v>
      </c>
      <c r="GP253">
        <v>2407</v>
      </c>
      <c r="GQ253">
        <v>0</v>
      </c>
      <c r="GR253">
        <v>17</v>
      </c>
      <c r="GS253">
        <v>86.4</v>
      </c>
      <c r="GT253">
        <v>86.3</v>
      </c>
      <c r="GU253">
        <v>1.58691</v>
      </c>
      <c r="GV253">
        <v>2.2192400000000001</v>
      </c>
      <c r="GW253">
        <v>1.94702</v>
      </c>
      <c r="GX253">
        <v>2.7490199999999998</v>
      </c>
      <c r="GY253">
        <v>2.19482</v>
      </c>
      <c r="GZ253">
        <v>2.3596200000000001</v>
      </c>
      <c r="HA253">
        <v>37.867899999999999</v>
      </c>
      <c r="HB253">
        <v>14.0007</v>
      </c>
      <c r="HC253">
        <v>18</v>
      </c>
      <c r="HD253">
        <v>415.56700000000001</v>
      </c>
      <c r="HE253">
        <v>694.08399999999995</v>
      </c>
      <c r="HF253">
        <v>22.999600000000001</v>
      </c>
      <c r="HG253">
        <v>29.5273</v>
      </c>
      <c r="HH253">
        <v>30.0001</v>
      </c>
      <c r="HI253">
        <v>29.376100000000001</v>
      </c>
      <c r="HJ253">
        <v>29.253900000000002</v>
      </c>
      <c r="HK253">
        <v>31.831099999999999</v>
      </c>
      <c r="HL253">
        <v>20.458600000000001</v>
      </c>
      <c r="HM253">
        <v>44.245199999999997</v>
      </c>
      <c r="HN253">
        <v>23</v>
      </c>
      <c r="HO253">
        <v>540.45000000000005</v>
      </c>
      <c r="HP253">
        <v>20.958400000000001</v>
      </c>
      <c r="HQ253">
        <v>100.43</v>
      </c>
      <c r="HR253">
        <v>100.262</v>
      </c>
    </row>
    <row r="254" spans="1:226" x14ac:dyDescent="0.2">
      <c r="A254">
        <v>238</v>
      </c>
      <c r="B254">
        <v>1656086716.5</v>
      </c>
      <c r="C254">
        <v>3951</v>
      </c>
      <c r="D254" t="s">
        <v>837</v>
      </c>
      <c r="E254" t="s">
        <v>838</v>
      </c>
      <c r="F254">
        <v>5</v>
      </c>
      <c r="G254" t="s">
        <v>776</v>
      </c>
      <c r="H254" t="s">
        <v>354</v>
      </c>
      <c r="I254">
        <v>1656086708.7142861</v>
      </c>
      <c r="J254">
        <f t="shared" si="102"/>
        <v>3.0510930194896494E-3</v>
      </c>
      <c r="K254">
        <f t="shared" si="103"/>
        <v>3.0510930194896493</v>
      </c>
      <c r="L254">
        <f t="shared" si="104"/>
        <v>13.542030331193278</v>
      </c>
      <c r="M254">
        <f t="shared" si="105"/>
        <v>467.27517857142851</v>
      </c>
      <c r="N254">
        <f t="shared" si="106"/>
        <v>259.75430351179733</v>
      </c>
      <c r="O254">
        <f t="shared" si="107"/>
        <v>19.828816202429294</v>
      </c>
      <c r="P254">
        <f t="shared" si="108"/>
        <v>35.670298842341872</v>
      </c>
      <c r="Q254">
        <f t="shared" si="109"/>
        <v>0.11545915765347395</v>
      </c>
      <c r="R254">
        <f t="shared" si="110"/>
        <v>2.4795266087057821</v>
      </c>
      <c r="S254">
        <f t="shared" si="111"/>
        <v>0.11255336824811585</v>
      </c>
      <c r="T254">
        <f t="shared" si="112"/>
        <v>7.0600837702987293E-2</v>
      </c>
      <c r="U254">
        <f t="shared" si="113"/>
        <v>321.51431967857138</v>
      </c>
      <c r="V254">
        <f t="shared" si="114"/>
        <v>28.914246324917539</v>
      </c>
      <c r="W254">
        <f t="shared" si="115"/>
        <v>28.297750000000001</v>
      </c>
      <c r="X254">
        <f t="shared" si="116"/>
        <v>3.8612106468047558</v>
      </c>
      <c r="Y254">
        <f t="shared" si="117"/>
        <v>50.346351654523978</v>
      </c>
      <c r="Z254">
        <f t="shared" si="118"/>
        <v>1.8695493952083799</v>
      </c>
      <c r="AA254">
        <f t="shared" si="119"/>
        <v>3.7133761112169634</v>
      </c>
      <c r="AB254">
        <f t="shared" si="120"/>
        <v>1.9916612515963759</v>
      </c>
      <c r="AC254">
        <f t="shared" si="121"/>
        <v>-134.55320215949354</v>
      </c>
      <c r="AD254">
        <f t="shared" si="122"/>
        <v>-89.493854619173462</v>
      </c>
      <c r="AE254">
        <f t="shared" si="123"/>
        <v>-7.8645802159106832</v>
      </c>
      <c r="AF254">
        <f t="shared" si="124"/>
        <v>89.602682683993706</v>
      </c>
      <c r="AG254">
        <f t="shared" si="125"/>
        <v>30.319715118999355</v>
      </c>
      <c r="AH254">
        <f t="shared" si="126"/>
        <v>3.0407725159877885</v>
      </c>
      <c r="AI254">
        <f t="shared" si="127"/>
        <v>13.542030331193278</v>
      </c>
      <c r="AJ254">
        <v>531.70848031804019</v>
      </c>
      <c r="AK254">
        <v>502.17060606060579</v>
      </c>
      <c r="AL254">
        <v>3.194016295219483</v>
      </c>
      <c r="AM254">
        <v>66.445860845144878</v>
      </c>
      <c r="AN254">
        <f t="shared" si="128"/>
        <v>3.0510930194896493</v>
      </c>
      <c r="AO254">
        <v>20.923473830613879</v>
      </c>
      <c r="AP254">
        <v>24.494717575757569</v>
      </c>
      <c r="AQ254">
        <v>7.4457927878149188E-5</v>
      </c>
      <c r="AR254">
        <v>78.247594809818708</v>
      </c>
      <c r="AS254">
        <v>25</v>
      </c>
      <c r="AT254">
        <v>5</v>
      </c>
      <c r="AU254">
        <f t="shared" si="129"/>
        <v>1</v>
      </c>
      <c r="AV254">
        <f t="shared" si="130"/>
        <v>0</v>
      </c>
      <c r="AW254">
        <f t="shared" si="131"/>
        <v>40241.731851796198</v>
      </c>
      <c r="AX254">
        <f t="shared" si="132"/>
        <v>1999.985714285714</v>
      </c>
      <c r="AY254">
        <f t="shared" si="133"/>
        <v>1681.1883107142853</v>
      </c>
      <c r="AZ254">
        <f t="shared" si="134"/>
        <v>0.84060015964399737</v>
      </c>
      <c r="BA254">
        <f t="shared" si="135"/>
        <v>0.16075830811291508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1656086708.7142861</v>
      </c>
      <c r="BH254">
        <v>467.27517857142851</v>
      </c>
      <c r="BI254">
        <v>505.36357142857139</v>
      </c>
      <c r="BJ254">
        <v>24.490796428571429</v>
      </c>
      <c r="BK254">
        <v>20.931264285714288</v>
      </c>
      <c r="BL254">
        <v>471.11760714285708</v>
      </c>
      <c r="BM254">
        <v>24.560239285714289</v>
      </c>
      <c r="BN254">
        <v>500.00417857142872</v>
      </c>
      <c r="BO254">
        <v>76.236821428571446</v>
      </c>
      <c r="BP254">
        <v>9.9993532142857139E-2</v>
      </c>
      <c r="BQ254">
        <v>27.628267857142859</v>
      </c>
      <c r="BR254">
        <v>28.297750000000001</v>
      </c>
      <c r="BS254">
        <v>999.9000000000002</v>
      </c>
      <c r="BT254">
        <v>0</v>
      </c>
      <c r="BU254">
        <v>0</v>
      </c>
      <c r="BV254">
        <v>10003.655357142859</v>
      </c>
      <c r="BW254">
        <v>0</v>
      </c>
      <c r="BX254">
        <v>1459.889142857143</v>
      </c>
      <c r="BY254">
        <v>-38.088396428571421</v>
      </c>
      <c r="BZ254">
        <v>479.00646428571417</v>
      </c>
      <c r="CA254">
        <v>516.16746428571423</v>
      </c>
      <c r="CB254">
        <v>3.5595239285714291</v>
      </c>
      <c r="CC254">
        <v>505.36357142857139</v>
      </c>
      <c r="CD254">
        <v>20.931264285714288</v>
      </c>
      <c r="CE254">
        <v>1.8671</v>
      </c>
      <c r="CF254">
        <v>1.5957328571428571</v>
      </c>
      <c r="CG254">
        <v>16.360182142857141</v>
      </c>
      <c r="CH254">
        <v>13.91765714285714</v>
      </c>
      <c r="CI254">
        <v>1999.985714285714</v>
      </c>
      <c r="CJ254">
        <v>0.97999475000000025</v>
      </c>
      <c r="CK254">
        <v>2.0004825E-2</v>
      </c>
      <c r="CL254">
        <v>0</v>
      </c>
      <c r="CM254">
        <v>2.299925</v>
      </c>
      <c r="CN254">
        <v>0</v>
      </c>
      <c r="CO254">
        <v>15506.73928571429</v>
      </c>
      <c r="CP254">
        <v>16749.317857142851</v>
      </c>
      <c r="CQ254">
        <v>39.25</v>
      </c>
      <c r="CR254">
        <v>40.5</v>
      </c>
      <c r="CS254">
        <v>39.524357142857141</v>
      </c>
      <c r="CT254">
        <v>39.311999999999998</v>
      </c>
      <c r="CU254">
        <v>38.561999999999998</v>
      </c>
      <c r="CV254">
        <v>1959.975357142858</v>
      </c>
      <c r="CW254">
        <v>40.010357142857139</v>
      </c>
      <c r="CX254">
        <v>0</v>
      </c>
      <c r="CY254">
        <v>1656086720.4000001</v>
      </c>
      <c r="CZ254">
        <v>0</v>
      </c>
      <c r="DA254">
        <v>1656081532.0999999</v>
      </c>
      <c r="DB254" t="s">
        <v>356</v>
      </c>
      <c r="DC254">
        <v>1656081528.0999999</v>
      </c>
      <c r="DD254">
        <v>1656081532.0999999</v>
      </c>
      <c r="DE254">
        <v>1</v>
      </c>
      <c r="DF254">
        <v>0.69399999999999995</v>
      </c>
      <c r="DG254">
        <v>-5.2999999999999999E-2</v>
      </c>
      <c r="DH254">
        <v>-3.6150000000000002</v>
      </c>
      <c r="DI254">
        <v>-0.13</v>
      </c>
      <c r="DJ254">
        <v>420</v>
      </c>
      <c r="DK254">
        <v>13</v>
      </c>
      <c r="DL254">
        <v>0.3</v>
      </c>
      <c r="DM254">
        <v>0.21</v>
      </c>
      <c r="DN254">
        <v>-37.312745</v>
      </c>
      <c r="DO254">
        <v>-12.414103564727901</v>
      </c>
      <c r="DP254">
        <v>1.2316217639661129</v>
      </c>
      <c r="DQ254">
        <v>0</v>
      </c>
      <c r="DR254">
        <v>3.5515907499999999</v>
      </c>
      <c r="DS254">
        <v>0.13603058161349879</v>
      </c>
      <c r="DT254">
        <v>1.326068519864263E-2</v>
      </c>
      <c r="DU254">
        <v>0</v>
      </c>
      <c r="DV254">
        <v>0</v>
      </c>
      <c r="DW254">
        <v>2</v>
      </c>
      <c r="DX254" t="s">
        <v>370</v>
      </c>
      <c r="DY254">
        <v>2.9783400000000002</v>
      </c>
      <c r="DZ254">
        <v>2.7247599999999998</v>
      </c>
      <c r="EA254">
        <v>8.9976200000000006E-2</v>
      </c>
      <c r="EB254">
        <v>9.3731099999999998E-2</v>
      </c>
      <c r="EC254">
        <v>9.1992099999999993E-2</v>
      </c>
      <c r="ED254">
        <v>8.0833600000000005E-2</v>
      </c>
      <c r="EE254">
        <v>28732</v>
      </c>
      <c r="EF254">
        <v>28703.7</v>
      </c>
      <c r="EG254">
        <v>29362.6</v>
      </c>
      <c r="EH254">
        <v>29303.3</v>
      </c>
      <c r="EI254">
        <v>35340.199999999997</v>
      </c>
      <c r="EJ254">
        <v>35794.6</v>
      </c>
      <c r="EK254">
        <v>41372.699999999997</v>
      </c>
      <c r="EL254">
        <v>41738.9</v>
      </c>
      <c r="EM254">
        <v>1.8098700000000001</v>
      </c>
      <c r="EN254">
        <v>2.1895500000000001</v>
      </c>
      <c r="EO254">
        <v>0.10505299999999999</v>
      </c>
      <c r="EP254">
        <v>0</v>
      </c>
      <c r="EQ254">
        <v>26.5901</v>
      </c>
      <c r="ER254">
        <v>999.9</v>
      </c>
      <c r="ES254">
        <v>36.4</v>
      </c>
      <c r="ET254">
        <v>34.299999999999997</v>
      </c>
      <c r="EU254">
        <v>25.9392</v>
      </c>
      <c r="EV254">
        <v>61.6113</v>
      </c>
      <c r="EW254">
        <v>25.813300000000002</v>
      </c>
      <c r="EX254">
        <v>2</v>
      </c>
      <c r="EY254">
        <v>0.16262699999999999</v>
      </c>
      <c r="EZ254">
        <v>2.5773100000000002</v>
      </c>
      <c r="FA254">
        <v>20.366499999999998</v>
      </c>
      <c r="FB254">
        <v>5.2174399999999999</v>
      </c>
      <c r="FC254">
        <v>12.0099</v>
      </c>
      <c r="FD254">
        <v>4.9888500000000002</v>
      </c>
      <c r="FE254">
        <v>3.2886000000000002</v>
      </c>
      <c r="FF254">
        <v>4354.5</v>
      </c>
      <c r="FG254">
        <v>9999</v>
      </c>
      <c r="FH254">
        <v>9999</v>
      </c>
      <c r="FI254">
        <v>77.599999999999994</v>
      </c>
      <c r="FJ254">
        <v>1.86737</v>
      </c>
      <c r="FK254">
        <v>1.8664400000000001</v>
      </c>
      <c r="FL254">
        <v>1.8658699999999999</v>
      </c>
      <c r="FM254">
        <v>1.8658300000000001</v>
      </c>
      <c r="FN254">
        <v>1.8676699999999999</v>
      </c>
      <c r="FO254">
        <v>1.87012</v>
      </c>
      <c r="FP254">
        <v>1.8687400000000001</v>
      </c>
      <c r="FQ254">
        <v>1.87015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-3.9580000000000002</v>
      </c>
      <c r="GF254">
        <v>-6.9500000000000006E-2</v>
      </c>
      <c r="GG254">
        <v>-1.3512111609797011</v>
      </c>
      <c r="GH254">
        <v>-5.948179118228124E-3</v>
      </c>
      <c r="GI254">
        <v>1.6262660183860189E-6</v>
      </c>
      <c r="GJ254">
        <v>-4.7974429194702282E-10</v>
      </c>
      <c r="GK254">
        <v>-6.9452801352141644E-2</v>
      </c>
      <c r="GL254">
        <v>0</v>
      </c>
      <c r="GM254">
        <v>0</v>
      </c>
      <c r="GN254">
        <v>0</v>
      </c>
      <c r="GO254">
        <v>4</v>
      </c>
      <c r="GP254">
        <v>2407</v>
      </c>
      <c r="GQ254">
        <v>0</v>
      </c>
      <c r="GR254">
        <v>17</v>
      </c>
      <c r="GS254">
        <v>86.5</v>
      </c>
      <c r="GT254">
        <v>86.4</v>
      </c>
      <c r="GU254">
        <v>1.62842</v>
      </c>
      <c r="GV254">
        <v>2.2241200000000001</v>
      </c>
      <c r="GW254">
        <v>1.94702</v>
      </c>
      <c r="GX254">
        <v>2.7490199999999998</v>
      </c>
      <c r="GY254">
        <v>2.19482</v>
      </c>
      <c r="GZ254">
        <v>2.34253</v>
      </c>
      <c r="HA254">
        <v>37.867899999999999</v>
      </c>
      <c r="HB254">
        <v>13.991899999999999</v>
      </c>
      <c r="HC254">
        <v>18</v>
      </c>
      <c r="HD254">
        <v>415.75700000000001</v>
      </c>
      <c r="HE254">
        <v>694.02700000000004</v>
      </c>
      <c r="HF254">
        <v>22.9999</v>
      </c>
      <c r="HG254">
        <v>29.529199999999999</v>
      </c>
      <c r="HH254">
        <v>30.0001</v>
      </c>
      <c r="HI254">
        <v>29.377300000000002</v>
      </c>
      <c r="HJ254">
        <v>29.2546</v>
      </c>
      <c r="HK254">
        <v>32.587600000000002</v>
      </c>
      <c r="HL254">
        <v>20.458600000000001</v>
      </c>
      <c r="HM254">
        <v>44.245199999999997</v>
      </c>
      <c r="HN254">
        <v>23</v>
      </c>
      <c r="HO254">
        <v>560.48500000000001</v>
      </c>
      <c r="HP254">
        <v>20.950099999999999</v>
      </c>
      <c r="HQ254">
        <v>100.429</v>
      </c>
      <c r="HR254">
        <v>100.261</v>
      </c>
    </row>
    <row r="255" spans="1:226" x14ac:dyDescent="0.2">
      <c r="A255">
        <v>239</v>
      </c>
      <c r="B255">
        <v>1656086721.5</v>
      </c>
      <c r="C255">
        <v>3956</v>
      </c>
      <c r="D255" t="s">
        <v>839</v>
      </c>
      <c r="E255" t="s">
        <v>840</v>
      </c>
      <c r="F255">
        <v>5</v>
      </c>
      <c r="G255" t="s">
        <v>776</v>
      </c>
      <c r="H255" t="s">
        <v>354</v>
      </c>
      <c r="I255">
        <v>1656086714</v>
      </c>
      <c r="J255">
        <f t="shared" si="102"/>
        <v>3.0584540670702529E-3</v>
      </c>
      <c r="K255">
        <f t="shared" si="103"/>
        <v>3.0584540670702531</v>
      </c>
      <c r="L255">
        <f t="shared" si="104"/>
        <v>14.011822821656473</v>
      </c>
      <c r="M255">
        <f t="shared" si="105"/>
        <v>483.6996666666667</v>
      </c>
      <c r="N255">
        <f t="shared" si="106"/>
        <v>269.34758982418134</v>
      </c>
      <c r="O255">
        <f t="shared" si="107"/>
        <v>20.561164551696312</v>
      </c>
      <c r="P255">
        <f t="shared" si="108"/>
        <v>36.924141205146633</v>
      </c>
      <c r="Q255">
        <f t="shared" si="109"/>
        <v>0.1156931351373615</v>
      </c>
      <c r="R255">
        <f t="shared" si="110"/>
        <v>2.4792443808318825</v>
      </c>
      <c r="S255">
        <f t="shared" si="111"/>
        <v>0.11277539383673592</v>
      </c>
      <c r="T255">
        <f t="shared" si="112"/>
        <v>7.0740639732426863E-2</v>
      </c>
      <c r="U255">
        <f t="shared" si="113"/>
        <v>321.51451096910921</v>
      </c>
      <c r="V255">
        <f t="shared" si="114"/>
        <v>28.915581453327778</v>
      </c>
      <c r="W255">
        <f t="shared" si="115"/>
        <v>28.302322222222219</v>
      </c>
      <c r="X255">
        <f t="shared" si="116"/>
        <v>3.8622376769165929</v>
      </c>
      <c r="Y255">
        <f t="shared" si="117"/>
        <v>50.340707361415348</v>
      </c>
      <c r="Z255">
        <f t="shared" si="118"/>
        <v>1.8697152965117916</v>
      </c>
      <c r="AA255">
        <f t="shared" si="119"/>
        <v>3.7141220187638297</v>
      </c>
      <c r="AB255">
        <f t="shared" si="120"/>
        <v>1.9925223804048013</v>
      </c>
      <c r="AC255">
        <f t="shared" si="121"/>
        <v>-134.87782435779815</v>
      </c>
      <c r="AD255">
        <f t="shared" si="122"/>
        <v>-89.635557267768789</v>
      </c>
      <c r="AE255">
        <f t="shared" si="123"/>
        <v>-7.8782439780033613</v>
      </c>
      <c r="AF255">
        <f t="shared" si="124"/>
        <v>89.12288536553892</v>
      </c>
      <c r="AG255">
        <f t="shared" si="125"/>
        <v>30.999351140893705</v>
      </c>
      <c r="AH255">
        <f t="shared" si="126"/>
        <v>3.0479004648051458</v>
      </c>
      <c r="AI255">
        <f t="shared" si="127"/>
        <v>14.011822821656473</v>
      </c>
      <c r="AJ255">
        <v>548.70413127097299</v>
      </c>
      <c r="AK255">
        <v>518.37956969696961</v>
      </c>
      <c r="AL255">
        <v>3.2461324825175142</v>
      </c>
      <c r="AM255">
        <v>66.445860845144878</v>
      </c>
      <c r="AN255">
        <f t="shared" si="128"/>
        <v>3.0584540670702531</v>
      </c>
      <c r="AO255">
        <v>20.924753911519542</v>
      </c>
      <c r="AP255">
        <v>24.505154545454531</v>
      </c>
      <c r="AQ255">
        <v>-4.7114612903155613E-5</v>
      </c>
      <c r="AR255">
        <v>78.247594809818708</v>
      </c>
      <c r="AS255">
        <v>25</v>
      </c>
      <c r="AT255">
        <v>5</v>
      </c>
      <c r="AU255">
        <f t="shared" si="129"/>
        <v>1</v>
      </c>
      <c r="AV255">
        <f t="shared" si="130"/>
        <v>0</v>
      </c>
      <c r="AW255">
        <f t="shared" si="131"/>
        <v>40234.265926977729</v>
      </c>
      <c r="AX255">
        <f t="shared" si="132"/>
        <v>1999.987037037037</v>
      </c>
      <c r="AY255">
        <f t="shared" si="133"/>
        <v>1681.1894115556697</v>
      </c>
      <c r="AZ255">
        <f t="shared" si="134"/>
        <v>0.84060015411216704</v>
      </c>
      <c r="BA255">
        <f t="shared" si="135"/>
        <v>0.16075829743648243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1656086714</v>
      </c>
      <c r="BH255">
        <v>483.6996666666667</v>
      </c>
      <c r="BI255">
        <v>522.66766666666672</v>
      </c>
      <c r="BJ255">
        <v>24.492937037037041</v>
      </c>
      <c r="BK255">
        <v>20.925070370370371</v>
      </c>
      <c r="BL255">
        <v>487.62000000000012</v>
      </c>
      <c r="BM255">
        <v>24.562392592592591</v>
      </c>
      <c r="BN255">
        <v>500.00440740740743</v>
      </c>
      <c r="BO255">
        <v>76.23693333333334</v>
      </c>
      <c r="BP255">
        <v>9.9983455555555545E-2</v>
      </c>
      <c r="BQ255">
        <v>27.63170370370371</v>
      </c>
      <c r="BR255">
        <v>28.302322222222219</v>
      </c>
      <c r="BS255">
        <v>999.90000000000009</v>
      </c>
      <c r="BT255">
        <v>0</v>
      </c>
      <c r="BU255">
        <v>0</v>
      </c>
      <c r="BV255">
        <v>10001.824074074069</v>
      </c>
      <c r="BW255">
        <v>0</v>
      </c>
      <c r="BX255">
        <v>1535.1155555555561</v>
      </c>
      <c r="BY255">
        <v>-38.968103703703711</v>
      </c>
      <c r="BZ255">
        <v>495.84444444444438</v>
      </c>
      <c r="CA255">
        <v>533.83829629629633</v>
      </c>
      <c r="CB255">
        <v>3.5678625925925931</v>
      </c>
      <c r="CC255">
        <v>522.66766666666672</v>
      </c>
      <c r="CD255">
        <v>20.925070370370371</v>
      </c>
      <c r="CE255">
        <v>1.867266296296296</v>
      </c>
      <c r="CF255">
        <v>1.595264074074074</v>
      </c>
      <c r="CG255">
        <v>16.361577777777779</v>
      </c>
      <c r="CH255">
        <v>13.913133333333329</v>
      </c>
      <c r="CI255">
        <v>1999.987037037037</v>
      </c>
      <c r="CJ255">
        <v>0.97999477777777799</v>
      </c>
      <c r="CK255">
        <v>2.0004796296296291E-2</v>
      </c>
      <c r="CL255">
        <v>0</v>
      </c>
      <c r="CM255">
        <v>2.3155962962962962</v>
      </c>
      <c r="CN255">
        <v>0</v>
      </c>
      <c r="CO255">
        <v>15477.044444444449</v>
      </c>
      <c r="CP255">
        <v>16749.329629629628</v>
      </c>
      <c r="CQ255">
        <v>39.25</v>
      </c>
      <c r="CR255">
        <v>40.5</v>
      </c>
      <c r="CS255">
        <v>39.509185185185189</v>
      </c>
      <c r="CT255">
        <v>39.311999999999998</v>
      </c>
      <c r="CU255">
        <v>38.557407407407403</v>
      </c>
      <c r="CV255">
        <v>1959.9762962962971</v>
      </c>
      <c r="CW255">
        <v>40.01</v>
      </c>
      <c r="CX255">
        <v>0</v>
      </c>
      <c r="CY255">
        <v>1656086725.2</v>
      </c>
      <c r="CZ255">
        <v>0</v>
      </c>
      <c r="DA255">
        <v>1656081532.0999999</v>
      </c>
      <c r="DB255" t="s">
        <v>356</v>
      </c>
      <c r="DC255">
        <v>1656081528.0999999</v>
      </c>
      <c r="DD255">
        <v>1656081532.0999999</v>
      </c>
      <c r="DE255">
        <v>1</v>
      </c>
      <c r="DF255">
        <v>0.69399999999999995</v>
      </c>
      <c r="DG255">
        <v>-5.2999999999999999E-2</v>
      </c>
      <c r="DH255">
        <v>-3.6150000000000002</v>
      </c>
      <c r="DI255">
        <v>-0.13</v>
      </c>
      <c r="DJ255">
        <v>420</v>
      </c>
      <c r="DK255">
        <v>13</v>
      </c>
      <c r="DL255">
        <v>0.3</v>
      </c>
      <c r="DM255">
        <v>0.21</v>
      </c>
      <c r="DN255">
        <v>-38.406831707317068</v>
      </c>
      <c r="DO255">
        <v>-10.229707317073149</v>
      </c>
      <c r="DP255">
        <v>1.0165540035656631</v>
      </c>
      <c r="DQ255">
        <v>0</v>
      </c>
      <c r="DR255">
        <v>3.5615351219512199</v>
      </c>
      <c r="DS255">
        <v>9.7848919860622996E-2</v>
      </c>
      <c r="DT255">
        <v>9.9502335116492466E-3</v>
      </c>
      <c r="DU255">
        <v>1</v>
      </c>
      <c r="DV255">
        <v>1</v>
      </c>
      <c r="DW255">
        <v>2</v>
      </c>
      <c r="DX255" t="s">
        <v>363</v>
      </c>
      <c r="DY255">
        <v>2.9782700000000002</v>
      </c>
      <c r="DZ255">
        <v>2.7247400000000002</v>
      </c>
      <c r="EA255">
        <v>9.2086699999999994E-2</v>
      </c>
      <c r="EB255">
        <v>9.5855499999999996E-2</v>
      </c>
      <c r="EC255">
        <v>9.20261E-2</v>
      </c>
      <c r="ED255">
        <v>8.0832899999999999E-2</v>
      </c>
      <c r="EE255">
        <v>28664.9</v>
      </c>
      <c r="EF255">
        <v>28636.3</v>
      </c>
      <c r="EG255">
        <v>29362.2</v>
      </c>
      <c r="EH255">
        <v>29303.200000000001</v>
      </c>
      <c r="EI255">
        <v>35338.300000000003</v>
      </c>
      <c r="EJ255">
        <v>35794.5</v>
      </c>
      <c r="EK255">
        <v>41372</v>
      </c>
      <c r="EL255">
        <v>41738.699999999997</v>
      </c>
      <c r="EM255">
        <v>1.8097000000000001</v>
      </c>
      <c r="EN255">
        <v>2.18953</v>
      </c>
      <c r="EO255">
        <v>0.106014</v>
      </c>
      <c r="EP255">
        <v>0</v>
      </c>
      <c r="EQ255">
        <v>26.590499999999999</v>
      </c>
      <c r="ER255">
        <v>999.9</v>
      </c>
      <c r="ES255">
        <v>36.4</v>
      </c>
      <c r="ET255">
        <v>34.299999999999997</v>
      </c>
      <c r="EU255">
        <v>25.939599999999999</v>
      </c>
      <c r="EV255">
        <v>61.771299999999997</v>
      </c>
      <c r="EW255">
        <v>25.913499999999999</v>
      </c>
      <c r="EX255">
        <v>2</v>
      </c>
      <c r="EY255">
        <v>0.16289400000000001</v>
      </c>
      <c r="EZ255">
        <v>2.5822500000000002</v>
      </c>
      <c r="FA255">
        <v>20.366299999999999</v>
      </c>
      <c r="FB255">
        <v>5.2174399999999999</v>
      </c>
      <c r="FC255">
        <v>12.0099</v>
      </c>
      <c r="FD255">
        <v>4.9887499999999996</v>
      </c>
      <c r="FE255">
        <v>3.2886000000000002</v>
      </c>
      <c r="FF255">
        <v>4354.5</v>
      </c>
      <c r="FG255">
        <v>9999</v>
      </c>
      <c r="FH255">
        <v>9999</v>
      </c>
      <c r="FI255">
        <v>77.599999999999994</v>
      </c>
      <c r="FJ255">
        <v>1.86737</v>
      </c>
      <c r="FK255">
        <v>1.86646</v>
      </c>
      <c r="FL255">
        <v>1.8658699999999999</v>
      </c>
      <c r="FM255">
        <v>1.8658300000000001</v>
      </c>
      <c r="FN255">
        <v>1.8676699999999999</v>
      </c>
      <c r="FO255">
        <v>1.87012</v>
      </c>
      <c r="FP255">
        <v>1.8687400000000001</v>
      </c>
      <c r="FQ255">
        <v>1.87016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-4.0309999999999997</v>
      </c>
      <c r="GF255">
        <v>-6.9500000000000006E-2</v>
      </c>
      <c r="GG255">
        <v>-1.3512111609797011</v>
      </c>
      <c r="GH255">
        <v>-5.948179118228124E-3</v>
      </c>
      <c r="GI255">
        <v>1.6262660183860189E-6</v>
      </c>
      <c r="GJ255">
        <v>-4.7974429194702282E-10</v>
      </c>
      <c r="GK255">
        <v>-6.9452801352141644E-2</v>
      </c>
      <c r="GL255">
        <v>0</v>
      </c>
      <c r="GM255">
        <v>0</v>
      </c>
      <c r="GN255">
        <v>0</v>
      </c>
      <c r="GO255">
        <v>4</v>
      </c>
      <c r="GP255">
        <v>2407</v>
      </c>
      <c r="GQ255">
        <v>0</v>
      </c>
      <c r="GR255">
        <v>17</v>
      </c>
      <c r="GS255">
        <v>86.6</v>
      </c>
      <c r="GT255">
        <v>86.5</v>
      </c>
      <c r="GU255">
        <v>1.6699200000000001</v>
      </c>
      <c r="GV255">
        <v>2.2192400000000001</v>
      </c>
      <c r="GW255">
        <v>1.94702</v>
      </c>
      <c r="GX255">
        <v>2.7490199999999998</v>
      </c>
      <c r="GY255">
        <v>2.19482</v>
      </c>
      <c r="GZ255">
        <v>2.34497</v>
      </c>
      <c r="HA255">
        <v>37.892099999999999</v>
      </c>
      <c r="HB255">
        <v>13.991899999999999</v>
      </c>
      <c r="HC255">
        <v>18</v>
      </c>
      <c r="HD255">
        <v>415.67599999999999</v>
      </c>
      <c r="HE255">
        <v>694.03200000000004</v>
      </c>
      <c r="HF255">
        <v>23.000599999999999</v>
      </c>
      <c r="HG255">
        <v>29.5305</v>
      </c>
      <c r="HH255">
        <v>30</v>
      </c>
      <c r="HI255">
        <v>29.379899999999999</v>
      </c>
      <c r="HJ255">
        <v>29.257000000000001</v>
      </c>
      <c r="HK255">
        <v>33.417999999999999</v>
      </c>
      <c r="HL255">
        <v>20.458600000000001</v>
      </c>
      <c r="HM255">
        <v>43.874600000000001</v>
      </c>
      <c r="HN255">
        <v>23</v>
      </c>
      <c r="HO255">
        <v>573.84100000000001</v>
      </c>
      <c r="HP255">
        <v>20.918900000000001</v>
      </c>
      <c r="HQ255">
        <v>100.428</v>
      </c>
      <c r="HR255">
        <v>100.261</v>
      </c>
    </row>
    <row r="256" spans="1:226" x14ac:dyDescent="0.2">
      <c r="A256">
        <v>240</v>
      </c>
      <c r="B256">
        <v>1656086726.5</v>
      </c>
      <c r="C256">
        <v>3961</v>
      </c>
      <c r="D256" t="s">
        <v>841</v>
      </c>
      <c r="E256" t="s">
        <v>842</v>
      </c>
      <c r="F256">
        <v>5</v>
      </c>
      <c r="G256" t="s">
        <v>776</v>
      </c>
      <c r="H256" t="s">
        <v>354</v>
      </c>
      <c r="I256">
        <v>1656086718.7142861</v>
      </c>
      <c r="J256">
        <f t="shared" si="102"/>
        <v>3.0865117745705836E-3</v>
      </c>
      <c r="K256">
        <f t="shared" si="103"/>
        <v>3.0865117745705835</v>
      </c>
      <c r="L256">
        <f t="shared" si="104"/>
        <v>14.55129434414725</v>
      </c>
      <c r="M256">
        <f t="shared" si="105"/>
        <v>498.49378571428582</v>
      </c>
      <c r="N256">
        <f t="shared" si="106"/>
        <v>277.70512750828175</v>
      </c>
      <c r="O256">
        <f t="shared" si="107"/>
        <v>21.199273115697309</v>
      </c>
      <c r="P256">
        <f t="shared" si="108"/>
        <v>38.053693875421459</v>
      </c>
      <c r="Q256">
        <f t="shared" si="109"/>
        <v>0.11668004771711436</v>
      </c>
      <c r="R256">
        <f t="shared" si="110"/>
        <v>2.4800371978830107</v>
      </c>
      <c r="S256">
        <f t="shared" si="111"/>
        <v>0.11371392495258953</v>
      </c>
      <c r="T256">
        <f t="shared" si="112"/>
        <v>7.1331417178086498E-2</v>
      </c>
      <c r="U256">
        <f t="shared" si="113"/>
        <v>321.5187462410168</v>
      </c>
      <c r="V256">
        <f t="shared" si="114"/>
        <v>28.910145336318031</v>
      </c>
      <c r="W256">
        <f t="shared" si="115"/>
        <v>28.31244642857143</v>
      </c>
      <c r="X256">
        <f t="shared" si="116"/>
        <v>3.8645126630673632</v>
      </c>
      <c r="Y256">
        <f t="shared" si="117"/>
        <v>50.347307238969641</v>
      </c>
      <c r="Z256">
        <f t="shared" si="118"/>
        <v>1.8703348338847561</v>
      </c>
      <c r="AA256">
        <f t="shared" si="119"/>
        <v>3.7148656729690726</v>
      </c>
      <c r="AB256">
        <f t="shared" si="120"/>
        <v>1.9941778291826071</v>
      </c>
      <c r="AC256">
        <f t="shared" si="121"/>
        <v>-136.11516925856273</v>
      </c>
      <c r="AD256">
        <f t="shared" si="122"/>
        <v>-90.559947880969617</v>
      </c>
      <c r="AE256">
        <f t="shared" si="123"/>
        <v>-7.9574835105013184</v>
      </c>
      <c r="AF256">
        <f t="shared" si="124"/>
        <v>86.886145590983119</v>
      </c>
      <c r="AG256">
        <f t="shared" si="125"/>
        <v>31.701287495408529</v>
      </c>
      <c r="AH256">
        <f t="shared" si="126"/>
        <v>3.0613834820618169</v>
      </c>
      <c r="AI256">
        <f t="shared" si="127"/>
        <v>14.55129434414725</v>
      </c>
      <c r="AJ256">
        <v>565.81265747001419</v>
      </c>
      <c r="AK256">
        <v>534.7046181818182</v>
      </c>
      <c r="AL256">
        <v>3.2763676710835981</v>
      </c>
      <c r="AM256">
        <v>66.445860845144878</v>
      </c>
      <c r="AN256">
        <f t="shared" si="128"/>
        <v>3.0865117745705835</v>
      </c>
      <c r="AO256">
        <v>20.917884872400968</v>
      </c>
      <c r="AP256">
        <v>24.514529696969689</v>
      </c>
      <c r="AQ256">
        <v>3.4251680188605868E-3</v>
      </c>
      <c r="AR256">
        <v>78.247594809818708</v>
      </c>
      <c r="AS256">
        <v>25</v>
      </c>
      <c r="AT256">
        <v>5</v>
      </c>
      <c r="AU256">
        <f t="shared" si="129"/>
        <v>1</v>
      </c>
      <c r="AV256">
        <f t="shared" si="130"/>
        <v>0</v>
      </c>
      <c r="AW256">
        <f t="shared" si="131"/>
        <v>40253.504762938574</v>
      </c>
      <c r="AX256">
        <f t="shared" si="132"/>
        <v>2000.013571428572</v>
      </c>
      <c r="AY256">
        <f t="shared" si="133"/>
        <v>1681.2117006430144</v>
      </c>
      <c r="AZ256">
        <f t="shared" si="134"/>
        <v>0.84060014624908597</v>
      </c>
      <c r="BA256">
        <f t="shared" si="135"/>
        <v>0.16075828226073588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1656086718.7142861</v>
      </c>
      <c r="BH256">
        <v>498.49378571428582</v>
      </c>
      <c r="BI256">
        <v>538.36628571428582</v>
      </c>
      <c r="BJ256">
        <v>24.500914285714291</v>
      </c>
      <c r="BK256">
        <v>20.917292857142851</v>
      </c>
      <c r="BL256">
        <v>502.48389285714302</v>
      </c>
      <c r="BM256">
        <v>24.570374999999999</v>
      </c>
      <c r="BN256">
        <v>500.00428571428569</v>
      </c>
      <c r="BO256">
        <v>76.237360714285714</v>
      </c>
      <c r="BP256">
        <v>9.998784642857142E-2</v>
      </c>
      <c r="BQ256">
        <v>27.63512857142857</v>
      </c>
      <c r="BR256">
        <v>28.31244642857143</v>
      </c>
      <c r="BS256">
        <v>999.9000000000002</v>
      </c>
      <c r="BT256">
        <v>0</v>
      </c>
      <c r="BU256">
        <v>0</v>
      </c>
      <c r="BV256">
        <v>10006.87142857143</v>
      </c>
      <c r="BW256">
        <v>0</v>
      </c>
      <c r="BX256">
        <v>1497.249642857143</v>
      </c>
      <c r="BY256">
        <v>-39.872510714285717</v>
      </c>
      <c r="BZ256">
        <v>511.01425000000012</v>
      </c>
      <c r="CA256">
        <v>549.86782142857157</v>
      </c>
      <c r="CB256">
        <v>3.5836242857142859</v>
      </c>
      <c r="CC256">
        <v>538.36628571428582</v>
      </c>
      <c r="CD256">
        <v>20.917292857142851</v>
      </c>
      <c r="CE256">
        <v>1.867886071428571</v>
      </c>
      <c r="CF256">
        <v>1.594679642857143</v>
      </c>
      <c r="CG256">
        <v>16.366771428571429</v>
      </c>
      <c r="CH256">
        <v>13.907485714285709</v>
      </c>
      <c r="CI256">
        <v>2000.013571428572</v>
      </c>
      <c r="CJ256">
        <v>0.97999507142857156</v>
      </c>
      <c r="CK256">
        <v>2.0004492857142859E-2</v>
      </c>
      <c r="CL256">
        <v>0</v>
      </c>
      <c r="CM256">
        <v>2.290775</v>
      </c>
      <c r="CN256">
        <v>0</v>
      </c>
      <c r="CO256">
        <v>15419.26071428571</v>
      </c>
      <c r="CP256">
        <v>16749.553571428569</v>
      </c>
      <c r="CQ256">
        <v>39.25</v>
      </c>
      <c r="CR256">
        <v>40.5</v>
      </c>
      <c r="CS256">
        <v>39.5</v>
      </c>
      <c r="CT256">
        <v>39.311999999999998</v>
      </c>
      <c r="CU256">
        <v>38.550928571428571</v>
      </c>
      <c r="CV256">
        <v>1960.0025000000001</v>
      </c>
      <c r="CW256">
        <v>40.01</v>
      </c>
      <c r="CX256">
        <v>0</v>
      </c>
      <c r="CY256">
        <v>1656086730.5999999</v>
      </c>
      <c r="CZ256">
        <v>0</v>
      </c>
      <c r="DA256">
        <v>1656081532.0999999</v>
      </c>
      <c r="DB256" t="s">
        <v>356</v>
      </c>
      <c r="DC256">
        <v>1656081528.0999999</v>
      </c>
      <c r="DD256">
        <v>1656081532.0999999</v>
      </c>
      <c r="DE256">
        <v>1</v>
      </c>
      <c r="DF256">
        <v>0.69399999999999995</v>
      </c>
      <c r="DG256">
        <v>-5.2999999999999999E-2</v>
      </c>
      <c r="DH256">
        <v>-3.6150000000000002</v>
      </c>
      <c r="DI256">
        <v>-0.13</v>
      </c>
      <c r="DJ256">
        <v>420</v>
      </c>
      <c r="DK256">
        <v>13</v>
      </c>
      <c r="DL256">
        <v>0.3</v>
      </c>
      <c r="DM256">
        <v>0.21</v>
      </c>
      <c r="DN256">
        <v>-39.396877500000002</v>
      </c>
      <c r="DO256">
        <v>-11.46622626641655</v>
      </c>
      <c r="DP256">
        <v>1.103703673203887</v>
      </c>
      <c r="DQ256">
        <v>0</v>
      </c>
      <c r="DR256">
        <v>3.5776435000000011</v>
      </c>
      <c r="DS256">
        <v>0.18029628517823959</v>
      </c>
      <c r="DT256">
        <v>1.9800992847582181E-2</v>
      </c>
      <c r="DU256">
        <v>0</v>
      </c>
      <c r="DV256">
        <v>0</v>
      </c>
      <c r="DW256">
        <v>2</v>
      </c>
      <c r="DX256" t="s">
        <v>370</v>
      </c>
      <c r="DY256">
        <v>2.97831</v>
      </c>
      <c r="DZ256">
        <v>2.7248199999999998</v>
      </c>
      <c r="EA256">
        <v>9.4186000000000006E-2</v>
      </c>
      <c r="EB256">
        <v>9.79656E-2</v>
      </c>
      <c r="EC256">
        <v>9.2046500000000003E-2</v>
      </c>
      <c r="ED256">
        <v>8.0747399999999997E-2</v>
      </c>
      <c r="EE256">
        <v>28599.7</v>
      </c>
      <c r="EF256">
        <v>28569.7</v>
      </c>
      <c r="EG256">
        <v>29363.3</v>
      </c>
      <c r="EH256">
        <v>29303.5</v>
      </c>
      <c r="EI256">
        <v>35338.9</v>
      </c>
      <c r="EJ256">
        <v>35798.5</v>
      </c>
      <c r="EK256">
        <v>41373.599999999999</v>
      </c>
      <c r="EL256">
        <v>41739.300000000003</v>
      </c>
      <c r="EM256">
        <v>1.80982</v>
      </c>
      <c r="EN256">
        <v>2.18967</v>
      </c>
      <c r="EO256">
        <v>0.10602200000000001</v>
      </c>
      <c r="EP256">
        <v>0</v>
      </c>
      <c r="EQ256">
        <v>26.592700000000001</v>
      </c>
      <c r="ER256">
        <v>999.9</v>
      </c>
      <c r="ES256">
        <v>36.299999999999997</v>
      </c>
      <c r="ET256">
        <v>34.299999999999997</v>
      </c>
      <c r="EU256">
        <v>25.869</v>
      </c>
      <c r="EV256">
        <v>61.691299999999998</v>
      </c>
      <c r="EW256">
        <v>25.769200000000001</v>
      </c>
      <c r="EX256">
        <v>2</v>
      </c>
      <c r="EY256">
        <v>0.16273599999999999</v>
      </c>
      <c r="EZ256">
        <v>2.5902400000000001</v>
      </c>
      <c r="FA256">
        <v>20.366299999999999</v>
      </c>
      <c r="FB256">
        <v>5.2174399999999999</v>
      </c>
      <c r="FC256">
        <v>12.0099</v>
      </c>
      <c r="FD256">
        <v>4.9885999999999999</v>
      </c>
      <c r="FE256">
        <v>3.2884500000000001</v>
      </c>
      <c r="FF256">
        <v>4354.8</v>
      </c>
      <c r="FG256">
        <v>9999</v>
      </c>
      <c r="FH256">
        <v>9999</v>
      </c>
      <c r="FI256">
        <v>77.599999999999994</v>
      </c>
      <c r="FJ256">
        <v>1.86737</v>
      </c>
      <c r="FK256">
        <v>1.86646</v>
      </c>
      <c r="FL256">
        <v>1.8658699999999999</v>
      </c>
      <c r="FM256">
        <v>1.86582</v>
      </c>
      <c r="FN256">
        <v>1.8676699999999999</v>
      </c>
      <c r="FO256">
        <v>1.87012</v>
      </c>
      <c r="FP256">
        <v>1.8687400000000001</v>
      </c>
      <c r="FQ256">
        <v>1.8701700000000001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-4.1059999999999999</v>
      </c>
      <c r="GF256">
        <v>-6.9500000000000006E-2</v>
      </c>
      <c r="GG256">
        <v>-1.3512111609797011</v>
      </c>
      <c r="GH256">
        <v>-5.948179118228124E-3</v>
      </c>
      <c r="GI256">
        <v>1.6262660183860189E-6</v>
      </c>
      <c r="GJ256">
        <v>-4.7974429194702282E-10</v>
      </c>
      <c r="GK256">
        <v>-6.9452801352141644E-2</v>
      </c>
      <c r="GL256">
        <v>0</v>
      </c>
      <c r="GM256">
        <v>0</v>
      </c>
      <c r="GN256">
        <v>0</v>
      </c>
      <c r="GO256">
        <v>4</v>
      </c>
      <c r="GP256">
        <v>2407</v>
      </c>
      <c r="GQ256">
        <v>0</v>
      </c>
      <c r="GR256">
        <v>17</v>
      </c>
      <c r="GS256">
        <v>86.6</v>
      </c>
      <c r="GT256">
        <v>86.6</v>
      </c>
      <c r="GU256">
        <v>1.7065399999999999</v>
      </c>
      <c r="GV256">
        <v>2.2192400000000001</v>
      </c>
      <c r="GW256">
        <v>1.94702</v>
      </c>
      <c r="GX256">
        <v>2.7490199999999998</v>
      </c>
      <c r="GY256">
        <v>2.19482</v>
      </c>
      <c r="GZ256">
        <v>2.36084</v>
      </c>
      <c r="HA256">
        <v>37.867899999999999</v>
      </c>
      <c r="HB256">
        <v>14.0007</v>
      </c>
      <c r="HC256">
        <v>18</v>
      </c>
      <c r="HD256">
        <v>415.75299999999999</v>
      </c>
      <c r="HE256">
        <v>694.17899999999997</v>
      </c>
      <c r="HF256">
        <v>23.001200000000001</v>
      </c>
      <c r="HG256">
        <v>29.531700000000001</v>
      </c>
      <c r="HH256">
        <v>30.0002</v>
      </c>
      <c r="HI256">
        <v>29.3811</v>
      </c>
      <c r="HJ256">
        <v>29.258199999999999</v>
      </c>
      <c r="HK256">
        <v>34.169400000000003</v>
      </c>
      <c r="HL256">
        <v>20.458600000000001</v>
      </c>
      <c r="HM256">
        <v>43.874600000000001</v>
      </c>
      <c r="HN256">
        <v>23</v>
      </c>
      <c r="HO256">
        <v>593.875</v>
      </c>
      <c r="HP256">
        <v>20.900200000000002</v>
      </c>
      <c r="HQ256">
        <v>100.431</v>
      </c>
      <c r="HR256">
        <v>100.262</v>
      </c>
    </row>
    <row r="257" spans="1:226" x14ac:dyDescent="0.2">
      <c r="A257">
        <v>241</v>
      </c>
      <c r="B257">
        <v>1656086731.5</v>
      </c>
      <c r="C257">
        <v>3966</v>
      </c>
      <c r="D257" t="s">
        <v>843</v>
      </c>
      <c r="E257" t="s">
        <v>844</v>
      </c>
      <c r="F257">
        <v>5</v>
      </c>
      <c r="G257" t="s">
        <v>776</v>
      </c>
      <c r="H257" t="s">
        <v>354</v>
      </c>
      <c r="I257">
        <v>1656086724</v>
      </c>
      <c r="J257">
        <f t="shared" si="102"/>
        <v>3.097366860413842E-3</v>
      </c>
      <c r="K257">
        <f t="shared" si="103"/>
        <v>3.097366860413842</v>
      </c>
      <c r="L257">
        <f t="shared" si="104"/>
        <v>15.088135876889028</v>
      </c>
      <c r="M257">
        <f t="shared" si="105"/>
        <v>515.26311111111113</v>
      </c>
      <c r="N257">
        <f t="shared" si="106"/>
        <v>286.94102855357943</v>
      </c>
      <c r="O257">
        <f t="shared" si="107"/>
        <v>21.904415708976625</v>
      </c>
      <c r="P257">
        <f t="shared" si="108"/>
        <v>39.333996403971547</v>
      </c>
      <c r="Q257">
        <f t="shared" si="109"/>
        <v>0.1170023052463363</v>
      </c>
      <c r="R257">
        <f t="shared" si="110"/>
        <v>2.4797643410351373</v>
      </c>
      <c r="S257">
        <f t="shared" si="111"/>
        <v>0.1140196820244264</v>
      </c>
      <c r="T257">
        <f t="shared" si="112"/>
        <v>7.152394526497996E-2</v>
      </c>
      <c r="U257">
        <f t="shared" si="113"/>
        <v>321.51445228699765</v>
      </c>
      <c r="V257">
        <f t="shared" si="114"/>
        <v>28.910682967766057</v>
      </c>
      <c r="W257">
        <f t="shared" si="115"/>
        <v>28.322522222222229</v>
      </c>
      <c r="X257">
        <f t="shared" si="116"/>
        <v>3.8667779309778156</v>
      </c>
      <c r="Y257">
        <f t="shared" si="117"/>
        <v>50.353772438172498</v>
      </c>
      <c r="Z257">
        <f t="shared" si="118"/>
        <v>1.8709833816455237</v>
      </c>
      <c r="AA257">
        <f t="shared" si="119"/>
        <v>3.7156766832968349</v>
      </c>
      <c r="AB257">
        <f t="shared" si="120"/>
        <v>1.9957945493322919</v>
      </c>
      <c r="AC257">
        <f t="shared" si="121"/>
        <v>-136.59387854425043</v>
      </c>
      <c r="AD257">
        <f t="shared" si="122"/>
        <v>-91.397760417577445</v>
      </c>
      <c r="AE257">
        <f t="shared" si="123"/>
        <v>-8.0325386357157953</v>
      </c>
      <c r="AF257">
        <f t="shared" si="124"/>
        <v>85.490274689453969</v>
      </c>
      <c r="AG257">
        <f t="shared" si="125"/>
        <v>32.440920236307747</v>
      </c>
      <c r="AH257">
        <f t="shared" si="126"/>
        <v>3.0769124467946392</v>
      </c>
      <c r="AI257">
        <f t="shared" si="127"/>
        <v>15.088135876889028</v>
      </c>
      <c r="AJ257">
        <v>583.09091029875663</v>
      </c>
      <c r="AK257">
        <v>551.21381818181806</v>
      </c>
      <c r="AL257">
        <v>3.3037662707233761</v>
      </c>
      <c r="AM257">
        <v>66.445860845144878</v>
      </c>
      <c r="AN257">
        <f t="shared" si="128"/>
        <v>3.097366860413842</v>
      </c>
      <c r="AO257">
        <v>20.893035586066681</v>
      </c>
      <c r="AP257">
        <v>24.51673818181817</v>
      </c>
      <c r="AQ257">
        <v>4.243758165103422E-4</v>
      </c>
      <c r="AR257">
        <v>78.247594809818708</v>
      </c>
      <c r="AS257">
        <v>25</v>
      </c>
      <c r="AT257">
        <v>5</v>
      </c>
      <c r="AU257">
        <f t="shared" si="129"/>
        <v>1</v>
      </c>
      <c r="AV257">
        <f t="shared" si="130"/>
        <v>0</v>
      </c>
      <c r="AW257">
        <f t="shared" si="131"/>
        <v>40246.236172650664</v>
      </c>
      <c r="AX257">
        <f t="shared" si="132"/>
        <v>1999.9866666666669</v>
      </c>
      <c r="AY257">
        <f t="shared" si="133"/>
        <v>1681.1891006668382</v>
      </c>
      <c r="AZ257">
        <f t="shared" si="134"/>
        <v>0.8406001543344479</v>
      </c>
      <c r="BA257">
        <f t="shared" si="135"/>
        <v>0.16075829786548457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1656086724</v>
      </c>
      <c r="BH257">
        <v>515.26311111111113</v>
      </c>
      <c r="BI257">
        <v>556.09485185185179</v>
      </c>
      <c r="BJ257">
        <v>24.5093</v>
      </c>
      <c r="BK257">
        <v>20.907488888888889</v>
      </c>
      <c r="BL257">
        <v>519.33196296296308</v>
      </c>
      <c r="BM257">
        <v>24.57875555555556</v>
      </c>
      <c r="BN257">
        <v>499.99837037037042</v>
      </c>
      <c r="BO257">
        <v>76.237700000000004</v>
      </c>
      <c r="BP257">
        <v>9.9991474074074091E-2</v>
      </c>
      <c r="BQ257">
        <v>27.638862962962961</v>
      </c>
      <c r="BR257">
        <v>28.322522222222229</v>
      </c>
      <c r="BS257">
        <v>999.90000000000009</v>
      </c>
      <c r="BT257">
        <v>0</v>
      </c>
      <c r="BU257">
        <v>0</v>
      </c>
      <c r="BV257">
        <v>10005.070370370369</v>
      </c>
      <c r="BW257">
        <v>0</v>
      </c>
      <c r="BX257">
        <v>1403.484444444445</v>
      </c>
      <c r="BY257">
        <v>-40.831611111111123</v>
      </c>
      <c r="BZ257">
        <v>528.20937037037038</v>
      </c>
      <c r="CA257">
        <v>567.96929629629631</v>
      </c>
      <c r="CB257">
        <v>3.60181</v>
      </c>
      <c r="CC257">
        <v>556.09485185185179</v>
      </c>
      <c r="CD257">
        <v>20.907488888888889</v>
      </c>
      <c r="CE257">
        <v>1.8685333333333329</v>
      </c>
      <c r="CF257">
        <v>1.5939399999999999</v>
      </c>
      <c r="CG257">
        <v>16.37221111111111</v>
      </c>
      <c r="CH257">
        <v>13.90032592592593</v>
      </c>
      <c r="CI257">
        <v>1999.9866666666669</v>
      </c>
      <c r="CJ257">
        <v>0.97999488888888908</v>
      </c>
      <c r="CK257">
        <v>2.000468148148148E-2</v>
      </c>
      <c r="CL257">
        <v>0</v>
      </c>
      <c r="CM257">
        <v>2.3367333333333331</v>
      </c>
      <c r="CN257">
        <v>0</v>
      </c>
      <c r="CO257">
        <v>15351.466666666671</v>
      </c>
      <c r="CP257">
        <v>16749.322222222221</v>
      </c>
      <c r="CQ257">
        <v>39.25</v>
      </c>
      <c r="CR257">
        <v>40.5</v>
      </c>
      <c r="CS257">
        <v>39.5</v>
      </c>
      <c r="CT257">
        <v>39.311999999999998</v>
      </c>
      <c r="CU257">
        <v>38.548222222222222</v>
      </c>
      <c r="CV257">
        <v>1959.975555555555</v>
      </c>
      <c r="CW257">
        <v>40.01</v>
      </c>
      <c r="CX257">
        <v>0</v>
      </c>
      <c r="CY257">
        <v>1656086735.4000001</v>
      </c>
      <c r="CZ257">
        <v>0</v>
      </c>
      <c r="DA257">
        <v>1656081532.0999999</v>
      </c>
      <c r="DB257" t="s">
        <v>356</v>
      </c>
      <c r="DC257">
        <v>1656081528.0999999</v>
      </c>
      <c r="DD257">
        <v>1656081532.0999999</v>
      </c>
      <c r="DE257">
        <v>1</v>
      </c>
      <c r="DF257">
        <v>0.69399999999999995</v>
      </c>
      <c r="DG257">
        <v>-5.2999999999999999E-2</v>
      </c>
      <c r="DH257">
        <v>-3.6150000000000002</v>
      </c>
      <c r="DI257">
        <v>-0.13</v>
      </c>
      <c r="DJ257">
        <v>420</v>
      </c>
      <c r="DK257">
        <v>13</v>
      </c>
      <c r="DL257">
        <v>0.3</v>
      </c>
      <c r="DM257">
        <v>0.21</v>
      </c>
      <c r="DN257">
        <v>-40.145415</v>
      </c>
      <c r="DO257">
        <v>-11.095420637898661</v>
      </c>
      <c r="DP257">
        <v>1.068177098273035</v>
      </c>
      <c r="DQ257">
        <v>0</v>
      </c>
      <c r="DR257">
        <v>3.58991975</v>
      </c>
      <c r="DS257">
        <v>0.2263781988742942</v>
      </c>
      <c r="DT257">
        <v>2.348335532749737E-2</v>
      </c>
      <c r="DU257">
        <v>0</v>
      </c>
      <c r="DV257">
        <v>0</v>
      </c>
      <c r="DW257">
        <v>2</v>
      </c>
      <c r="DX257" t="s">
        <v>370</v>
      </c>
      <c r="DY257">
        <v>2.9782999999999999</v>
      </c>
      <c r="DZ257">
        <v>2.72472</v>
      </c>
      <c r="EA257">
        <v>9.6271800000000005E-2</v>
      </c>
      <c r="EB257">
        <v>0.100046</v>
      </c>
      <c r="EC257">
        <v>9.2059500000000002E-2</v>
      </c>
      <c r="ED257">
        <v>8.07586E-2</v>
      </c>
      <c r="EE257">
        <v>28533.599999999999</v>
      </c>
      <c r="EF257">
        <v>28504</v>
      </c>
      <c r="EG257">
        <v>29363.1</v>
      </c>
      <c r="EH257">
        <v>29303.7</v>
      </c>
      <c r="EI257">
        <v>35338.400000000001</v>
      </c>
      <c r="EJ257">
        <v>35798.1</v>
      </c>
      <c r="EK257">
        <v>41373.599999999999</v>
      </c>
      <c r="EL257">
        <v>41739.300000000003</v>
      </c>
      <c r="EM257">
        <v>1.8096300000000001</v>
      </c>
      <c r="EN257">
        <v>2.1896499999999999</v>
      </c>
      <c r="EO257">
        <v>0.10587299999999999</v>
      </c>
      <c r="EP257">
        <v>0</v>
      </c>
      <c r="EQ257">
        <v>26.598299999999998</v>
      </c>
      <c r="ER257">
        <v>999.9</v>
      </c>
      <c r="ES257">
        <v>36.299999999999997</v>
      </c>
      <c r="ET257">
        <v>34.299999999999997</v>
      </c>
      <c r="EU257">
        <v>25.8719</v>
      </c>
      <c r="EV257">
        <v>61.881300000000003</v>
      </c>
      <c r="EW257">
        <v>25.889399999999998</v>
      </c>
      <c r="EX257">
        <v>2</v>
      </c>
      <c r="EY257">
        <v>0.162828</v>
      </c>
      <c r="EZ257">
        <v>2.5958199999999998</v>
      </c>
      <c r="FA257">
        <v>20.366299999999999</v>
      </c>
      <c r="FB257">
        <v>5.2168400000000004</v>
      </c>
      <c r="FC257">
        <v>12.0099</v>
      </c>
      <c r="FD257">
        <v>4.9884500000000003</v>
      </c>
      <c r="FE257">
        <v>3.2884500000000001</v>
      </c>
      <c r="FF257">
        <v>4354.8</v>
      </c>
      <c r="FG257">
        <v>9999</v>
      </c>
      <c r="FH257">
        <v>9999</v>
      </c>
      <c r="FI257">
        <v>77.599999999999994</v>
      </c>
      <c r="FJ257">
        <v>1.86737</v>
      </c>
      <c r="FK257">
        <v>1.86646</v>
      </c>
      <c r="FL257">
        <v>1.8658600000000001</v>
      </c>
      <c r="FM257">
        <v>1.86582</v>
      </c>
      <c r="FN257">
        <v>1.8676699999999999</v>
      </c>
      <c r="FO257">
        <v>1.8701300000000001</v>
      </c>
      <c r="FP257">
        <v>1.8687400000000001</v>
      </c>
      <c r="FQ257">
        <v>1.87015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-4.181</v>
      </c>
      <c r="GF257">
        <v>-6.9500000000000006E-2</v>
      </c>
      <c r="GG257">
        <v>-1.3512111609797011</v>
      </c>
      <c r="GH257">
        <v>-5.948179118228124E-3</v>
      </c>
      <c r="GI257">
        <v>1.6262660183860189E-6</v>
      </c>
      <c r="GJ257">
        <v>-4.7974429194702282E-10</v>
      </c>
      <c r="GK257">
        <v>-6.9452801352141644E-2</v>
      </c>
      <c r="GL257">
        <v>0</v>
      </c>
      <c r="GM257">
        <v>0</v>
      </c>
      <c r="GN257">
        <v>0</v>
      </c>
      <c r="GO257">
        <v>4</v>
      </c>
      <c r="GP257">
        <v>2407</v>
      </c>
      <c r="GQ257">
        <v>0</v>
      </c>
      <c r="GR257">
        <v>17</v>
      </c>
      <c r="GS257">
        <v>86.7</v>
      </c>
      <c r="GT257">
        <v>86.7</v>
      </c>
      <c r="GU257">
        <v>1.74438</v>
      </c>
      <c r="GV257">
        <v>2.2155800000000001</v>
      </c>
      <c r="GW257">
        <v>1.94702</v>
      </c>
      <c r="GX257">
        <v>2.7490199999999998</v>
      </c>
      <c r="GY257">
        <v>2.19482</v>
      </c>
      <c r="GZ257">
        <v>2.3645</v>
      </c>
      <c r="HA257">
        <v>37.892099999999999</v>
      </c>
      <c r="HB257">
        <v>14.0007</v>
      </c>
      <c r="HC257">
        <v>18</v>
      </c>
      <c r="HD257">
        <v>415.654</v>
      </c>
      <c r="HE257">
        <v>694.19500000000005</v>
      </c>
      <c r="HF257">
        <v>23.001100000000001</v>
      </c>
      <c r="HG257">
        <v>29.534300000000002</v>
      </c>
      <c r="HH257">
        <v>30</v>
      </c>
      <c r="HI257">
        <v>29.383099999999999</v>
      </c>
      <c r="HJ257">
        <v>29.261299999999999</v>
      </c>
      <c r="HK257">
        <v>34.986800000000002</v>
      </c>
      <c r="HL257">
        <v>20.458600000000001</v>
      </c>
      <c r="HM257">
        <v>43.874600000000001</v>
      </c>
      <c r="HN257">
        <v>23</v>
      </c>
      <c r="HO257">
        <v>607.23299999999995</v>
      </c>
      <c r="HP257">
        <v>20.874300000000002</v>
      </c>
      <c r="HQ257">
        <v>100.431</v>
      </c>
      <c r="HR257">
        <v>100.26300000000001</v>
      </c>
    </row>
    <row r="258" spans="1:226" x14ac:dyDescent="0.2">
      <c r="A258">
        <v>242</v>
      </c>
      <c r="B258">
        <v>1656086736.5</v>
      </c>
      <c r="C258">
        <v>3971</v>
      </c>
      <c r="D258" t="s">
        <v>845</v>
      </c>
      <c r="E258" t="s">
        <v>846</v>
      </c>
      <c r="F258">
        <v>5</v>
      </c>
      <c r="G258" t="s">
        <v>776</v>
      </c>
      <c r="H258" t="s">
        <v>354</v>
      </c>
      <c r="I258">
        <v>1656086728.7142861</v>
      </c>
      <c r="J258">
        <f t="shared" si="102"/>
        <v>3.1074814289346379E-3</v>
      </c>
      <c r="K258">
        <f t="shared" si="103"/>
        <v>3.107481428934638</v>
      </c>
      <c r="L258">
        <f t="shared" si="104"/>
        <v>15.464212444062099</v>
      </c>
      <c r="M258">
        <f t="shared" si="105"/>
        <v>530.36653571428576</v>
      </c>
      <c r="N258">
        <f t="shared" si="106"/>
        <v>296.83310401320659</v>
      </c>
      <c r="O258">
        <f t="shared" si="107"/>
        <v>22.659500138169484</v>
      </c>
      <c r="P258">
        <f t="shared" si="108"/>
        <v>40.486860888547113</v>
      </c>
      <c r="Q258">
        <f t="shared" si="109"/>
        <v>0.11733329479155566</v>
      </c>
      <c r="R258">
        <f t="shared" si="110"/>
        <v>2.4798881033298761</v>
      </c>
      <c r="S258">
        <f t="shared" si="111"/>
        <v>0.11433415105006328</v>
      </c>
      <c r="T258">
        <f t="shared" si="112"/>
        <v>7.1721920417538221E-2</v>
      </c>
      <c r="U258">
        <f t="shared" si="113"/>
        <v>321.51447041367771</v>
      </c>
      <c r="V258">
        <f t="shared" si="114"/>
        <v>28.911183270815542</v>
      </c>
      <c r="W258">
        <f t="shared" si="115"/>
        <v>28.32965714285714</v>
      </c>
      <c r="X258">
        <f t="shared" si="116"/>
        <v>3.8683827240675011</v>
      </c>
      <c r="Y258">
        <f t="shared" si="117"/>
        <v>50.36004069285179</v>
      </c>
      <c r="Z258">
        <f t="shared" si="118"/>
        <v>1.8716133606958654</v>
      </c>
      <c r="AA258">
        <f t="shared" si="119"/>
        <v>3.7164651476572894</v>
      </c>
      <c r="AB258">
        <f t="shared" si="120"/>
        <v>1.9967693633716357</v>
      </c>
      <c r="AC258">
        <f t="shared" si="121"/>
        <v>-137.03993101601753</v>
      </c>
      <c r="AD258">
        <f t="shared" si="122"/>
        <v>-91.870929040233563</v>
      </c>
      <c r="AE258">
        <f t="shared" si="123"/>
        <v>-8.0741536092130683</v>
      </c>
      <c r="AF258">
        <f t="shared" si="124"/>
        <v>84.529456748213562</v>
      </c>
      <c r="AG258">
        <f t="shared" si="125"/>
        <v>33.021215020020669</v>
      </c>
      <c r="AH258">
        <f t="shared" si="126"/>
        <v>3.0904522056448256</v>
      </c>
      <c r="AI258">
        <f t="shared" si="127"/>
        <v>15.464212444062099</v>
      </c>
      <c r="AJ258">
        <v>600.19900613837183</v>
      </c>
      <c r="AK258">
        <v>567.79459393939385</v>
      </c>
      <c r="AL258">
        <v>3.3202958869666541</v>
      </c>
      <c r="AM258">
        <v>66.445860845144878</v>
      </c>
      <c r="AN258">
        <f t="shared" si="128"/>
        <v>3.107481428934638</v>
      </c>
      <c r="AO258">
        <v>20.89709527160527</v>
      </c>
      <c r="AP258">
        <v>24.53343818181817</v>
      </c>
      <c r="AQ258">
        <v>2.3803369195379549E-4</v>
      </c>
      <c r="AR258">
        <v>78.247594809818708</v>
      </c>
      <c r="AS258">
        <v>25</v>
      </c>
      <c r="AT258">
        <v>5</v>
      </c>
      <c r="AU258">
        <f t="shared" si="129"/>
        <v>1</v>
      </c>
      <c r="AV258">
        <f t="shared" si="130"/>
        <v>0</v>
      </c>
      <c r="AW258">
        <f t="shared" si="131"/>
        <v>40248.819359252033</v>
      </c>
      <c r="AX258">
        <f t="shared" si="132"/>
        <v>1999.986785714286</v>
      </c>
      <c r="AY258">
        <f t="shared" si="133"/>
        <v>1681.1892002143411</v>
      </c>
      <c r="AZ258">
        <f t="shared" si="134"/>
        <v>0.84060015407247413</v>
      </c>
      <c r="BA258">
        <f t="shared" si="135"/>
        <v>0.16075829735987496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1656086728.7142861</v>
      </c>
      <c r="BH258">
        <v>530.36653571428576</v>
      </c>
      <c r="BI258">
        <v>571.95871428571434</v>
      </c>
      <c r="BJ258">
        <v>24.51761071428572</v>
      </c>
      <c r="BK258">
        <v>20.900007142857142</v>
      </c>
      <c r="BL258">
        <v>534.50571428571425</v>
      </c>
      <c r="BM258">
        <v>24.587057142857141</v>
      </c>
      <c r="BN258">
        <v>500.00200000000001</v>
      </c>
      <c r="BO258">
        <v>76.237503571428576</v>
      </c>
      <c r="BP258">
        <v>0.1000067392857143</v>
      </c>
      <c r="BQ258">
        <v>27.642492857142859</v>
      </c>
      <c r="BR258">
        <v>28.32965714285714</v>
      </c>
      <c r="BS258">
        <v>999.9000000000002</v>
      </c>
      <c r="BT258">
        <v>0</v>
      </c>
      <c r="BU258">
        <v>0</v>
      </c>
      <c r="BV258">
        <v>10005.892857142861</v>
      </c>
      <c r="BW258">
        <v>0</v>
      </c>
      <c r="BX258">
        <v>1308.5264285714279</v>
      </c>
      <c r="BY258">
        <v>-41.591967857142848</v>
      </c>
      <c r="BZ258">
        <v>543.69689285714287</v>
      </c>
      <c r="CA258">
        <v>584.16750000000002</v>
      </c>
      <c r="CB258">
        <v>3.6175960714285722</v>
      </c>
      <c r="CC258">
        <v>571.95871428571434</v>
      </c>
      <c r="CD258">
        <v>20.900007142857142</v>
      </c>
      <c r="CE258">
        <v>1.869161785714285</v>
      </c>
      <c r="CF258">
        <v>1.5933653571428581</v>
      </c>
      <c r="CG258">
        <v>16.377485714285719</v>
      </c>
      <c r="CH258">
        <v>13.894774999999999</v>
      </c>
      <c r="CI258">
        <v>1999.986785714286</v>
      </c>
      <c r="CJ258">
        <v>0.9799951785714287</v>
      </c>
      <c r="CK258">
        <v>2.000438214285714E-2</v>
      </c>
      <c r="CL258">
        <v>0</v>
      </c>
      <c r="CM258">
        <v>2.3649464285714279</v>
      </c>
      <c r="CN258">
        <v>0</v>
      </c>
      <c r="CO258">
        <v>15250.007142857139</v>
      </c>
      <c r="CP258">
        <v>16749.321428571431</v>
      </c>
      <c r="CQ258">
        <v>39.25</v>
      </c>
      <c r="CR258">
        <v>40.5</v>
      </c>
      <c r="CS258">
        <v>39.5</v>
      </c>
      <c r="CT258">
        <v>39.311999999999998</v>
      </c>
      <c r="CU258">
        <v>38.553142857142852</v>
      </c>
      <c r="CV258">
        <v>1959.976428571428</v>
      </c>
      <c r="CW258">
        <v>40.01</v>
      </c>
      <c r="CX258">
        <v>0</v>
      </c>
      <c r="CY258">
        <v>1656086740.8</v>
      </c>
      <c r="CZ258">
        <v>0</v>
      </c>
      <c r="DA258">
        <v>1656081532.0999999</v>
      </c>
      <c r="DB258" t="s">
        <v>356</v>
      </c>
      <c r="DC258">
        <v>1656081528.0999999</v>
      </c>
      <c r="DD258">
        <v>1656081532.0999999</v>
      </c>
      <c r="DE258">
        <v>1</v>
      </c>
      <c r="DF258">
        <v>0.69399999999999995</v>
      </c>
      <c r="DG258">
        <v>-5.2999999999999999E-2</v>
      </c>
      <c r="DH258">
        <v>-3.6150000000000002</v>
      </c>
      <c r="DI258">
        <v>-0.13</v>
      </c>
      <c r="DJ258">
        <v>420</v>
      </c>
      <c r="DK258">
        <v>13</v>
      </c>
      <c r="DL258">
        <v>0.3</v>
      </c>
      <c r="DM258">
        <v>0.21</v>
      </c>
      <c r="DN258">
        <v>-41.047721951219508</v>
      </c>
      <c r="DO258">
        <v>-9.8744487804878727</v>
      </c>
      <c r="DP258">
        <v>0.97645720711305195</v>
      </c>
      <c r="DQ258">
        <v>0</v>
      </c>
      <c r="DR258">
        <v>3.6044724390243901</v>
      </c>
      <c r="DS258">
        <v>0.20561853658536741</v>
      </c>
      <c r="DT258">
        <v>2.245977627111901E-2</v>
      </c>
      <c r="DU258">
        <v>0</v>
      </c>
      <c r="DV258">
        <v>0</v>
      </c>
      <c r="DW258">
        <v>2</v>
      </c>
      <c r="DX258" t="s">
        <v>370</v>
      </c>
      <c r="DY258">
        <v>2.9783400000000002</v>
      </c>
      <c r="DZ258">
        <v>2.7247699999999999</v>
      </c>
      <c r="EA258">
        <v>9.8333699999999996E-2</v>
      </c>
      <c r="EB258">
        <v>0.102106</v>
      </c>
      <c r="EC258">
        <v>9.2101199999999994E-2</v>
      </c>
      <c r="ED258">
        <v>8.0772300000000005E-2</v>
      </c>
      <c r="EE258">
        <v>28468.9</v>
      </c>
      <c r="EF258">
        <v>28438.6</v>
      </c>
      <c r="EG258">
        <v>29363.5</v>
      </c>
      <c r="EH258">
        <v>29303.599999999999</v>
      </c>
      <c r="EI258">
        <v>35337.300000000003</v>
      </c>
      <c r="EJ258">
        <v>35797.4</v>
      </c>
      <c r="EK258">
        <v>41374.1</v>
      </c>
      <c r="EL258">
        <v>41739.1</v>
      </c>
      <c r="EM258">
        <v>1.8098700000000001</v>
      </c>
      <c r="EN258">
        <v>2.1897000000000002</v>
      </c>
      <c r="EO258">
        <v>0.106063</v>
      </c>
      <c r="EP258">
        <v>0</v>
      </c>
      <c r="EQ258">
        <v>26.6067</v>
      </c>
      <c r="ER258">
        <v>999.9</v>
      </c>
      <c r="ES258">
        <v>36.299999999999997</v>
      </c>
      <c r="ET258">
        <v>34.299999999999997</v>
      </c>
      <c r="EU258">
        <v>25.872</v>
      </c>
      <c r="EV258">
        <v>61.501300000000001</v>
      </c>
      <c r="EW258">
        <v>25.781199999999998</v>
      </c>
      <c r="EX258">
        <v>2</v>
      </c>
      <c r="EY258">
        <v>0.162886</v>
      </c>
      <c r="EZ258">
        <v>2.6015600000000001</v>
      </c>
      <c r="FA258">
        <v>20.366</v>
      </c>
      <c r="FB258">
        <v>5.2165400000000002</v>
      </c>
      <c r="FC258">
        <v>12.0099</v>
      </c>
      <c r="FD258">
        <v>4.9883499999999996</v>
      </c>
      <c r="FE258">
        <v>3.2884199999999999</v>
      </c>
      <c r="FF258">
        <v>4355.1000000000004</v>
      </c>
      <c r="FG258">
        <v>9999</v>
      </c>
      <c r="FH258">
        <v>9999</v>
      </c>
      <c r="FI258">
        <v>77.599999999999994</v>
      </c>
      <c r="FJ258">
        <v>1.86737</v>
      </c>
      <c r="FK258">
        <v>1.8664400000000001</v>
      </c>
      <c r="FL258">
        <v>1.8658699999999999</v>
      </c>
      <c r="FM258">
        <v>1.8658399999999999</v>
      </c>
      <c r="FN258">
        <v>1.8676699999999999</v>
      </c>
      <c r="FO258">
        <v>1.8701399999999999</v>
      </c>
      <c r="FP258">
        <v>1.8687400000000001</v>
      </c>
      <c r="FQ258">
        <v>1.8701399999999999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-4.2549999999999999</v>
      </c>
      <c r="GF258">
        <v>-6.9500000000000006E-2</v>
      </c>
      <c r="GG258">
        <v>-1.3512111609797011</v>
      </c>
      <c r="GH258">
        <v>-5.948179118228124E-3</v>
      </c>
      <c r="GI258">
        <v>1.6262660183860189E-6</v>
      </c>
      <c r="GJ258">
        <v>-4.7974429194702282E-10</v>
      </c>
      <c r="GK258">
        <v>-6.9452801352141644E-2</v>
      </c>
      <c r="GL258">
        <v>0</v>
      </c>
      <c r="GM258">
        <v>0</v>
      </c>
      <c r="GN258">
        <v>0</v>
      </c>
      <c r="GO258">
        <v>4</v>
      </c>
      <c r="GP258">
        <v>2407</v>
      </c>
      <c r="GQ258">
        <v>0</v>
      </c>
      <c r="GR258">
        <v>17</v>
      </c>
      <c r="GS258">
        <v>86.8</v>
      </c>
      <c r="GT258">
        <v>86.7</v>
      </c>
      <c r="GU258">
        <v>1.78467</v>
      </c>
      <c r="GV258">
        <v>2.2241200000000001</v>
      </c>
      <c r="GW258">
        <v>1.94702</v>
      </c>
      <c r="GX258">
        <v>2.7490199999999998</v>
      </c>
      <c r="GY258">
        <v>2.19482</v>
      </c>
      <c r="GZ258">
        <v>2.32666</v>
      </c>
      <c r="HA258">
        <v>37.867899999999999</v>
      </c>
      <c r="HB258">
        <v>13.9832</v>
      </c>
      <c r="HC258">
        <v>18</v>
      </c>
      <c r="HD258">
        <v>415.81</v>
      </c>
      <c r="HE258">
        <v>694.26900000000001</v>
      </c>
      <c r="HF258">
        <v>23.001100000000001</v>
      </c>
      <c r="HG258">
        <v>29.536300000000001</v>
      </c>
      <c r="HH258">
        <v>30.0001</v>
      </c>
      <c r="HI258">
        <v>29.3856</v>
      </c>
      <c r="HJ258">
        <v>29.2638</v>
      </c>
      <c r="HK258">
        <v>35.720500000000001</v>
      </c>
      <c r="HL258">
        <v>20.458600000000001</v>
      </c>
      <c r="HM258">
        <v>43.874600000000001</v>
      </c>
      <c r="HN258">
        <v>23</v>
      </c>
      <c r="HO258">
        <v>627.26800000000003</v>
      </c>
      <c r="HP258">
        <v>20.84</v>
      </c>
      <c r="HQ258">
        <v>100.432</v>
      </c>
      <c r="HR258">
        <v>100.262</v>
      </c>
    </row>
    <row r="259" spans="1:226" x14ac:dyDescent="0.2">
      <c r="A259">
        <v>243</v>
      </c>
      <c r="B259">
        <v>1656086741.5</v>
      </c>
      <c r="C259">
        <v>3976</v>
      </c>
      <c r="D259" t="s">
        <v>847</v>
      </c>
      <c r="E259" t="s">
        <v>848</v>
      </c>
      <c r="F259">
        <v>5</v>
      </c>
      <c r="G259" t="s">
        <v>776</v>
      </c>
      <c r="H259" t="s">
        <v>354</v>
      </c>
      <c r="I259">
        <v>1656086734</v>
      </c>
      <c r="J259">
        <f t="shared" si="102"/>
        <v>3.1193442779477018E-3</v>
      </c>
      <c r="K259">
        <f t="shared" si="103"/>
        <v>3.1193442779477016</v>
      </c>
      <c r="L259">
        <f t="shared" si="104"/>
        <v>16.21760999259968</v>
      </c>
      <c r="M259">
        <f t="shared" si="105"/>
        <v>547.4122962962964</v>
      </c>
      <c r="N259">
        <f t="shared" si="106"/>
        <v>303.69272358762584</v>
      </c>
      <c r="O259">
        <f t="shared" si="107"/>
        <v>23.182925349098426</v>
      </c>
      <c r="P259">
        <f t="shared" si="108"/>
        <v>41.787693331262531</v>
      </c>
      <c r="Q259">
        <f t="shared" si="109"/>
        <v>0.1177800965198951</v>
      </c>
      <c r="R259">
        <f t="shared" si="110"/>
        <v>2.4793812568792442</v>
      </c>
      <c r="S259">
        <f t="shared" si="111"/>
        <v>0.11475778412756453</v>
      </c>
      <c r="T259">
        <f t="shared" si="112"/>
        <v>7.1988698258657446E-2</v>
      </c>
      <c r="U259">
        <f t="shared" si="113"/>
        <v>321.51226388888887</v>
      </c>
      <c r="V259">
        <f t="shared" si="114"/>
        <v>28.912377155041032</v>
      </c>
      <c r="W259">
        <f t="shared" si="115"/>
        <v>28.333733333333331</v>
      </c>
      <c r="X259">
        <f t="shared" si="116"/>
        <v>3.8692998054180965</v>
      </c>
      <c r="Y259">
        <f t="shared" si="117"/>
        <v>50.366375889463768</v>
      </c>
      <c r="Z259">
        <f t="shared" si="118"/>
        <v>1.8723492987648072</v>
      </c>
      <c r="AA259">
        <f t="shared" si="119"/>
        <v>3.7174588516631539</v>
      </c>
      <c r="AB259">
        <f t="shared" si="120"/>
        <v>1.9969505066532893</v>
      </c>
      <c r="AC259">
        <f t="shared" si="121"/>
        <v>-137.56308265749365</v>
      </c>
      <c r="AD259">
        <f t="shared" si="122"/>
        <v>-91.785636260332524</v>
      </c>
      <c r="AE259">
        <f t="shared" si="123"/>
        <v>-8.0686544052824889</v>
      </c>
      <c r="AF259">
        <f t="shared" si="124"/>
        <v>84.094890565780219</v>
      </c>
      <c r="AG259">
        <f t="shared" si="125"/>
        <v>33.63839430148191</v>
      </c>
      <c r="AH259">
        <f t="shared" si="126"/>
        <v>3.0999714992847434</v>
      </c>
      <c r="AI259">
        <f t="shared" si="127"/>
        <v>16.21760999259968</v>
      </c>
      <c r="AJ259">
        <v>617.59683558533447</v>
      </c>
      <c r="AK259">
        <v>584.34891515151514</v>
      </c>
      <c r="AL259">
        <v>3.3008357778588051</v>
      </c>
      <c r="AM259">
        <v>66.445860845144878</v>
      </c>
      <c r="AN259">
        <f t="shared" si="128"/>
        <v>3.1193442779477016</v>
      </c>
      <c r="AO259">
        <v>20.902311101643519</v>
      </c>
      <c r="AP259">
        <v>24.548086060606071</v>
      </c>
      <c r="AQ259">
        <v>1.144840828086868E-3</v>
      </c>
      <c r="AR259">
        <v>78.247594809818708</v>
      </c>
      <c r="AS259">
        <v>25</v>
      </c>
      <c r="AT259">
        <v>5</v>
      </c>
      <c r="AU259">
        <f t="shared" si="129"/>
        <v>1</v>
      </c>
      <c r="AV259">
        <f t="shared" si="130"/>
        <v>0</v>
      </c>
      <c r="AW259">
        <f t="shared" si="131"/>
        <v>40235.604828402233</v>
      </c>
      <c r="AX259">
        <f t="shared" si="132"/>
        <v>1999.972962962963</v>
      </c>
      <c r="AY259">
        <f t="shared" si="133"/>
        <v>1681.177588888889</v>
      </c>
      <c r="AZ259">
        <f t="shared" si="134"/>
        <v>0.84060015811324862</v>
      </c>
      <c r="BA259">
        <f t="shared" si="135"/>
        <v>0.16075830515856973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1656086734</v>
      </c>
      <c r="BH259">
        <v>547.4122962962964</v>
      </c>
      <c r="BI259">
        <v>589.81370370370371</v>
      </c>
      <c r="BJ259">
        <v>24.527485185185181</v>
      </c>
      <c r="BK259">
        <v>20.898848148148151</v>
      </c>
      <c r="BL259">
        <v>551.63037037037031</v>
      </c>
      <c r="BM259">
        <v>24.596940740740742</v>
      </c>
      <c r="BN259">
        <v>500.01203703703709</v>
      </c>
      <c r="BO259">
        <v>76.236751851851849</v>
      </c>
      <c r="BP259">
        <v>0.1000305222222222</v>
      </c>
      <c r="BQ259">
        <v>27.647066666666671</v>
      </c>
      <c r="BR259">
        <v>28.333733333333331</v>
      </c>
      <c r="BS259">
        <v>999.90000000000009</v>
      </c>
      <c r="BT259">
        <v>0</v>
      </c>
      <c r="BU259">
        <v>0</v>
      </c>
      <c r="BV259">
        <v>10002.728888888891</v>
      </c>
      <c r="BW259">
        <v>0</v>
      </c>
      <c r="BX259">
        <v>1105.117666666667</v>
      </c>
      <c r="BY259">
        <v>-42.40123333333333</v>
      </c>
      <c r="BZ259">
        <v>561.17692592592596</v>
      </c>
      <c r="CA259">
        <v>602.40307407407408</v>
      </c>
      <c r="CB259">
        <v>3.6286355555555549</v>
      </c>
      <c r="CC259">
        <v>589.81370370370371</v>
      </c>
      <c r="CD259">
        <v>20.898848148148151</v>
      </c>
      <c r="CE259">
        <v>1.8698962962962959</v>
      </c>
      <c r="CF259">
        <v>1.5932607407407411</v>
      </c>
      <c r="CG259">
        <v>16.383659259259261</v>
      </c>
      <c r="CH259">
        <v>13.89377407407407</v>
      </c>
      <c r="CI259">
        <v>1999.972962962963</v>
      </c>
      <c r="CJ259">
        <v>0.97999511111111126</v>
      </c>
      <c r="CK259">
        <v>2.0004451851851849E-2</v>
      </c>
      <c r="CL259">
        <v>0</v>
      </c>
      <c r="CM259">
        <v>2.4322222222222218</v>
      </c>
      <c r="CN259">
        <v>0</v>
      </c>
      <c r="CO259">
        <v>15130.98148148148</v>
      </c>
      <c r="CP259">
        <v>16749.203703703712</v>
      </c>
      <c r="CQ259">
        <v>39.25</v>
      </c>
      <c r="CR259">
        <v>40.5</v>
      </c>
      <c r="CS259">
        <v>39.5</v>
      </c>
      <c r="CT259">
        <v>39.311999999999998</v>
      </c>
      <c r="CU259">
        <v>38.557407407407403</v>
      </c>
      <c r="CV259">
        <v>1959.962962962963</v>
      </c>
      <c r="CW259">
        <v>40.01</v>
      </c>
      <c r="CX259">
        <v>0</v>
      </c>
      <c r="CY259">
        <v>1656086745.5999999</v>
      </c>
      <c r="CZ259">
        <v>0</v>
      </c>
      <c r="DA259">
        <v>1656081532.0999999</v>
      </c>
      <c r="DB259" t="s">
        <v>356</v>
      </c>
      <c r="DC259">
        <v>1656081528.0999999</v>
      </c>
      <c r="DD259">
        <v>1656081532.0999999</v>
      </c>
      <c r="DE259">
        <v>1</v>
      </c>
      <c r="DF259">
        <v>0.69399999999999995</v>
      </c>
      <c r="DG259">
        <v>-5.2999999999999999E-2</v>
      </c>
      <c r="DH259">
        <v>-3.6150000000000002</v>
      </c>
      <c r="DI259">
        <v>-0.13</v>
      </c>
      <c r="DJ259">
        <v>420</v>
      </c>
      <c r="DK259">
        <v>13</v>
      </c>
      <c r="DL259">
        <v>0.3</v>
      </c>
      <c r="DM259">
        <v>0.21</v>
      </c>
      <c r="DN259">
        <v>-41.856312195121959</v>
      </c>
      <c r="DO259">
        <v>-9.2037825783971758</v>
      </c>
      <c r="DP259">
        <v>0.90958542504870576</v>
      </c>
      <c r="DQ259">
        <v>0</v>
      </c>
      <c r="DR259">
        <v>3.6206480487804882</v>
      </c>
      <c r="DS259">
        <v>0.13956376306619969</v>
      </c>
      <c r="DT259">
        <v>1.5859903302924281E-2</v>
      </c>
      <c r="DU259">
        <v>0</v>
      </c>
      <c r="DV259">
        <v>0</v>
      </c>
      <c r="DW259">
        <v>2</v>
      </c>
      <c r="DX259" t="s">
        <v>370</v>
      </c>
      <c r="DY259">
        <v>2.9784600000000001</v>
      </c>
      <c r="DZ259">
        <v>2.7247300000000001</v>
      </c>
      <c r="EA259">
        <v>0.100358</v>
      </c>
      <c r="EB259">
        <v>0.10412299999999999</v>
      </c>
      <c r="EC259">
        <v>9.2131199999999996E-2</v>
      </c>
      <c r="ED259">
        <v>8.0766500000000005E-2</v>
      </c>
      <c r="EE259">
        <v>28404.6</v>
      </c>
      <c r="EF259">
        <v>28374.9</v>
      </c>
      <c r="EG259">
        <v>29363.200000000001</v>
      </c>
      <c r="EH259">
        <v>29303.9</v>
      </c>
      <c r="EI259">
        <v>35335.599999999999</v>
      </c>
      <c r="EJ259">
        <v>35797.9</v>
      </c>
      <c r="EK259">
        <v>41373.4</v>
      </c>
      <c r="EL259">
        <v>41739.4</v>
      </c>
      <c r="EM259">
        <v>1.8101700000000001</v>
      </c>
      <c r="EN259">
        <v>2.18953</v>
      </c>
      <c r="EO259">
        <v>0.104893</v>
      </c>
      <c r="EP259">
        <v>0</v>
      </c>
      <c r="EQ259">
        <v>26.615100000000002</v>
      </c>
      <c r="ER259">
        <v>999.9</v>
      </c>
      <c r="ES259">
        <v>36.299999999999997</v>
      </c>
      <c r="ET259">
        <v>34.299999999999997</v>
      </c>
      <c r="EU259">
        <v>25.870200000000001</v>
      </c>
      <c r="EV259">
        <v>61.601300000000002</v>
      </c>
      <c r="EW259">
        <v>25.865400000000001</v>
      </c>
      <c r="EX259">
        <v>2</v>
      </c>
      <c r="EY259">
        <v>0.16272400000000001</v>
      </c>
      <c r="EZ259">
        <v>2.6042800000000002</v>
      </c>
      <c r="FA259">
        <v>20.366</v>
      </c>
      <c r="FB259">
        <v>5.21699</v>
      </c>
      <c r="FC259">
        <v>12.0099</v>
      </c>
      <c r="FD259">
        <v>4.9882999999999997</v>
      </c>
      <c r="FE259">
        <v>3.2884199999999999</v>
      </c>
      <c r="FF259">
        <v>4355.1000000000004</v>
      </c>
      <c r="FG259">
        <v>9999</v>
      </c>
      <c r="FH259">
        <v>9999</v>
      </c>
      <c r="FI259">
        <v>77.599999999999994</v>
      </c>
      <c r="FJ259">
        <v>1.86737</v>
      </c>
      <c r="FK259">
        <v>1.86646</v>
      </c>
      <c r="FL259">
        <v>1.8658600000000001</v>
      </c>
      <c r="FM259">
        <v>1.86582</v>
      </c>
      <c r="FN259">
        <v>1.86768</v>
      </c>
      <c r="FO259">
        <v>1.87012</v>
      </c>
      <c r="FP259">
        <v>1.8687400000000001</v>
      </c>
      <c r="FQ259">
        <v>1.87015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-4.33</v>
      </c>
      <c r="GF259">
        <v>-6.9500000000000006E-2</v>
      </c>
      <c r="GG259">
        <v>-1.3512111609797011</v>
      </c>
      <c r="GH259">
        <v>-5.948179118228124E-3</v>
      </c>
      <c r="GI259">
        <v>1.6262660183860189E-6</v>
      </c>
      <c r="GJ259">
        <v>-4.7974429194702282E-10</v>
      </c>
      <c r="GK259">
        <v>-6.9452801352141644E-2</v>
      </c>
      <c r="GL259">
        <v>0</v>
      </c>
      <c r="GM259">
        <v>0</v>
      </c>
      <c r="GN259">
        <v>0</v>
      </c>
      <c r="GO259">
        <v>4</v>
      </c>
      <c r="GP259">
        <v>2407</v>
      </c>
      <c r="GQ259">
        <v>0</v>
      </c>
      <c r="GR259">
        <v>17</v>
      </c>
      <c r="GS259">
        <v>86.9</v>
      </c>
      <c r="GT259">
        <v>86.8</v>
      </c>
      <c r="GU259">
        <v>1.8249500000000001</v>
      </c>
      <c r="GV259">
        <v>2.2155800000000001</v>
      </c>
      <c r="GW259">
        <v>1.94702</v>
      </c>
      <c r="GX259">
        <v>2.7490199999999998</v>
      </c>
      <c r="GY259">
        <v>2.19482</v>
      </c>
      <c r="GZ259">
        <v>2.3547400000000001</v>
      </c>
      <c r="HA259">
        <v>37.892099999999999</v>
      </c>
      <c r="HB259">
        <v>14.0007</v>
      </c>
      <c r="HC259">
        <v>18</v>
      </c>
      <c r="HD259">
        <v>415.99099999999999</v>
      </c>
      <c r="HE259">
        <v>694.14400000000001</v>
      </c>
      <c r="HF259">
        <v>23.000599999999999</v>
      </c>
      <c r="HG259">
        <v>29.5382</v>
      </c>
      <c r="HH259">
        <v>30.0001</v>
      </c>
      <c r="HI259">
        <v>29.387499999999999</v>
      </c>
      <c r="HJ259">
        <v>29.266300000000001</v>
      </c>
      <c r="HK259">
        <v>36.526200000000003</v>
      </c>
      <c r="HL259">
        <v>20.458600000000001</v>
      </c>
      <c r="HM259">
        <v>43.874600000000001</v>
      </c>
      <c r="HN259">
        <v>23</v>
      </c>
      <c r="HO259">
        <v>640.62599999999998</v>
      </c>
      <c r="HP259">
        <v>20.808199999999999</v>
      </c>
      <c r="HQ259">
        <v>100.431</v>
      </c>
      <c r="HR259">
        <v>100.26300000000001</v>
      </c>
    </row>
    <row r="260" spans="1:226" x14ac:dyDescent="0.2">
      <c r="A260">
        <v>244</v>
      </c>
      <c r="B260">
        <v>1656086746.5</v>
      </c>
      <c r="C260">
        <v>3981</v>
      </c>
      <c r="D260" t="s">
        <v>849</v>
      </c>
      <c r="E260" t="s">
        <v>850</v>
      </c>
      <c r="F260">
        <v>5</v>
      </c>
      <c r="G260" t="s">
        <v>776</v>
      </c>
      <c r="H260" t="s">
        <v>354</v>
      </c>
      <c r="I260">
        <v>1656086738.7142861</v>
      </c>
      <c r="J260">
        <f t="shared" si="102"/>
        <v>3.1278076993100732E-3</v>
      </c>
      <c r="K260">
        <f t="shared" si="103"/>
        <v>3.1278076993100732</v>
      </c>
      <c r="L260">
        <f t="shared" si="104"/>
        <v>16.528924256911562</v>
      </c>
      <c r="M260">
        <f t="shared" si="105"/>
        <v>562.62239285714293</v>
      </c>
      <c r="N260">
        <f t="shared" si="106"/>
        <v>314.79607877633669</v>
      </c>
      <c r="O260">
        <f t="shared" si="107"/>
        <v>24.030470301340053</v>
      </c>
      <c r="P260">
        <f t="shared" si="108"/>
        <v>42.948694770840831</v>
      </c>
      <c r="Q260">
        <f t="shared" si="109"/>
        <v>0.1181896557975118</v>
      </c>
      <c r="R260">
        <f t="shared" si="110"/>
        <v>2.4778876566211254</v>
      </c>
      <c r="S260">
        <f t="shared" si="111"/>
        <v>0.11514479682527071</v>
      </c>
      <c r="T260">
        <f t="shared" si="112"/>
        <v>7.223253288841941E-2</v>
      </c>
      <c r="U260">
        <f t="shared" si="113"/>
        <v>321.51646500000004</v>
      </c>
      <c r="V260">
        <f t="shared" si="114"/>
        <v>28.913722194071212</v>
      </c>
      <c r="W260">
        <f t="shared" si="115"/>
        <v>28.332042857142859</v>
      </c>
      <c r="X260">
        <f t="shared" si="116"/>
        <v>3.8689194507694649</v>
      </c>
      <c r="Y260">
        <f t="shared" si="117"/>
        <v>50.382372560291643</v>
      </c>
      <c r="Z260">
        <f t="shared" si="118"/>
        <v>1.8732928777798836</v>
      </c>
      <c r="AA260">
        <f t="shared" si="119"/>
        <v>3.7181513743485364</v>
      </c>
      <c r="AB260">
        <f t="shared" si="120"/>
        <v>1.9956265729895812</v>
      </c>
      <c r="AC260">
        <f t="shared" si="121"/>
        <v>-137.93631953957424</v>
      </c>
      <c r="AD260">
        <f t="shared" si="122"/>
        <v>-91.078784837867332</v>
      </c>
      <c r="AE260">
        <f t="shared" si="123"/>
        <v>-8.0114024958394889</v>
      </c>
      <c r="AF260">
        <f t="shared" si="124"/>
        <v>84.489958126718975</v>
      </c>
      <c r="AG260">
        <f t="shared" si="125"/>
        <v>34.137023664589023</v>
      </c>
      <c r="AH260">
        <f t="shared" si="126"/>
        <v>3.1109016084825276</v>
      </c>
      <c r="AI260">
        <f t="shared" si="127"/>
        <v>16.528924256911562</v>
      </c>
      <c r="AJ260">
        <v>634.66429972217497</v>
      </c>
      <c r="AK260">
        <v>600.91738181818152</v>
      </c>
      <c r="AL260">
        <v>3.329921193514457</v>
      </c>
      <c r="AM260">
        <v>66.445860845144878</v>
      </c>
      <c r="AN260">
        <f t="shared" si="128"/>
        <v>3.1278076993100732</v>
      </c>
      <c r="AO260">
        <v>20.899832481964079</v>
      </c>
      <c r="AP260">
        <v>24.55690484848483</v>
      </c>
      <c r="AQ260">
        <v>8.4204187659337381E-4</v>
      </c>
      <c r="AR260">
        <v>78.247594809818708</v>
      </c>
      <c r="AS260">
        <v>25</v>
      </c>
      <c r="AT260">
        <v>5</v>
      </c>
      <c r="AU260">
        <f t="shared" si="129"/>
        <v>1</v>
      </c>
      <c r="AV260">
        <f t="shared" si="130"/>
        <v>0</v>
      </c>
      <c r="AW260">
        <f t="shared" si="131"/>
        <v>40198.089755977482</v>
      </c>
      <c r="AX260">
        <f t="shared" si="132"/>
        <v>1999.9992857142861</v>
      </c>
      <c r="AY260">
        <f t="shared" si="133"/>
        <v>1681.1997000000001</v>
      </c>
      <c r="AZ260">
        <f t="shared" si="134"/>
        <v>0.84060015021433931</v>
      </c>
      <c r="BA260">
        <f t="shared" si="135"/>
        <v>0.16075828991367497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1656086738.7142861</v>
      </c>
      <c r="BH260">
        <v>562.62239285714293</v>
      </c>
      <c r="BI260">
        <v>605.68585714285723</v>
      </c>
      <c r="BJ260">
        <v>24.539896428571431</v>
      </c>
      <c r="BK260">
        <v>20.898532142857139</v>
      </c>
      <c r="BL260">
        <v>566.91025000000002</v>
      </c>
      <c r="BM260">
        <v>24.609349999999999</v>
      </c>
      <c r="BN260">
        <v>500.01485714285712</v>
      </c>
      <c r="BO260">
        <v>76.236575000000016</v>
      </c>
      <c r="BP260">
        <v>0.1000502678571428</v>
      </c>
      <c r="BQ260">
        <v>27.650253571428571</v>
      </c>
      <c r="BR260">
        <v>28.332042857142859</v>
      </c>
      <c r="BS260">
        <v>999.9000000000002</v>
      </c>
      <c r="BT260">
        <v>0</v>
      </c>
      <c r="BU260">
        <v>0</v>
      </c>
      <c r="BV260">
        <v>9993.1403571428564</v>
      </c>
      <c r="BW260">
        <v>0</v>
      </c>
      <c r="BX260">
        <v>977.81703571428568</v>
      </c>
      <c r="BY260">
        <v>-43.063425000000002</v>
      </c>
      <c r="BZ260">
        <v>576.77678571428567</v>
      </c>
      <c r="CA260">
        <v>618.61392857142869</v>
      </c>
      <c r="CB260">
        <v>3.6413582142857139</v>
      </c>
      <c r="CC260">
        <v>605.68585714285723</v>
      </c>
      <c r="CD260">
        <v>20.898532142857139</v>
      </c>
      <c r="CE260">
        <v>1.8708385714285709</v>
      </c>
      <c r="CF260">
        <v>1.593233214285714</v>
      </c>
      <c r="CG260">
        <v>16.39156785714286</v>
      </c>
      <c r="CH260">
        <v>13.893514285714289</v>
      </c>
      <c r="CI260">
        <v>1999.9992857142861</v>
      </c>
      <c r="CJ260">
        <v>0.97999528571428585</v>
      </c>
      <c r="CK260">
        <v>2.0004271428571418E-2</v>
      </c>
      <c r="CL260">
        <v>0</v>
      </c>
      <c r="CM260">
        <v>2.4441321428571432</v>
      </c>
      <c r="CN260">
        <v>0</v>
      </c>
      <c r="CO260">
        <v>15057.789285714291</v>
      </c>
      <c r="CP260">
        <v>16749.432142857138</v>
      </c>
      <c r="CQ260">
        <v>39.25</v>
      </c>
      <c r="CR260">
        <v>40.5</v>
      </c>
      <c r="CS260">
        <v>39.5</v>
      </c>
      <c r="CT260">
        <v>39.311999999999998</v>
      </c>
      <c r="CU260">
        <v>38.553142857142852</v>
      </c>
      <c r="CV260">
        <v>1959.9892857142861</v>
      </c>
      <c r="CW260">
        <v>40.01</v>
      </c>
      <c r="CX260">
        <v>0</v>
      </c>
      <c r="CY260">
        <v>1656086751</v>
      </c>
      <c r="CZ260">
        <v>0</v>
      </c>
      <c r="DA260">
        <v>1656081532.0999999</v>
      </c>
      <c r="DB260" t="s">
        <v>356</v>
      </c>
      <c r="DC260">
        <v>1656081528.0999999</v>
      </c>
      <c r="DD260">
        <v>1656081532.0999999</v>
      </c>
      <c r="DE260">
        <v>1</v>
      </c>
      <c r="DF260">
        <v>0.69399999999999995</v>
      </c>
      <c r="DG260">
        <v>-5.2999999999999999E-2</v>
      </c>
      <c r="DH260">
        <v>-3.6150000000000002</v>
      </c>
      <c r="DI260">
        <v>-0.13</v>
      </c>
      <c r="DJ260">
        <v>420</v>
      </c>
      <c r="DK260">
        <v>13</v>
      </c>
      <c r="DL260">
        <v>0.3</v>
      </c>
      <c r="DM260">
        <v>0.21</v>
      </c>
      <c r="DN260">
        <v>-42.719427500000002</v>
      </c>
      <c r="DO260">
        <v>-8.5589842401501084</v>
      </c>
      <c r="DP260">
        <v>0.82444831917698169</v>
      </c>
      <c r="DQ260">
        <v>0</v>
      </c>
      <c r="DR260">
        <v>3.6363325</v>
      </c>
      <c r="DS260">
        <v>0.15866386491555109</v>
      </c>
      <c r="DT260">
        <v>1.6409219626478299E-2</v>
      </c>
      <c r="DU260">
        <v>0</v>
      </c>
      <c r="DV260">
        <v>0</v>
      </c>
      <c r="DW260">
        <v>2</v>
      </c>
      <c r="DX260" t="s">
        <v>370</v>
      </c>
      <c r="DY260">
        <v>2.9782000000000002</v>
      </c>
      <c r="DZ260">
        <v>2.7246199999999998</v>
      </c>
      <c r="EA260">
        <v>0.102367</v>
      </c>
      <c r="EB260">
        <v>0.106113</v>
      </c>
      <c r="EC260">
        <v>9.2153399999999996E-2</v>
      </c>
      <c r="ED260">
        <v>8.0669000000000005E-2</v>
      </c>
      <c r="EE260">
        <v>28340.5</v>
      </c>
      <c r="EF260">
        <v>28311.7</v>
      </c>
      <c r="EG260">
        <v>29362.5</v>
      </c>
      <c r="EH260">
        <v>29303.7</v>
      </c>
      <c r="EI260">
        <v>35333.9</v>
      </c>
      <c r="EJ260">
        <v>35801.5</v>
      </c>
      <c r="EK260">
        <v>41372.5</v>
      </c>
      <c r="EL260">
        <v>41739.1</v>
      </c>
      <c r="EM260">
        <v>1.8102499999999999</v>
      </c>
      <c r="EN260">
        <v>2.18953</v>
      </c>
      <c r="EO260">
        <v>0.103973</v>
      </c>
      <c r="EP260">
        <v>0</v>
      </c>
      <c r="EQ260">
        <v>26.621400000000001</v>
      </c>
      <c r="ER260">
        <v>999.9</v>
      </c>
      <c r="ES260">
        <v>36.299999999999997</v>
      </c>
      <c r="ET260">
        <v>34.299999999999997</v>
      </c>
      <c r="EU260">
        <v>25.868400000000001</v>
      </c>
      <c r="EV260">
        <v>61.851300000000002</v>
      </c>
      <c r="EW260">
        <v>25.817299999999999</v>
      </c>
      <c r="EX260">
        <v>2</v>
      </c>
      <c r="EY260">
        <v>0.16292200000000001</v>
      </c>
      <c r="EZ260">
        <v>2.6028199999999999</v>
      </c>
      <c r="FA260">
        <v>20.366099999999999</v>
      </c>
      <c r="FB260">
        <v>5.21699</v>
      </c>
      <c r="FC260">
        <v>12.0099</v>
      </c>
      <c r="FD260">
        <v>4.9882</v>
      </c>
      <c r="FE260">
        <v>3.2883</v>
      </c>
      <c r="FF260">
        <v>4355.3</v>
      </c>
      <c r="FG260">
        <v>9999</v>
      </c>
      <c r="FH260">
        <v>9999</v>
      </c>
      <c r="FI260">
        <v>77.599999999999994</v>
      </c>
      <c r="FJ260">
        <v>1.86737</v>
      </c>
      <c r="FK260">
        <v>1.86646</v>
      </c>
      <c r="FL260">
        <v>1.8658699999999999</v>
      </c>
      <c r="FM260">
        <v>1.86582</v>
      </c>
      <c r="FN260">
        <v>1.86768</v>
      </c>
      <c r="FO260">
        <v>1.87012</v>
      </c>
      <c r="FP260">
        <v>1.8687400000000001</v>
      </c>
      <c r="FQ260">
        <v>1.8701399999999999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-4.4029999999999996</v>
      </c>
      <c r="GF260">
        <v>-6.9400000000000003E-2</v>
      </c>
      <c r="GG260">
        <v>-1.3512111609797011</v>
      </c>
      <c r="GH260">
        <v>-5.948179118228124E-3</v>
      </c>
      <c r="GI260">
        <v>1.6262660183860189E-6</v>
      </c>
      <c r="GJ260">
        <v>-4.7974429194702282E-10</v>
      </c>
      <c r="GK260">
        <v>-6.9452801352141644E-2</v>
      </c>
      <c r="GL260">
        <v>0</v>
      </c>
      <c r="GM260">
        <v>0</v>
      </c>
      <c r="GN260">
        <v>0</v>
      </c>
      <c r="GO260">
        <v>4</v>
      </c>
      <c r="GP260">
        <v>2407</v>
      </c>
      <c r="GQ260">
        <v>0</v>
      </c>
      <c r="GR260">
        <v>17</v>
      </c>
      <c r="GS260">
        <v>87</v>
      </c>
      <c r="GT260">
        <v>86.9</v>
      </c>
      <c r="GU260">
        <v>1.8615699999999999</v>
      </c>
      <c r="GV260">
        <v>2.2143600000000001</v>
      </c>
      <c r="GW260">
        <v>1.94702</v>
      </c>
      <c r="GX260">
        <v>2.7490199999999998</v>
      </c>
      <c r="GY260">
        <v>2.19482</v>
      </c>
      <c r="GZ260">
        <v>2.36694</v>
      </c>
      <c r="HA260">
        <v>37.892099999999999</v>
      </c>
      <c r="HB260">
        <v>13.991899999999999</v>
      </c>
      <c r="HC260">
        <v>18</v>
      </c>
      <c r="HD260">
        <v>416.04899999999998</v>
      </c>
      <c r="HE260">
        <v>694.18200000000002</v>
      </c>
      <c r="HF260">
        <v>22.9999</v>
      </c>
      <c r="HG260">
        <v>29.539400000000001</v>
      </c>
      <c r="HH260">
        <v>30</v>
      </c>
      <c r="HI260">
        <v>29.389900000000001</v>
      </c>
      <c r="HJ260">
        <v>29.269400000000001</v>
      </c>
      <c r="HK260">
        <v>37.251600000000003</v>
      </c>
      <c r="HL260">
        <v>20.766100000000002</v>
      </c>
      <c r="HM260">
        <v>43.874600000000001</v>
      </c>
      <c r="HN260">
        <v>23</v>
      </c>
      <c r="HO260">
        <v>660.65899999999999</v>
      </c>
      <c r="HP260">
        <v>20.770199999999999</v>
      </c>
      <c r="HQ260">
        <v>100.429</v>
      </c>
      <c r="HR260">
        <v>100.262</v>
      </c>
    </row>
    <row r="261" spans="1:226" x14ac:dyDescent="0.2">
      <c r="A261">
        <v>245</v>
      </c>
      <c r="B261">
        <v>1656086751.5</v>
      </c>
      <c r="C261">
        <v>3986</v>
      </c>
      <c r="D261" t="s">
        <v>851</v>
      </c>
      <c r="E261" t="s">
        <v>852</v>
      </c>
      <c r="F261">
        <v>5</v>
      </c>
      <c r="G261" t="s">
        <v>776</v>
      </c>
      <c r="H261" t="s">
        <v>354</v>
      </c>
      <c r="I261">
        <v>1656086744</v>
      </c>
      <c r="J261">
        <f t="shared" si="102"/>
        <v>3.1478659082545021E-3</v>
      </c>
      <c r="K261">
        <f t="shared" si="103"/>
        <v>3.1478659082545022</v>
      </c>
      <c r="L261">
        <f t="shared" si="104"/>
        <v>17.245553937508362</v>
      </c>
      <c r="M261">
        <f t="shared" si="105"/>
        <v>579.68292592592593</v>
      </c>
      <c r="N261">
        <f t="shared" si="106"/>
        <v>323.30898849538198</v>
      </c>
      <c r="O261">
        <f t="shared" si="107"/>
        <v>24.680287195233017</v>
      </c>
      <c r="P261">
        <f t="shared" si="108"/>
        <v>44.250984671368613</v>
      </c>
      <c r="Q261">
        <f t="shared" si="109"/>
        <v>0.11915742377314534</v>
      </c>
      <c r="R261">
        <f t="shared" si="110"/>
        <v>2.4779374708935755</v>
      </c>
      <c r="S261">
        <f t="shared" si="111"/>
        <v>0.11606325990262892</v>
      </c>
      <c r="T261">
        <f t="shared" si="112"/>
        <v>7.281084362946863E-2</v>
      </c>
      <c r="U261">
        <f t="shared" si="113"/>
        <v>321.51338699999997</v>
      </c>
      <c r="V261">
        <f t="shared" si="114"/>
        <v>28.908098719132234</v>
      </c>
      <c r="W261">
        <f t="shared" si="115"/>
        <v>28.32113703703704</v>
      </c>
      <c r="X261">
        <f t="shared" si="116"/>
        <v>3.8664664411422671</v>
      </c>
      <c r="Y261">
        <f t="shared" si="117"/>
        <v>50.397562318534781</v>
      </c>
      <c r="Z261">
        <f t="shared" si="118"/>
        <v>1.873913447365539</v>
      </c>
      <c r="AA261">
        <f t="shared" si="119"/>
        <v>3.7182620768869357</v>
      </c>
      <c r="AB261">
        <f t="shared" si="120"/>
        <v>1.9925529937767281</v>
      </c>
      <c r="AC261">
        <f t="shared" si="121"/>
        <v>-138.82088655402353</v>
      </c>
      <c r="AD261">
        <f t="shared" si="122"/>
        <v>-89.555651270527889</v>
      </c>
      <c r="AE261">
        <f t="shared" si="123"/>
        <v>-7.8768589667251021</v>
      </c>
      <c r="AF261">
        <f t="shared" si="124"/>
        <v>85.259990208723465</v>
      </c>
      <c r="AG261">
        <f t="shared" si="125"/>
        <v>34.702087039547422</v>
      </c>
      <c r="AH261">
        <f t="shared" si="126"/>
        <v>3.1378117631155269</v>
      </c>
      <c r="AI261">
        <f t="shared" si="127"/>
        <v>17.245553937508362</v>
      </c>
      <c r="AJ261">
        <v>651.86860505755965</v>
      </c>
      <c r="AK261">
        <v>617.39049696969687</v>
      </c>
      <c r="AL261">
        <v>3.2936202480267851</v>
      </c>
      <c r="AM261">
        <v>66.445860845144878</v>
      </c>
      <c r="AN261">
        <f t="shared" si="128"/>
        <v>3.1478659082545022</v>
      </c>
      <c r="AO261">
        <v>20.84832390799739</v>
      </c>
      <c r="AP261">
        <v>24.53541818181818</v>
      </c>
      <c r="AQ261">
        <v>-5.0156279184824452E-4</v>
      </c>
      <c r="AR261">
        <v>78.247594809818708</v>
      </c>
      <c r="AS261">
        <v>25</v>
      </c>
      <c r="AT261">
        <v>5</v>
      </c>
      <c r="AU261">
        <f t="shared" si="129"/>
        <v>1</v>
      </c>
      <c r="AV261">
        <f t="shared" si="130"/>
        <v>0</v>
      </c>
      <c r="AW261">
        <f t="shared" si="131"/>
        <v>40199.257267963345</v>
      </c>
      <c r="AX261">
        <f t="shared" si="132"/>
        <v>1999.98</v>
      </c>
      <c r="AY261">
        <f t="shared" si="133"/>
        <v>1681.1835000000001</v>
      </c>
      <c r="AZ261">
        <f t="shared" si="134"/>
        <v>0.84060015600156002</v>
      </c>
      <c r="BA261">
        <f t="shared" si="135"/>
        <v>0.16075830108301081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1656086744</v>
      </c>
      <c r="BH261">
        <v>579.68292592592593</v>
      </c>
      <c r="BI261">
        <v>623.50748148148148</v>
      </c>
      <c r="BJ261">
        <v>24.54805555555556</v>
      </c>
      <c r="BK261">
        <v>20.87517037037037</v>
      </c>
      <c r="BL261">
        <v>584.04881481481482</v>
      </c>
      <c r="BM261">
        <v>24.617514814814811</v>
      </c>
      <c r="BN261">
        <v>500.00766666666658</v>
      </c>
      <c r="BO261">
        <v>76.236522222222206</v>
      </c>
      <c r="BP261">
        <v>0.10001054814814821</v>
      </c>
      <c r="BQ261">
        <v>27.650762962962961</v>
      </c>
      <c r="BR261">
        <v>28.32113703703704</v>
      </c>
      <c r="BS261">
        <v>999.90000000000009</v>
      </c>
      <c r="BT261">
        <v>0</v>
      </c>
      <c r="BU261">
        <v>0</v>
      </c>
      <c r="BV261">
        <v>9993.4677777777779</v>
      </c>
      <c r="BW261">
        <v>0</v>
      </c>
      <c r="BX261">
        <v>948.34207407407393</v>
      </c>
      <c r="BY261">
        <v>-43.824485185185168</v>
      </c>
      <c r="BZ261">
        <v>594.27129629629633</v>
      </c>
      <c r="CA261">
        <v>636.80037037037027</v>
      </c>
      <c r="CB261">
        <v>3.672877777777777</v>
      </c>
      <c r="CC261">
        <v>623.50748148148148</v>
      </c>
      <c r="CD261">
        <v>20.87517037037037</v>
      </c>
      <c r="CE261">
        <v>1.871458888888889</v>
      </c>
      <c r="CF261">
        <v>1.5914507407407401</v>
      </c>
      <c r="CG261">
        <v>16.396781481481479</v>
      </c>
      <c r="CH261">
        <v>13.87626296296296</v>
      </c>
      <c r="CI261">
        <v>1999.98</v>
      </c>
      <c r="CJ261">
        <v>0.97999500000000017</v>
      </c>
      <c r="CK261">
        <v>2.0004566666666661E-2</v>
      </c>
      <c r="CL261">
        <v>0</v>
      </c>
      <c r="CM261">
        <v>2.3879592592592589</v>
      </c>
      <c r="CN261">
        <v>0</v>
      </c>
      <c r="CO261">
        <v>15082.79629629629</v>
      </c>
      <c r="CP261">
        <v>16749.262962962959</v>
      </c>
      <c r="CQ261">
        <v>39.25</v>
      </c>
      <c r="CR261">
        <v>40.5</v>
      </c>
      <c r="CS261">
        <v>39.5</v>
      </c>
      <c r="CT261">
        <v>39.305111111111103</v>
      </c>
      <c r="CU261">
        <v>38.543629629629628</v>
      </c>
      <c r="CV261">
        <v>1959.97</v>
      </c>
      <c r="CW261">
        <v>40.01</v>
      </c>
      <c r="CX261">
        <v>0</v>
      </c>
      <c r="CY261">
        <v>1656086755.2</v>
      </c>
      <c r="CZ261">
        <v>0</v>
      </c>
      <c r="DA261">
        <v>1656081532.0999999</v>
      </c>
      <c r="DB261" t="s">
        <v>356</v>
      </c>
      <c r="DC261">
        <v>1656081528.0999999</v>
      </c>
      <c r="DD261">
        <v>1656081532.0999999</v>
      </c>
      <c r="DE261">
        <v>1</v>
      </c>
      <c r="DF261">
        <v>0.69399999999999995</v>
      </c>
      <c r="DG261">
        <v>-5.2999999999999999E-2</v>
      </c>
      <c r="DH261">
        <v>-3.6150000000000002</v>
      </c>
      <c r="DI261">
        <v>-0.13</v>
      </c>
      <c r="DJ261">
        <v>420</v>
      </c>
      <c r="DK261">
        <v>13</v>
      </c>
      <c r="DL261">
        <v>0.3</v>
      </c>
      <c r="DM261">
        <v>0.21</v>
      </c>
      <c r="DN261">
        <v>-43.284289999999999</v>
      </c>
      <c r="DO261">
        <v>-8.5587467166979234</v>
      </c>
      <c r="DP261">
        <v>0.82433465922524429</v>
      </c>
      <c r="DQ261">
        <v>0</v>
      </c>
      <c r="DR261">
        <v>3.6549160000000001</v>
      </c>
      <c r="DS261">
        <v>0.32090499061913502</v>
      </c>
      <c r="DT261">
        <v>3.3321281322902317E-2</v>
      </c>
      <c r="DU261">
        <v>0</v>
      </c>
      <c r="DV261">
        <v>0</v>
      </c>
      <c r="DW261">
        <v>2</v>
      </c>
      <c r="DX261" t="s">
        <v>370</v>
      </c>
      <c r="DY261">
        <v>2.9782199999999999</v>
      </c>
      <c r="DZ261">
        <v>2.7247300000000001</v>
      </c>
      <c r="EA261">
        <v>0.10434</v>
      </c>
      <c r="EB261">
        <v>0.108074</v>
      </c>
      <c r="EC261">
        <v>9.2091800000000001E-2</v>
      </c>
      <c r="ED261">
        <v>8.0550399999999994E-2</v>
      </c>
      <c r="EE261">
        <v>28278.1</v>
      </c>
      <c r="EF261">
        <v>28249.8</v>
      </c>
      <c r="EG261">
        <v>29362.400000000001</v>
      </c>
      <c r="EH261">
        <v>29303.9</v>
      </c>
      <c r="EI261">
        <v>35336.199999999997</v>
      </c>
      <c r="EJ261">
        <v>35806.199999999997</v>
      </c>
      <c r="EK261">
        <v>41372.300000000003</v>
      </c>
      <c r="EL261">
        <v>41739.1</v>
      </c>
      <c r="EM261">
        <v>1.81033</v>
      </c>
      <c r="EN261">
        <v>2.1897199999999999</v>
      </c>
      <c r="EO261">
        <v>0.102561</v>
      </c>
      <c r="EP261">
        <v>0</v>
      </c>
      <c r="EQ261">
        <v>26.625900000000001</v>
      </c>
      <c r="ER261">
        <v>999.9</v>
      </c>
      <c r="ES261">
        <v>36.299999999999997</v>
      </c>
      <c r="ET261">
        <v>34.299999999999997</v>
      </c>
      <c r="EU261">
        <v>25.869700000000002</v>
      </c>
      <c r="EV261">
        <v>61.891300000000001</v>
      </c>
      <c r="EW261">
        <v>25.921500000000002</v>
      </c>
      <c r="EX261">
        <v>2</v>
      </c>
      <c r="EY261">
        <v>0.16283800000000001</v>
      </c>
      <c r="EZ261">
        <v>2.5974400000000002</v>
      </c>
      <c r="FA261">
        <v>20.366299999999999</v>
      </c>
      <c r="FB261">
        <v>5.2165400000000002</v>
      </c>
      <c r="FC261">
        <v>12.0099</v>
      </c>
      <c r="FD261">
        <v>4.9886499999999998</v>
      </c>
      <c r="FE261">
        <v>3.2884199999999999</v>
      </c>
      <c r="FF261">
        <v>4355.3</v>
      </c>
      <c r="FG261">
        <v>9999</v>
      </c>
      <c r="FH261">
        <v>9999</v>
      </c>
      <c r="FI261">
        <v>77.599999999999994</v>
      </c>
      <c r="FJ261">
        <v>1.86737</v>
      </c>
      <c r="FK261">
        <v>1.86646</v>
      </c>
      <c r="FL261">
        <v>1.8658600000000001</v>
      </c>
      <c r="FM261">
        <v>1.86582</v>
      </c>
      <c r="FN261">
        <v>1.8676699999999999</v>
      </c>
      <c r="FO261">
        <v>1.87012</v>
      </c>
      <c r="FP261">
        <v>1.8687400000000001</v>
      </c>
      <c r="FQ261">
        <v>1.87012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-4.476</v>
      </c>
      <c r="GF261">
        <v>-6.9500000000000006E-2</v>
      </c>
      <c r="GG261">
        <v>-1.3512111609797011</v>
      </c>
      <c r="GH261">
        <v>-5.948179118228124E-3</v>
      </c>
      <c r="GI261">
        <v>1.6262660183860189E-6</v>
      </c>
      <c r="GJ261">
        <v>-4.7974429194702282E-10</v>
      </c>
      <c r="GK261">
        <v>-6.9452801352141644E-2</v>
      </c>
      <c r="GL261">
        <v>0</v>
      </c>
      <c r="GM261">
        <v>0</v>
      </c>
      <c r="GN261">
        <v>0</v>
      </c>
      <c r="GO261">
        <v>4</v>
      </c>
      <c r="GP261">
        <v>2407</v>
      </c>
      <c r="GQ261">
        <v>0</v>
      </c>
      <c r="GR261">
        <v>17</v>
      </c>
      <c r="GS261">
        <v>87.1</v>
      </c>
      <c r="GT261">
        <v>87</v>
      </c>
      <c r="GU261">
        <v>1.90063</v>
      </c>
      <c r="GV261">
        <v>2.2180200000000001</v>
      </c>
      <c r="GW261">
        <v>1.94702</v>
      </c>
      <c r="GX261">
        <v>2.7502399999999998</v>
      </c>
      <c r="GY261">
        <v>2.19482</v>
      </c>
      <c r="GZ261">
        <v>2.3303199999999999</v>
      </c>
      <c r="HA261">
        <v>37.892099999999999</v>
      </c>
      <c r="HB261">
        <v>13.9832</v>
      </c>
      <c r="HC261">
        <v>18</v>
      </c>
      <c r="HD261">
        <v>416.108</v>
      </c>
      <c r="HE261">
        <v>694.38800000000003</v>
      </c>
      <c r="HF261">
        <v>22.999099999999999</v>
      </c>
      <c r="HG261">
        <v>29.541899999999998</v>
      </c>
      <c r="HH261">
        <v>30.0001</v>
      </c>
      <c r="HI261">
        <v>29.392399999999999</v>
      </c>
      <c r="HJ261">
        <v>29.271899999999999</v>
      </c>
      <c r="HK261">
        <v>38.047899999999998</v>
      </c>
      <c r="HL261">
        <v>20.766100000000002</v>
      </c>
      <c r="HM261">
        <v>43.874600000000001</v>
      </c>
      <c r="HN261">
        <v>23</v>
      </c>
      <c r="HO261">
        <v>674.01499999999999</v>
      </c>
      <c r="HP261">
        <v>20.764500000000002</v>
      </c>
      <c r="HQ261">
        <v>100.428</v>
      </c>
      <c r="HR261">
        <v>100.26300000000001</v>
      </c>
    </row>
    <row r="262" spans="1:226" x14ac:dyDescent="0.2">
      <c r="A262">
        <v>246</v>
      </c>
      <c r="B262">
        <v>1656086756.5</v>
      </c>
      <c r="C262">
        <v>3991</v>
      </c>
      <c r="D262" t="s">
        <v>853</v>
      </c>
      <c r="E262" t="s">
        <v>854</v>
      </c>
      <c r="F262">
        <v>5</v>
      </c>
      <c r="G262" t="s">
        <v>776</v>
      </c>
      <c r="H262" t="s">
        <v>354</v>
      </c>
      <c r="I262">
        <v>1656086748.7142861</v>
      </c>
      <c r="J262">
        <f t="shared" si="102"/>
        <v>3.1663278806942376E-3</v>
      </c>
      <c r="K262">
        <f t="shared" si="103"/>
        <v>3.1663278806942374</v>
      </c>
      <c r="L262">
        <f t="shared" si="104"/>
        <v>17.903893403677664</v>
      </c>
      <c r="M262">
        <f t="shared" si="105"/>
        <v>594.84185714285718</v>
      </c>
      <c r="N262">
        <f t="shared" si="106"/>
        <v>330.74001533762436</v>
      </c>
      <c r="O262">
        <f t="shared" si="107"/>
        <v>25.247594061993013</v>
      </c>
      <c r="P262">
        <f t="shared" si="108"/>
        <v>45.408251326631778</v>
      </c>
      <c r="Q262">
        <f t="shared" si="109"/>
        <v>0.12004355854356541</v>
      </c>
      <c r="R262">
        <f t="shared" si="110"/>
        <v>2.4777659226057676</v>
      </c>
      <c r="S262">
        <f t="shared" si="111"/>
        <v>0.11690364471737705</v>
      </c>
      <c r="T262">
        <f t="shared" si="112"/>
        <v>7.3340046080829516E-2</v>
      </c>
      <c r="U262">
        <f t="shared" si="113"/>
        <v>321.51754882734753</v>
      </c>
      <c r="V262">
        <f t="shared" si="114"/>
        <v>28.90221612657227</v>
      </c>
      <c r="W262">
        <f t="shared" si="115"/>
        <v>28.308017857142861</v>
      </c>
      <c r="X262">
        <f t="shared" si="116"/>
        <v>3.8635173856068739</v>
      </c>
      <c r="Y262">
        <f t="shared" si="117"/>
        <v>50.391310602482463</v>
      </c>
      <c r="Z262">
        <f t="shared" si="118"/>
        <v>1.8736385054664544</v>
      </c>
      <c r="AA262">
        <f t="shared" si="119"/>
        <v>3.7181777633188848</v>
      </c>
      <c r="AB262">
        <f t="shared" si="120"/>
        <v>1.9898788801404195</v>
      </c>
      <c r="AC262">
        <f t="shared" si="121"/>
        <v>-139.63505953861588</v>
      </c>
      <c r="AD262">
        <f t="shared" si="122"/>
        <v>-87.848798591039085</v>
      </c>
      <c r="AE262">
        <f t="shared" si="123"/>
        <v>-7.7267473536501807</v>
      </c>
      <c r="AF262">
        <f t="shared" si="124"/>
        <v>86.306943344042381</v>
      </c>
      <c r="AG262">
        <f t="shared" si="125"/>
        <v>35.206192949842951</v>
      </c>
      <c r="AH262">
        <f t="shared" si="126"/>
        <v>3.1555773488576135</v>
      </c>
      <c r="AI262">
        <f t="shared" si="127"/>
        <v>17.903893403677664</v>
      </c>
      <c r="AJ262">
        <v>668.95892311101568</v>
      </c>
      <c r="AK262">
        <v>633.75627878787861</v>
      </c>
      <c r="AL262">
        <v>3.2732718562956999</v>
      </c>
      <c r="AM262">
        <v>66.445860845144878</v>
      </c>
      <c r="AN262">
        <f t="shared" si="128"/>
        <v>3.1663278806942374</v>
      </c>
      <c r="AO262">
        <v>20.821330170580769</v>
      </c>
      <c r="AP262">
        <v>24.533401212121191</v>
      </c>
      <c r="AQ262">
        <v>-1.191550995446938E-3</v>
      </c>
      <c r="AR262">
        <v>78.247594809818708</v>
      </c>
      <c r="AS262">
        <v>25</v>
      </c>
      <c r="AT262">
        <v>5</v>
      </c>
      <c r="AU262">
        <f t="shared" si="129"/>
        <v>1</v>
      </c>
      <c r="AV262">
        <f t="shared" si="130"/>
        <v>0</v>
      </c>
      <c r="AW262">
        <f t="shared" si="131"/>
        <v>40195.053440642754</v>
      </c>
      <c r="AX262">
        <f t="shared" si="132"/>
        <v>2000.0060714285721</v>
      </c>
      <c r="AY262">
        <f t="shared" si="133"/>
        <v>1681.2054004286781</v>
      </c>
      <c r="AZ262">
        <f t="shared" si="134"/>
        <v>0.84060014839245967</v>
      </c>
      <c r="BA262">
        <f t="shared" si="135"/>
        <v>0.16075828639744713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1656086748.7142861</v>
      </c>
      <c r="BH262">
        <v>594.84185714285718</v>
      </c>
      <c r="BI262">
        <v>639.34189285714285</v>
      </c>
      <c r="BJ262">
        <v>24.544407142857139</v>
      </c>
      <c r="BK262">
        <v>20.85064642857143</v>
      </c>
      <c r="BL262">
        <v>599.27664285714286</v>
      </c>
      <c r="BM262">
        <v>24.61386071428571</v>
      </c>
      <c r="BN262">
        <v>499.99864285714278</v>
      </c>
      <c r="BO262">
        <v>76.236678571428584</v>
      </c>
      <c r="BP262">
        <v>9.9999457142857157E-2</v>
      </c>
      <c r="BQ262">
        <v>27.650375</v>
      </c>
      <c r="BR262">
        <v>28.308017857142861</v>
      </c>
      <c r="BS262">
        <v>999.9000000000002</v>
      </c>
      <c r="BT262">
        <v>0</v>
      </c>
      <c r="BU262">
        <v>0</v>
      </c>
      <c r="BV262">
        <v>9992.3435714285715</v>
      </c>
      <c r="BW262">
        <v>0</v>
      </c>
      <c r="BX262">
        <v>1053.853357142857</v>
      </c>
      <c r="BY262">
        <v>-44.500017857142844</v>
      </c>
      <c r="BZ262">
        <v>609.80925000000002</v>
      </c>
      <c r="CA262">
        <v>652.95600000000002</v>
      </c>
      <c r="CB262">
        <v>3.693746428571429</v>
      </c>
      <c r="CC262">
        <v>639.34189285714285</v>
      </c>
      <c r="CD262">
        <v>20.85064642857143</v>
      </c>
      <c r="CE262">
        <v>1.871184642857143</v>
      </c>
      <c r="CF262">
        <v>1.589584642857143</v>
      </c>
      <c r="CG262">
        <v>16.394478571428571</v>
      </c>
      <c r="CH262">
        <v>13.858189285714291</v>
      </c>
      <c r="CI262">
        <v>2000.0060714285721</v>
      </c>
      <c r="CJ262">
        <v>0.97999496428571453</v>
      </c>
      <c r="CK262">
        <v>2.000460357142857E-2</v>
      </c>
      <c r="CL262">
        <v>0</v>
      </c>
      <c r="CM262">
        <v>2.2843107142857142</v>
      </c>
      <c r="CN262">
        <v>0</v>
      </c>
      <c r="CO262">
        <v>15130.85</v>
      </c>
      <c r="CP262">
        <v>16749.48928571428</v>
      </c>
      <c r="CQ262">
        <v>39.25</v>
      </c>
      <c r="CR262">
        <v>40.497750000000003</v>
      </c>
      <c r="CS262">
        <v>39.5</v>
      </c>
      <c r="CT262">
        <v>39.289857142857137</v>
      </c>
      <c r="CU262">
        <v>38.535428571428568</v>
      </c>
      <c r="CV262">
        <v>1959.9953571428571</v>
      </c>
      <c r="CW262">
        <v>40.01</v>
      </c>
      <c r="CX262">
        <v>0</v>
      </c>
      <c r="CY262">
        <v>1656086760.5999999</v>
      </c>
      <c r="CZ262">
        <v>0</v>
      </c>
      <c r="DA262">
        <v>1656081532.0999999</v>
      </c>
      <c r="DB262" t="s">
        <v>356</v>
      </c>
      <c r="DC262">
        <v>1656081528.0999999</v>
      </c>
      <c r="DD262">
        <v>1656081532.0999999</v>
      </c>
      <c r="DE262">
        <v>1</v>
      </c>
      <c r="DF262">
        <v>0.69399999999999995</v>
      </c>
      <c r="DG262">
        <v>-5.2999999999999999E-2</v>
      </c>
      <c r="DH262">
        <v>-3.6150000000000002</v>
      </c>
      <c r="DI262">
        <v>-0.13</v>
      </c>
      <c r="DJ262">
        <v>420</v>
      </c>
      <c r="DK262">
        <v>13</v>
      </c>
      <c r="DL262">
        <v>0.3</v>
      </c>
      <c r="DM262">
        <v>0.21</v>
      </c>
      <c r="DN262">
        <v>-44.040712195121962</v>
      </c>
      <c r="DO262">
        <v>-8.4710466898954557</v>
      </c>
      <c r="DP262">
        <v>0.8365920858721777</v>
      </c>
      <c r="DQ262">
        <v>0</v>
      </c>
      <c r="DR262">
        <v>3.6773714634146342</v>
      </c>
      <c r="DS262">
        <v>0.31386041811846882</v>
      </c>
      <c r="DT262">
        <v>3.3763921396992982E-2</v>
      </c>
      <c r="DU262">
        <v>0</v>
      </c>
      <c r="DV262">
        <v>0</v>
      </c>
      <c r="DW262">
        <v>2</v>
      </c>
      <c r="DX262" t="s">
        <v>370</v>
      </c>
      <c r="DY262">
        <v>2.9782799999999998</v>
      </c>
      <c r="DZ262">
        <v>2.72479</v>
      </c>
      <c r="EA262">
        <v>0.106271</v>
      </c>
      <c r="EB262">
        <v>0.110024</v>
      </c>
      <c r="EC262">
        <v>9.2096200000000003E-2</v>
      </c>
      <c r="ED262">
        <v>8.0561800000000003E-2</v>
      </c>
      <c r="EE262">
        <v>28217.9</v>
      </c>
      <c r="EF262">
        <v>28188.3</v>
      </c>
      <c r="EG262">
        <v>29363.200000000001</v>
      </c>
      <c r="EH262">
        <v>29304.2</v>
      </c>
      <c r="EI262">
        <v>35337.300000000003</v>
      </c>
      <c r="EJ262">
        <v>35806.1</v>
      </c>
      <c r="EK262">
        <v>41373.800000000003</v>
      </c>
      <c r="EL262">
        <v>41739.5</v>
      </c>
      <c r="EM262">
        <v>1.8102</v>
      </c>
      <c r="EN262">
        <v>2.1896</v>
      </c>
      <c r="EO262">
        <v>0.10163</v>
      </c>
      <c r="EP262">
        <v>0</v>
      </c>
      <c r="EQ262">
        <v>26.627099999999999</v>
      </c>
      <c r="ER262">
        <v>999.9</v>
      </c>
      <c r="ES262">
        <v>36.299999999999997</v>
      </c>
      <c r="ET262">
        <v>34.4</v>
      </c>
      <c r="EU262">
        <v>26.015000000000001</v>
      </c>
      <c r="EV262">
        <v>61.901299999999999</v>
      </c>
      <c r="EW262">
        <v>25.785299999999999</v>
      </c>
      <c r="EX262">
        <v>2</v>
      </c>
      <c r="EY262">
        <v>0.16297800000000001</v>
      </c>
      <c r="EZ262">
        <v>2.5928200000000001</v>
      </c>
      <c r="FA262">
        <v>20.366199999999999</v>
      </c>
      <c r="FB262">
        <v>5.2174399999999999</v>
      </c>
      <c r="FC262">
        <v>12.0099</v>
      </c>
      <c r="FD262">
        <v>4.9888000000000003</v>
      </c>
      <c r="FE262">
        <v>3.2883499999999999</v>
      </c>
      <c r="FF262">
        <v>4355.6000000000004</v>
      </c>
      <c r="FG262">
        <v>9999</v>
      </c>
      <c r="FH262">
        <v>9999</v>
      </c>
      <c r="FI262">
        <v>77.599999999999994</v>
      </c>
      <c r="FJ262">
        <v>1.86737</v>
      </c>
      <c r="FK262">
        <v>1.86646</v>
      </c>
      <c r="FL262">
        <v>1.86588</v>
      </c>
      <c r="FM262">
        <v>1.86581</v>
      </c>
      <c r="FN262">
        <v>1.86768</v>
      </c>
      <c r="FO262">
        <v>1.87012</v>
      </c>
      <c r="FP262">
        <v>1.8687400000000001</v>
      </c>
      <c r="FQ262">
        <v>1.8701399999999999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-4.548</v>
      </c>
      <c r="GF262">
        <v>-6.9500000000000006E-2</v>
      </c>
      <c r="GG262">
        <v>-1.3512111609797011</v>
      </c>
      <c r="GH262">
        <v>-5.948179118228124E-3</v>
      </c>
      <c r="GI262">
        <v>1.6262660183860189E-6</v>
      </c>
      <c r="GJ262">
        <v>-4.7974429194702282E-10</v>
      </c>
      <c r="GK262">
        <v>-6.9452801352141644E-2</v>
      </c>
      <c r="GL262">
        <v>0</v>
      </c>
      <c r="GM262">
        <v>0</v>
      </c>
      <c r="GN262">
        <v>0</v>
      </c>
      <c r="GO262">
        <v>4</v>
      </c>
      <c r="GP262">
        <v>2407</v>
      </c>
      <c r="GQ262">
        <v>0</v>
      </c>
      <c r="GR262">
        <v>17</v>
      </c>
      <c r="GS262">
        <v>87.1</v>
      </c>
      <c r="GT262">
        <v>87.1</v>
      </c>
      <c r="GU262">
        <v>1.93604</v>
      </c>
      <c r="GV262">
        <v>2.2168000000000001</v>
      </c>
      <c r="GW262">
        <v>1.94702</v>
      </c>
      <c r="GX262">
        <v>2.7490199999999998</v>
      </c>
      <c r="GY262">
        <v>2.19482</v>
      </c>
      <c r="GZ262">
        <v>2.36572</v>
      </c>
      <c r="HA262">
        <v>37.892099999999999</v>
      </c>
      <c r="HB262">
        <v>14.0007</v>
      </c>
      <c r="HC262">
        <v>18</v>
      </c>
      <c r="HD262">
        <v>416.05399999999997</v>
      </c>
      <c r="HE262">
        <v>694.3</v>
      </c>
      <c r="HF262">
        <v>22.999099999999999</v>
      </c>
      <c r="HG262">
        <v>29.541899999999998</v>
      </c>
      <c r="HH262">
        <v>30.0001</v>
      </c>
      <c r="HI262">
        <v>29.3949</v>
      </c>
      <c r="HJ262">
        <v>29.273800000000001</v>
      </c>
      <c r="HK262">
        <v>38.763199999999998</v>
      </c>
      <c r="HL262">
        <v>20.766100000000002</v>
      </c>
      <c r="HM262">
        <v>43.874600000000001</v>
      </c>
      <c r="HN262">
        <v>23</v>
      </c>
      <c r="HO262">
        <v>687.37099999999998</v>
      </c>
      <c r="HP262">
        <v>20.729399999999998</v>
      </c>
      <c r="HQ262">
        <v>100.432</v>
      </c>
      <c r="HR262">
        <v>100.26300000000001</v>
      </c>
    </row>
    <row r="263" spans="1:226" x14ac:dyDescent="0.2">
      <c r="A263">
        <v>247</v>
      </c>
      <c r="B263">
        <v>1656086761.5</v>
      </c>
      <c r="C263">
        <v>3996</v>
      </c>
      <c r="D263" t="s">
        <v>855</v>
      </c>
      <c r="E263" t="s">
        <v>856</v>
      </c>
      <c r="F263">
        <v>5</v>
      </c>
      <c r="G263" t="s">
        <v>776</v>
      </c>
      <c r="H263" t="s">
        <v>354</v>
      </c>
      <c r="I263">
        <v>1656086754</v>
      </c>
      <c r="J263">
        <f t="shared" si="102"/>
        <v>3.1743238992396139E-3</v>
      </c>
      <c r="K263">
        <f t="shared" si="103"/>
        <v>3.1743238992396141</v>
      </c>
      <c r="L263">
        <f t="shared" si="104"/>
        <v>18.160858591891458</v>
      </c>
      <c r="M263">
        <f t="shared" si="105"/>
        <v>611.86229629629622</v>
      </c>
      <c r="N263">
        <f t="shared" si="106"/>
        <v>344.53529027046437</v>
      </c>
      <c r="O263">
        <f t="shared" si="107"/>
        <v>26.300555133221067</v>
      </c>
      <c r="P263">
        <f t="shared" si="108"/>
        <v>46.707314205889681</v>
      </c>
      <c r="Q263">
        <f t="shared" si="109"/>
        <v>0.12049917963130871</v>
      </c>
      <c r="R263">
        <f t="shared" si="110"/>
        <v>2.4794718775656066</v>
      </c>
      <c r="S263">
        <f t="shared" si="111"/>
        <v>0.11733783899919921</v>
      </c>
      <c r="T263">
        <f t="shared" si="112"/>
        <v>7.3613275151470703E-2</v>
      </c>
      <c r="U263">
        <f t="shared" si="113"/>
        <v>321.51829408021001</v>
      </c>
      <c r="V263">
        <f t="shared" si="114"/>
        <v>28.896564638539836</v>
      </c>
      <c r="W263">
        <f t="shared" si="115"/>
        <v>28.29572962962963</v>
      </c>
      <c r="X263">
        <f t="shared" si="116"/>
        <v>3.8607568993524044</v>
      </c>
      <c r="Y263">
        <f t="shared" si="117"/>
        <v>50.386743209246909</v>
      </c>
      <c r="Z263">
        <f t="shared" si="118"/>
        <v>1.8732013326907313</v>
      </c>
      <c r="AA263">
        <f t="shared" si="119"/>
        <v>3.7176471694383371</v>
      </c>
      <c r="AB263">
        <f t="shared" si="120"/>
        <v>1.9875555666616731</v>
      </c>
      <c r="AC263">
        <f t="shared" si="121"/>
        <v>-139.98768395646698</v>
      </c>
      <c r="AD263">
        <f t="shared" si="122"/>
        <v>-86.59306079160578</v>
      </c>
      <c r="AE263">
        <f t="shared" si="123"/>
        <v>-7.6104996090451138</v>
      </c>
      <c r="AF263">
        <f t="shared" si="124"/>
        <v>87.327049723092131</v>
      </c>
      <c r="AG263">
        <f t="shared" si="125"/>
        <v>35.783695594505453</v>
      </c>
      <c r="AH263">
        <f t="shared" si="126"/>
        <v>3.1713082872370824</v>
      </c>
      <c r="AI263">
        <f t="shared" si="127"/>
        <v>18.160858591891458</v>
      </c>
      <c r="AJ263">
        <v>686.18320005257283</v>
      </c>
      <c r="AK263">
        <v>650.41544242424231</v>
      </c>
      <c r="AL263">
        <v>3.3350011322126432</v>
      </c>
      <c r="AM263">
        <v>66.445860845144878</v>
      </c>
      <c r="AN263">
        <f t="shared" si="128"/>
        <v>3.1743238992396141</v>
      </c>
      <c r="AO263">
        <v>20.82574688841952</v>
      </c>
      <c r="AP263">
        <v>24.537393333333309</v>
      </c>
      <c r="AQ263">
        <v>8.6949882013313059E-4</v>
      </c>
      <c r="AR263">
        <v>78.247594809818708</v>
      </c>
      <c r="AS263">
        <v>25</v>
      </c>
      <c r="AT263">
        <v>5</v>
      </c>
      <c r="AU263">
        <f t="shared" si="129"/>
        <v>1</v>
      </c>
      <c r="AV263">
        <f t="shared" si="130"/>
        <v>0</v>
      </c>
      <c r="AW263">
        <f t="shared" si="131"/>
        <v>40237.730583626202</v>
      </c>
      <c r="AX263">
        <f t="shared" si="132"/>
        <v>2000.0107407407399</v>
      </c>
      <c r="AY263">
        <f t="shared" si="133"/>
        <v>1681.2093226667748</v>
      </c>
      <c r="AZ263">
        <f t="shared" si="134"/>
        <v>0.840600146999265</v>
      </c>
      <c r="BA263">
        <f t="shared" si="135"/>
        <v>0.16075828370858145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1656086754</v>
      </c>
      <c r="BH263">
        <v>611.86229629629622</v>
      </c>
      <c r="BI263">
        <v>657.13211111111104</v>
      </c>
      <c r="BJ263">
        <v>24.538796296296301</v>
      </c>
      <c r="BK263">
        <v>20.826537037037038</v>
      </c>
      <c r="BL263">
        <v>616.37411111111089</v>
      </c>
      <c r="BM263">
        <v>24.608244444444448</v>
      </c>
      <c r="BN263">
        <v>499.99011111111099</v>
      </c>
      <c r="BO263">
        <v>76.23635925925926</v>
      </c>
      <c r="BP263">
        <v>9.995773333333334E-2</v>
      </c>
      <c r="BQ263">
        <v>27.647933333333331</v>
      </c>
      <c r="BR263">
        <v>28.29572962962963</v>
      </c>
      <c r="BS263">
        <v>999.90000000000009</v>
      </c>
      <c r="BT263">
        <v>0</v>
      </c>
      <c r="BU263">
        <v>0</v>
      </c>
      <c r="BV263">
        <v>10003.363703703701</v>
      </c>
      <c r="BW263">
        <v>0</v>
      </c>
      <c r="BX263">
        <v>1240.862555555555</v>
      </c>
      <c r="BY263">
        <v>-45.269696296296303</v>
      </c>
      <c r="BZ263">
        <v>627.2544444444444</v>
      </c>
      <c r="CA263">
        <v>671.1088518518518</v>
      </c>
      <c r="CB263">
        <v>3.7122433333333329</v>
      </c>
      <c r="CC263">
        <v>657.13211111111104</v>
      </c>
      <c r="CD263">
        <v>20.826537037037038</v>
      </c>
      <c r="CE263">
        <v>1.870748148148148</v>
      </c>
      <c r="CF263">
        <v>1.5877399999999999</v>
      </c>
      <c r="CG263">
        <v>16.390822222222219</v>
      </c>
      <c r="CH263">
        <v>13.84032592592593</v>
      </c>
      <c r="CI263">
        <v>2000.0107407407399</v>
      </c>
      <c r="CJ263">
        <v>0.97999500000000017</v>
      </c>
      <c r="CK263">
        <v>2.0004566666666661E-2</v>
      </c>
      <c r="CL263">
        <v>0</v>
      </c>
      <c r="CM263">
        <v>2.303185185185185</v>
      </c>
      <c r="CN263">
        <v>0</v>
      </c>
      <c r="CO263">
        <v>15213.892592592591</v>
      </c>
      <c r="CP263">
        <v>16749.525925925929</v>
      </c>
      <c r="CQ263">
        <v>39.25</v>
      </c>
      <c r="CR263">
        <v>40.48833333333333</v>
      </c>
      <c r="CS263">
        <v>39.5</v>
      </c>
      <c r="CT263">
        <v>39.282148148148153</v>
      </c>
      <c r="CU263">
        <v>38.520666666666664</v>
      </c>
      <c r="CV263">
        <v>1960</v>
      </c>
      <c r="CW263">
        <v>40.01</v>
      </c>
      <c r="CX263">
        <v>0</v>
      </c>
      <c r="CY263">
        <v>1656086765.4000001</v>
      </c>
      <c r="CZ263">
        <v>0</v>
      </c>
      <c r="DA263">
        <v>1656081532.0999999</v>
      </c>
      <c r="DB263" t="s">
        <v>356</v>
      </c>
      <c r="DC263">
        <v>1656081528.0999999</v>
      </c>
      <c r="DD263">
        <v>1656081532.0999999</v>
      </c>
      <c r="DE263">
        <v>1</v>
      </c>
      <c r="DF263">
        <v>0.69399999999999995</v>
      </c>
      <c r="DG263">
        <v>-5.2999999999999999E-2</v>
      </c>
      <c r="DH263">
        <v>-3.6150000000000002</v>
      </c>
      <c r="DI263">
        <v>-0.13</v>
      </c>
      <c r="DJ263">
        <v>420</v>
      </c>
      <c r="DK263">
        <v>13</v>
      </c>
      <c r="DL263">
        <v>0.3</v>
      </c>
      <c r="DM263">
        <v>0.21</v>
      </c>
      <c r="DN263">
        <v>-44.762363414634137</v>
      </c>
      <c r="DO263">
        <v>-8.7548466898954374</v>
      </c>
      <c r="DP263">
        <v>0.86504722943277201</v>
      </c>
      <c r="DQ263">
        <v>0</v>
      </c>
      <c r="DR263">
        <v>3.6956712195121959</v>
      </c>
      <c r="DS263">
        <v>0.2010909407665587</v>
      </c>
      <c r="DT263">
        <v>2.5799515801385911E-2</v>
      </c>
      <c r="DU263">
        <v>0</v>
      </c>
      <c r="DV263">
        <v>0</v>
      </c>
      <c r="DW263">
        <v>2</v>
      </c>
      <c r="DX263" t="s">
        <v>370</v>
      </c>
      <c r="DY263">
        <v>2.97837</v>
      </c>
      <c r="DZ263">
        <v>2.72485</v>
      </c>
      <c r="EA263">
        <v>0.108209</v>
      </c>
      <c r="EB263">
        <v>0.111943</v>
      </c>
      <c r="EC263">
        <v>9.2103599999999994E-2</v>
      </c>
      <c r="ED263">
        <v>8.0548900000000007E-2</v>
      </c>
      <c r="EE263">
        <v>28156.400000000001</v>
      </c>
      <c r="EF263">
        <v>28127.3</v>
      </c>
      <c r="EG263">
        <v>29363</v>
      </c>
      <c r="EH263">
        <v>29304</v>
      </c>
      <c r="EI263">
        <v>35336.400000000001</v>
      </c>
      <c r="EJ263">
        <v>35806.800000000003</v>
      </c>
      <c r="EK263">
        <v>41373</v>
      </c>
      <c r="EL263">
        <v>41739.699999999997</v>
      </c>
      <c r="EM263">
        <v>1.8101700000000001</v>
      </c>
      <c r="EN263">
        <v>2.1896</v>
      </c>
      <c r="EO263">
        <v>0.101872</v>
      </c>
      <c r="EP263">
        <v>0</v>
      </c>
      <c r="EQ263">
        <v>26.625499999999999</v>
      </c>
      <c r="ER263">
        <v>999.9</v>
      </c>
      <c r="ES263">
        <v>36.299999999999997</v>
      </c>
      <c r="ET263">
        <v>34.4</v>
      </c>
      <c r="EU263">
        <v>26.013300000000001</v>
      </c>
      <c r="EV263">
        <v>61.7913</v>
      </c>
      <c r="EW263">
        <v>25.881399999999999</v>
      </c>
      <c r="EX263">
        <v>2</v>
      </c>
      <c r="EY263">
        <v>0.16293199999999999</v>
      </c>
      <c r="EZ263">
        <v>2.59165</v>
      </c>
      <c r="FA263">
        <v>20.366299999999999</v>
      </c>
      <c r="FB263">
        <v>5.21699</v>
      </c>
      <c r="FC263">
        <v>12.0099</v>
      </c>
      <c r="FD263">
        <v>4.98855</v>
      </c>
      <c r="FE263">
        <v>3.2884799999999998</v>
      </c>
      <c r="FF263">
        <v>4355.6000000000004</v>
      </c>
      <c r="FG263">
        <v>9999</v>
      </c>
      <c r="FH263">
        <v>9999</v>
      </c>
      <c r="FI263">
        <v>77.599999999999994</v>
      </c>
      <c r="FJ263">
        <v>1.86737</v>
      </c>
      <c r="FK263">
        <v>1.86646</v>
      </c>
      <c r="FL263">
        <v>1.8658999999999999</v>
      </c>
      <c r="FM263">
        <v>1.8658300000000001</v>
      </c>
      <c r="FN263">
        <v>1.8676699999999999</v>
      </c>
      <c r="FO263">
        <v>1.87012</v>
      </c>
      <c r="FP263">
        <v>1.8687400000000001</v>
      </c>
      <c r="FQ263">
        <v>1.87016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-4.6210000000000004</v>
      </c>
      <c r="GF263">
        <v>-6.9400000000000003E-2</v>
      </c>
      <c r="GG263">
        <v>-1.3512111609797011</v>
      </c>
      <c r="GH263">
        <v>-5.948179118228124E-3</v>
      </c>
      <c r="GI263">
        <v>1.6262660183860189E-6</v>
      </c>
      <c r="GJ263">
        <v>-4.7974429194702282E-10</v>
      </c>
      <c r="GK263">
        <v>-6.9452801352141644E-2</v>
      </c>
      <c r="GL263">
        <v>0</v>
      </c>
      <c r="GM263">
        <v>0</v>
      </c>
      <c r="GN263">
        <v>0</v>
      </c>
      <c r="GO263">
        <v>4</v>
      </c>
      <c r="GP263">
        <v>2407</v>
      </c>
      <c r="GQ263">
        <v>0</v>
      </c>
      <c r="GR263">
        <v>17</v>
      </c>
      <c r="GS263">
        <v>87.2</v>
      </c>
      <c r="GT263">
        <v>87.2</v>
      </c>
      <c r="GU263">
        <v>1.9726600000000001</v>
      </c>
      <c r="GV263">
        <v>2.21069</v>
      </c>
      <c r="GW263">
        <v>1.94702</v>
      </c>
      <c r="GX263">
        <v>2.7490199999999998</v>
      </c>
      <c r="GY263">
        <v>2.19482</v>
      </c>
      <c r="GZ263">
        <v>2.3559600000000001</v>
      </c>
      <c r="HA263">
        <v>37.892099999999999</v>
      </c>
      <c r="HB263">
        <v>13.991899999999999</v>
      </c>
      <c r="HC263">
        <v>18</v>
      </c>
      <c r="HD263">
        <v>416.048</v>
      </c>
      <c r="HE263">
        <v>694.31500000000005</v>
      </c>
      <c r="HF263">
        <v>22.999500000000001</v>
      </c>
      <c r="HG263">
        <v>29.543900000000001</v>
      </c>
      <c r="HH263">
        <v>30.0001</v>
      </c>
      <c r="HI263">
        <v>29.3963</v>
      </c>
      <c r="HJ263">
        <v>29.274999999999999</v>
      </c>
      <c r="HK263">
        <v>39.546300000000002</v>
      </c>
      <c r="HL263">
        <v>21.041899999999998</v>
      </c>
      <c r="HM263">
        <v>43.874600000000001</v>
      </c>
      <c r="HN263">
        <v>23</v>
      </c>
      <c r="HO263">
        <v>707.41099999999994</v>
      </c>
      <c r="HP263">
        <v>20.703299999999999</v>
      </c>
      <c r="HQ263">
        <v>100.43</v>
      </c>
      <c r="HR263">
        <v>100.26300000000001</v>
      </c>
    </row>
    <row r="264" spans="1:226" x14ac:dyDescent="0.2">
      <c r="A264">
        <v>248</v>
      </c>
      <c r="B264">
        <v>1656086766.5</v>
      </c>
      <c r="C264">
        <v>4001</v>
      </c>
      <c r="D264" t="s">
        <v>857</v>
      </c>
      <c r="E264" t="s">
        <v>858</v>
      </c>
      <c r="F264">
        <v>5</v>
      </c>
      <c r="G264" t="s">
        <v>776</v>
      </c>
      <c r="H264" t="s">
        <v>354</v>
      </c>
      <c r="I264">
        <v>1656086758.7142861</v>
      </c>
      <c r="J264">
        <f t="shared" si="102"/>
        <v>3.1977458150651752E-3</v>
      </c>
      <c r="K264">
        <f t="shared" si="103"/>
        <v>3.1977458150651752</v>
      </c>
      <c r="L264">
        <f t="shared" si="104"/>
        <v>18.689723684998718</v>
      </c>
      <c r="M264">
        <f t="shared" si="105"/>
        <v>627.05674999999997</v>
      </c>
      <c r="N264">
        <f t="shared" si="106"/>
        <v>354.06301928601499</v>
      </c>
      <c r="O264">
        <f t="shared" si="107"/>
        <v>27.027752137750401</v>
      </c>
      <c r="P264">
        <f t="shared" si="108"/>
        <v>47.866999636052469</v>
      </c>
      <c r="Q264">
        <f t="shared" si="109"/>
        <v>0.12149505722891359</v>
      </c>
      <c r="R264">
        <f t="shared" si="110"/>
        <v>2.4801806713205701</v>
      </c>
      <c r="S264">
        <f t="shared" si="111"/>
        <v>0.11828288861481709</v>
      </c>
      <c r="T264">
        <f t="shared" si="112"/>
        <v>7.4208332367820762E-2</v>
      </c>
      <c r="U264">
        <f t="shared" si="113"/>
        <v>321.52304150591198</v>
      </c>
      <c r="V264">
        <f t="shared" si="114"/>
        <v>28.886810373776875</v>
      </c>
      <c r="W264">
        <f t="shared" si="115"/>
        <v>28.289364285714282</v>
      </c>
      <c r="X264">
        <f t="shared" si="116"/>
        <v>3.8593276345894814</v>
      </c>
      <c r="Y264">
        <f t="shared" si="117"/>
        <v>50.390747181805736</v>
      </c>
      <c r="Z264">
        <f t="shared" si="118"/>
        <v>1.87309197291554</v>
      </c>
      <c r="AA264">
        <f t="shared" si="119"/>
        <v>3.7171347472931404</v>
      </c>
      <c r="AB264">
        <f t="shared" si="120"/>
        <v>1.9862356616739414</v>
      </c>
      <c r="AC264">
        <f t="shared" si="121"/>
        <v>-141.02059044437422</v>
      </c>
      <c r="AD264">
        <f t="shared" si="122"/>
        <v>-86.082031303549897</v>
      </c>
      <c r="AE264">
        <f t="shared" si="123"/>
        <v>-7.5630951392701551</v>
      </c>
      <c r="AF264">
        <f t="shared" si="124"/>
        <v>86.857324618717698</v>
      </c>
      <c r="AG264">
        <f t="shared" si="125"/>
        <v>36.281430552620343</v>
      </c>
      <c r="AH264">
        <f t="shared" si="126"/>
        <v>3.1785013055479823</v>
      </c>
      <c r="AI264">
        <f t="shared" si="127"/>
        <v>18.689723684998718</v>
      </c>
      <c r="AJ264">
        <v>703.33666141478284</v>
      </c>
      <c r="AK264">
        <v>666.99741212121228</v>
      </c>
      <c r="AL264">
        <v>3.3161627105470921</v>
      </c>
      <c r="AM264">
        <v>66.445860845144878</v>
      </c>
      <c r="AN264">
        <f t="shared" si="128"/>
        <v>3.1977458150651752</v>
      </c>
      <c r="AO264">
        <v>20.814304797116112</v>
      </c>
      <c r="AP264">
        <v>24.54225454545454</v>
      </c>
      <c r="AQ264">
        <v>3.191709656844901E-3</v>
      </c>
      <c r="AR264">
        <v>78.247594809818708</v>
      </c>
      <c r="AS264">
        <v>25</v>
      </c>
      <c r="AT264">
        <v>5</v>
      </c>
      <c r="AU264">
        <f t="shared" si="129"/>
        <v>1</v>
      </c>
      <c r="AV264">
        <f t="shared" si="130"/>
        <v>0</v>
      </c>
      <c r="AW264">
        <f t="shared" si="131"/>
        <v>40255.640343270396</v>
      </c>
      <c r="AX264">
        <f t="shared" si="132"/>
        <v>2000.0403571428569</v>
      </c>
      <c r="AY264">
        <f t="shared" si="133"/>
        <v>1681.2342111429593</v>
      </c>
      <c r="AZ264">
        <f t="shared" si="134"/>
        <v>0.84060014346144207</v>
      </c>
      <c r="BA264">
        <f t="shared" si="135"/>
        <v>0.16075827688058325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1656086758.7142861</v>
      </c>
      <c r="BH264">
        <v>627.05674999999997</v>
      </c>
      <c r="BI264">
        <v>672.98689285714283</v>
      </c>
      <c r="BJ264">
        <v>24.537467857142861</v>
      </c>
      <c r="BK264">
        <v>20.816800000000001</v>
      </c>
      <c r="BL264">
        <v>631.63685714285714</v>
      </c>
      <c r="BM264">
        <v>24.606914285714279</v>
      </c>
      <c r="BN264">
        <v>499.99232142857142</v>
      </c>
      <c r="BO264">
        <v>76.236039285714284</v>
      </c>
      <c r="BP264">
        <v>9.9953646428571408E-2</v>
      </c>
      <c r="BQ264">
        <v>27.645575000000001</v>
      </c>
      <c r="BR264">
        <v>28.289364285714282</v>
      </c>
      <c r="BS264">
        <v>999.9000000000002</v>
      </c>
      <c r="BT264">
        <v>0</v>
      </c>
      <c r="BU264">
        <v>0</v>
      </c>
      <c r="BV264">
        <v>10007.96857142857</v>
      </c>
      <c r="BW264">
        <v>0</v>
      </c>
      <c r="BX264">
        <v>1325.1939285714291</v>
      </c>
      <c r="BY264">
        <v>-45.93009285714286</v>
      </c>
      <c r="BZ264">
        <v>642.83028571428588</v>
      </c>
      <c r="CA264">
        <v>687.29396428571431</v>
      </c>
      <c r="CB264">
        <v>3.7206489285714288</v>
      </c>
      <c r="CC264">
        <v>672.98689285714283</v>
      </c>
      <c r="CD264">
        <v>20.816800000000001</v>
      </c>
      <c r="CE264">
        <v>1.8706392857142859</v>
      </c>
      <c r="CF264">
        <v>1.5869914285714291</v>
      </c>
      <c r="CG264">
        <v>16.389910714285708</v>
      </c>
      <c r="CH264">
        <v>13.833060714285709</v>
      </c>
      <c r="CI264">
        <v>2000.0403571428569</v>
      </c>
      <c r="CJ264">
        <v>0.97999507142857156</v>
      </c>
      <c r="CK264">
        <v>2.0004492857142848E-2</v>
      </c>
      <c r="CL264">
        <v>0</v>
      </c>
      <c r="CM264">
        <v>2.322453571428571</v>
      </c>
      <c r="CN264">
        <v>0</v>
      </c>
      <c r="CO264">
        <v>15212.053571428571</v>
      </c>
      <c r="CP264">
        <v>16749.778571428571</v>
      </c>
      <c r="CQ264">
        <v>39.247750000000003</v>
      </c>
      <c r="CR264">
        <v>40.488750000000003</v>
      </c>
      <c r="CS264">
        <v>39.5</v>
      </c>
      <c r="CT264">
        <v>39.274357142857141</v>
      </c>
      <c r="CU264">
        <v>38.511071428571427</v>
      </c>
      <c r="CV264">
        <v>1960.0292857142861</v>
      </c>
      <c r="CW264">
        <v>40.010357142857139</v>
      </c>
      <c r="CX264">
        <v>0</v>
      </c>
      <c r="CY264">
        <v>1656086770.2</v>
      </c>
      <c r="CZ264">
        <v>0</v>
      </c>
      <c r="DA264">
        <v>1656081532.0999999</v>
      </c>
      <c r="DB264" t="s">
        <v>356</v>
      </c>
      <c r="DC264">
        <v>1656081528.0999999</v>
      </c>
      <c r="DD264">
        <v>1656081532.0999999</v>
      </c>
      <c r="DE264">
        <v>1</v>
      </c>
      <c r="DF264">
        <v>0.69399999999999995</v>
      </c>
      <c r="DG264">
        <v>-5.2999999999999999E-2</v>
      </c>
      <c r="DH264">
        <v>-3.6150000000000002</v>
      </c>
      <c r="DI264">
        <v>-0.13</v>
      </c>
      <c r="DJ264">
        <v>420</v>
      </c>
      <c r="DK264">
        <v>13</v>
      </c>
      <c r="DL264">
        <v>0.3</v>
      </c>
      <c r="DM264">
        <v>0.21</v>
      </c>
      <c r="DN264">
        <v>-45.571215000000002</v>
      </c>
      <c r="DO264">
        <v>-8.5208915572232797</v>
      </c>
      <c r="DP264">
        <v>0.82199085230615554</v>
      </c>
      <c r="DQ264">
        <v>0</v>
      </c>
      <c r="DR264">
        <v>3.71869425</v>
      </c>
      <c r="DS264">
        <v>0.1023965853658516</v>
      </c>
      <c r="DT264">
        <v>1.5180733824077801E-2</v>
      </c>
      <c r="DU264">
        <v>0</v>
      </c>
      <c r="DV264">
        <v>0</v>
      </c>
      <c r="DW264">
        <v>2</v>
      </c>
      <c r="DX264" t="s">
        <v>370</v>
      </c>
      <c r="DY264">
        <v>2.9782099999999998</v>
      </c>
      <c r="DZ264">
        <v>2.7248899999999998</v>
      </c>
      <c r="EA264">
        <v>0.110111</v>
      </c>
      <c r="EB264">
        <v>0.113841</v>
      </c>
      <c r="EC264">
        <v>9.2115100000000005E-2</v>
      </c>
      <c r="ED264">
        <v>8.0467399999999994E-2</v>
      </c>
      <c r="EE264">
        <v>28096.799999999999</v>
      </c>
      <c r="EF264">
        <v>28067.1</v>
      </c>
      <c r="EG264">
        <v>29363.4</v>
      </c>
      <c r="EH264">
        <v>29304</v>
      </c>
      <c r="EI264">
        <v>35336.699999999997</v>
      </c>
      <c r="EJ264">
        <v>35810.1</v>
      </c>
      <c r="EK264">
        <v>41373.800000000003</v>
      </c>
      <c r="EL264">
        <v>41739.699999999997</v>
      </c>
      <c r="EM264">
        <v>1.8101</v>
      </c>
      <c r="EN264">
        <v>2.1894999999999998</v>
      </c>
      <c r="EO264">
        <v>0.10163</v>
      </c>
      <c r="EP264">
        <v>0</v>
      </c>
      <c r="EQ264">
        <v>26.627600000000001</v>
      </c>
      <c r="ER264">
        <v>999.9</v>
      </c>
      <c r="ES264">
        <v>36.299999999999997</v>
      </c>
      <c r="ET264">
        <v>34.4</v>
      </c>
      <c r="EU264">
        <v>26.015000000000001</v>
      </c>
      <c r="EV264">
        <v>61.771299999999997</v>
      </c>
      <c r="EW264">
        <v>25.833300000000001</v>
      </c>
      <c r="EX264">
        <v>2</v>
      </c>
      <c r="EY264">
        <v>0.16284000000000001</v>
      </c>
      <c r="EZ264">
        <v>2.5915599999999999</v>
      </c>
      <c r="FA264">
        <v>20.366199999999999</v>
      </c>
      <c r="FB264">
        <v>5.2168400000000004</v>
      </c>
      <c r="FC264">
        <v>12.0099</v>
      </c>
      <c r="FD264">
        <v>4.9882999999999997</v>
      </c>
      <c r="FE264">
        <v>3.2883499999999999</v>
      </c>
      <c r="FF264">
        <v>4355.8999999999996</v>
      </c>
      <c r="FG264">
        <v>9999</v>
      </c>
      <c r="FH264">
        <v>9999</v>
      </c>
      <c r="FI264">
        <v>77.599999999999994</v>
      </c>
      <c r="FJ264">
        <v>1.86737</v>
      </c>
      <c r="FK264">
        <v>1.8664499999999999</v>
      </c>
      <c r="FL264">
        <v>1.8658999999999999</v>
      </c>
      <c r="FM264">
        <v>1.86582</v>
      </c>
      <c r="FN264">
        <v>1.86768</v>
      </c>
      <c r="FO264">
        <v>1.87012</v>
      </c>
      <c r="FP264">
        <v>1.8687400000000001</v>
      </c>
      <c r="FQ264">
        <v>1.87016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-4.6929999999999996</v>
      </c>
      <c r="GF264">
        <v>-6.9500000000000006E-2</v>
      </c>
      <c r="GG264">
        <v>-1.3512111609797011</v>
      </c>
      <c r="GH264">
        <v>-5.948179118228124E-3</v>
      </c>
      <c r="GI264">
        <v>1.6262660183860189E-6</v>
      </c>
      <c r="GJ264">
        <v>-4.7974429194702282E-10</v>
      </c>
      <c r="GK264">
        <v>-6.9452801352141644E-2</v>
      </c>
      <c r="GL264">
        <v>0</v>
      </c>
      <c r="GM264">
        <v>0</v>
      </c>
      <c r="GN264">
        <v>0</v>
      </c>
      <c r="GO264">
        <v>4</v>
      </c>
      <c r="GP264">
        <v>2407</v>
      </c>
      <c r="GQ264">
        <v>0</v>
      </c>
      <c r="GR264">
        <v>17</v>
      </c>
      <c r="GS264">
        <v>87.3</v>
      </c>
      <c r="GT264">
        <v>87.2</v>
      </c>
      <c r="GU264">
        <v>2.0105</v>
      </c>
      <c r="GV264">
        <v>2.2180200000000001</v>
      </c>
      <c r="GW264">
        <v>1.94702</v>
      </c>
      <c r="GX264">
        <v>2.7490199999999998</v>
      </c>
      <c r="GY264">
        <v>2.19482</v>
      </c>
      <c r="GZ264">
        <v>2.34741</v>
      </c>
      <c r="HA264">
        <v>37.892099999999999</v>
      </c>
      <c r="HB264">
        <v>13.991899999999999</v>
      </c>
      <c r="HC264">
        <v>18</v>
      </c>
      <c r="HD264">
        <v>416.01900000000001</v>
      </c>
      <c r="HE264">
        <v>694.25699999999995</v>
      </c>
      <c r="HF264">
        <v>22.999700000000001</v>
      </c>
      <c r="HG264">
        <v>29.5444</v>
      </c>
      <c r="HH264">
        <v>30</v>
      </c>
      <c r="HI264">
        <v>29.398099999999999</v>
      </c>
      <c r="HJ264">
        <v>29.2775</v>
      </c>
      <c r="HK264">
        <v>40.251100000000001</v>
      </c>
      <c r="HL264">
        <v>21.346699999999998</v>
      </c>
      <c r="HM264">
        <v>43.874600000000001</v>
      </c>
      <c r="HN264">
        <v>23</v>
      </c>
      <c r="HO264">
        <v>720.78099999999995</v>
      </c>
      <c r="HP264">
        <v>20.681899999999999</v>
      </c>
      <c r="HQ264">
        <v>100.432</v>
      </c>
      <c r="HR264">
        <v>100.26300000000001</v>
      </c>
    </row>
    <row r="265" spans="1:226" x14ac:dyDescent="0.2">
      <c r="A265">
        <v>249</v>
      </c>
      <c r="B265">
        <v>1656086771.5</v>
      </c>
      <c r="C265">
        <v>4006</v>
      </c>
      <c r="D265" t="s">
        <v>859</v>
      </c>
      <c r="E265" t="s">
        <v>860</v>
      </c>
      <c r="F265">
        <v>5</v>
      </c>
      <c r="G265" t="s">
        <v>776</v>
      </c>
      <c r="H265" t="s">
        <v>354</v>
      </c>
      <c r="I265">
        <v>1656086764</v>
      </c>
      <c r="J265">
        <f t="shared" si="102"/>
        <v>3.2038347996469511E-3</v>
      </c>
      <c r="K265">
        <f t="shared" si="103"/>
        <v>3.2038347996469509</v>
      </c>
      <c r="L265">
        <f t="shared" si="104"/>
        <v>19.414055208770215</v>
      </c>
      <c r="M265">
        <f t="shared" si="105"/>
        <v>644.12974074074066</v>
      </c>
      <c r="N265">
        <f t="shared" si="106"/>
        <v>361.30090603702467</v>
      </c>
      <c r="O265">
        <f t="shared" si="107"/>
        <v>27.580201266293404</v>
      </c>
      <c r="P265">
        <f t="shared" si="108"/>
        <v>49.170172547019597</v>
      </c>
      <c r="Q265">
        <f t="shared" si="109"/>
        <v>0.12171133860445782</v>
      </c>
      <c r="R265">
        <f t="shared" si="110"/>
        <v>2.4796749896260399</v>
      </c>
      <c r="S265">
        <f t="shared" si="111"/>
        <v>0.1184872482037493</v>
      </c>
      <c r="T265">
        <f t="shared" si="112"/>
        <v>7.4337088289403649E-2</v>
      </c>
      <c r="U265">
        <f t="shared" si="113"/>
        <v>321.51813733333336</v>
      </c>
      <c r="V265">
        <f t="shared" si="114"/>
        <v>28.886045892723551</v>
      </c>
      <c r="W265">
        <f t="shared" si="115"/>
        <v>28.291988888888891</v>
      </c>
      <c r="X265">
        <f t="shared" si="116"/>
        <v>3.8599169031140641</v>
      </c>
      <c r="Y265">
        <f t="shared" si="117"/>
        <v>50.395016366012854</v>
      </c>
      <c r="Z265">
        <f t="shared" si="118"/>
        <v>1.8733474861407389</v>
      </c>
      <c r="AA265">
        <f t="shared" si="119"/>
        <v>3.7173268732265994</v>
      </c>
      <c r="AB265">
        <f t="shared" si="120"/>
        <v>1.9865694169733252</v>
      </c>
      <c r="AC265">
        <f t="shared" si="121"/>
        <v>-141.28911466443054</v>
      </c>
      <c r="AD265">
        <f t="shared" si="122"/>
        <v>-86.29713666974493</v>
      </c>
      <c r="AE265">
        <f t="shared" si="123"/>
        <v>-7.583672985321158</v>
      </c>
      <c r="AF265">
        <f t="shared" si="124"/>
        <v>86.348213013836698</v>
      </c>
      <c r="AG265">
        <f t="shared" si="125"/>
        <v>36.815279955997724</v>
      </c>
      <c r="AH265">
        <f t="shared" si="126"/>
        <v>3.1994167642878675</v>
      </c>
      <c r="AI265">
        <f t="shared" si="127"/>
        <v>19.414055208770215</v>
      </c>
      <c r="AJ265">
        <v>720.56002471168381</v>
      </c>
      <c r="AK265">
        <v>683.45910909090878</v>
      </c>
      <c r="AL265">
        <v>3.2855459770167128</v>
      </c>
      <c r="AM265">
        <v>66.445860845144878</v>
      </c>
      <c r="AN265">
        <f t="shared" si="128"/>
        <v>3.2038347996469509</v>
      </c>
      <c r="AO265">
        <v>20.790911643975779</v>
      </c>
      <c r="AP265">
        <v>24.53899272727271</v>
      </c>
      <c r="AQ265">
        <v>4.3891278980937612E-4</v>
      </c>
      <c r="AR265">
        <v>78.247594809818708</v>
      </c>
      <c r="AS265">
        <v>25</v>
      </c>
      <c r="AT265">
        <v>5</v>
      </c>
      <c r="AU265">
        <f t="shared" si="129"/>
        <v>1</v>
      </c>
      <c r="AV265">
        <f t="shared" si="130"/>
        <v>0</v>
      </c>
      <c r="AW265">
        <f t="shared" si="131"/>
        <v>40242.959712243355</v>
      </c>
      <c r="AX265">
        <f t="shared" si="132"/>
        <v>2000.0096296296299</v>
      </c>
      <c r="AY265">
        <f t="shared" si="133"/>
        <v>1681.2084000000002</v>
      </c>
      <c r="AZ265">
        <f t="shared" si="134"/>
        <v>0.84060015266593158</v>
      </c>
      <c r="BA265">
        <f t="shared" si="135"/>
        <v>0.16075829464524799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1656086764</v>
      </c>
      <c r="BH265">
        <v>644.12974074074066</v>
      </c>
      <c r="BI265">
        <v>690.78003703703712</v>
      </c>
      <c r="BJ265">
        <v>24.540870370370381</v>
      </c>
      <c r="BK265">
        <v>20.795874074074071</v>
      </c>
      <c r="BL265">
        <v>648.78622222222214</v>
      </c>
      <c r="BM265">
        <v>24.610311111111109</v>
      </c>
      <c r="BN265">
        <v>500.01122222222227</v>
      </c>
      <c r="BO265">
        <v>76.235814814814802</v>
      </c>
      <c r="BP265">
        <v>0.1000061185185185</v>
      </c>
      <c r="BQ265">
        <v>27.64645925925926</v>
      </c>
      <c r="BR265">
        <v>28.291988888888891</v>
      </c>
      <c r="BS265">
        <v>999.90000000000009</v>
      </c>
      <c r="BT265">
        <v>0</v>
      </c>
      <c r="BU265">
        <v>0</v>
      </c>
      <c r="BV265">
        <v>10004.742592592591</v>
      </c>
      <c r="BW265">
        <v>0</v>
      </c>
      <c r="BX265">
        <v>1373.5981481481481</v>
      </c>
      <c r="BY265">
        <v>-46.650351851851838</v>
      </c>
      <c r="BZ265">
        <v>660.33488888888894</v>
      </c>
      <c r="CA265">
        <v>705.45007407407411</v>
      </c>
      <c r="CB265">
        <v>3.7449699999999999</v>
      </c>
      <c r="CC265">
        <v>690.78003703703712</v>
      </c>
      <c r="CD265">
        <v>20.795874074074071</v>
      </c>
      <c r="CE265">
        <v>1.870892222222222</v>
      </c>
      <c r="CF265">
        <v>1.5853918518518519</v>
      </c>
      <c r="CG265">
        <v>16.39203333333333</v>
      </c>
      <c r="CH265">
        <v>13.81752222222222</v>
      </c>
      <c r="CI265">
        <v>2000.0096296296299</v>
      </c>
      <c r="CJ265">
        <v>0.97999488888888908</v>
      </c>
      <c r="CK265">
        <v>2.000468148148148E-2</v>
      </c>
      <c r="CL265">
        <v>0</v>
      </c>
      <c r="CM265">
        <v>2.3333777777777782</v>
      </c>
      <c r="CN265">
        <v>0</v>
      </c>
      <c r="CO265">
        <v>15219.696296296301</v>
      </c>
      <c r="CP265">
        <v>16749.514814814811</v>
      </c>
      <c r="CQ265">
        <v>39.24766666666666</v>
      </c>
      <c r="CR265">
        <v>40.483666666666657</v>
      </c>
      <c r="CS265">
        <v>39.5</v>
      </c>
      <c r="CT265">
        <v>39.268370370370363</v>
      </c>
      <c r="CU265">
        <v>38.5</v>
      </c>
      <c r="CV265">
        <v>1959.9992592592589</v>
      </c>
      <c r="CW265">
        <v>40.010370370370367</v>
      </c>
      <c r="CX265">
        <v>0</v>
      </c>
      <c r="CY265">
        <v>1656086775.5999999</v>
      </c>
      <c r="CZ265">
        <v>0</v>
      </c>
      <c r="DA265">
        <v>1656081532.0999999</v>
      </c>
      <c r="DB265" t="s">
        <v>356</v>
      </c>
      <c r="DC265">
        <v>1656081528.0999999</v>
      </c>
      <c r="DD265">
        <v>1656081532.0999999</v>
      </c>
      <c r="DE265">
        <v>1</v>
      </c>
      <c r="DF265">
        <v>0.69399999999999995</v>
      </c>
      <c r="DG265">
        <v>-5.2999999999999999E-2</v>
      </c>
      <c r="DH265">
        <v>-3.6150000000000002</v>
      </c>
      <c r="DI265">
        <v>-0.13</v>
      </c>
      <c r="DJ265">
        <v>420</v>
      </c>
      <c r="DK265">
        <v>13</v>
      </c>
      <c r="DL265">
        <v>0.3</v>
      </c>
      <c r="DM265">
        <v>0.21</v>
      </c>
      <c r="DN265">
        <v>-46.135024999999999</v>
      </c>
      <c r="DO265">
        <v>-8.3022439024388461</v>
      </c>
      <c r="DP265">
        <v>0.80097183525702054</v>
      </c>
      <c r="DQ265">
        <v>0</v>
      </c>
      <c r="DR265">
        <v>3.729152500000001</v>
      </c>
      <c r="DS265">
        <v>0.2221008630393965</v>
      </c>
      <c r="DT265">
        <v>2.4559226041347481E-2</v>
      </c>
      <c r="DU265">
        <v>0</v>
      </c>
      <c r="DV265">
        <v>0</v>
      </c>
      <c r="DW265">
        <v>2</v>
      </c>
      <c r="DX265" t="s">
        <v>370</v>
      </c>
      <c r="DY265">
        <v>2.9782299999999999</v>
      </c>
      <c r="DZ265">
        <v>2.7246299999999999</v>
      </c>
      <c r="EA265">
        <v>0.111982</v>
      </c>
      <c r="EB265">
        <v>0.115693</v>
      </c>
      <c r="EC265">
        <v>9.2098600000000003E-2</v>
      </c>
      <c r="ED265">
        <v>8.0195699999999995E-2</v>
      </c>
      <c r="EE265">
        <v>28037.200000000001</v>
      </c>
      <c r="EF265">
        <v>28008.400000000001</v>
      </c>
      <c r="EG265">
        <v>29363</v>
      </c>
      <c r="EH265">
        <v>29303.9</v>
      </c>
      <c r="EI265">
        <v>35337.1</v>
      </c>
      <c r="EJ265">
        <v>35820.699999999997</v>
      </c>
      <c r="EK265">
        <v>41373.5</v>
      </c>
      <c r="EL265">
        <v>41739.599999999999</v>
      </c>
      <c r="EM265">
        <v>1.81047</v>
      </c>
      <c r="EN265">
        <v>2.1896499999999999</v>
      </c>
      <c r="EO265">
        <v>0.102587</v>
      </c>
      <c r="EP265">
        <v>0</v>
      </c>
      <c r="EQ265">
        <v>26.633700000000001</v>
      </c>
      <c r="ER265">
        <v>999.9</v>
      </c>
      <c r="ES265">
        <v>36.299999999999997</v>
      </c>
      <c r="ET265">
        <v>34.4</v>
      </c>
      <c r="EU265">
        <v>26.0151</v>
      </c>
      <c r="EV265">
        <v>61.841299999999997</v>
      </c>
      <c r="EW265">
        <v>25.9054</v>
      </c>
      <c r="EX265">
        <v>2</v>
      </c>
      <c r="EY265">
        <v>0.16303599999999999</v>
      </c>
      <c r="EZ265">
        <v>2.5912299999999999</v>
      </c>
      <c r="FA265">
        <v>20.366299999999999</v>
      </c>
      <c r="FB265">
        <v>5.2174399999999999</v>
      </c>
      <c r="FC265">
        <v>12.0099</v>
      </c>
      <c r="FD265">
        <v>4.9885999999999999</v>
      </c>
      <c r="FE265">
        <v>3.2885</v>
      </c>
      <c r="FF265">
        <v>4355.8999999999996</v>
      </c>
      <c r="FG265">
        <v>9999</v>
      </c>
      <c r="FH265">
        <v>9999</v>
      </c>
      <c r="FI265">
        <v>77.599999999999994</v>
      </c>
      <c r="FJ265">
        <v>1.86737</v>
      </c>
      <c r="FK265">
        <v>1.86646</v>
      </c>
      <c r="FL265">
        <v>1.8658600000000001</v>
      </c>
      <c r="FM265">
        <v>1.86581</v>
      </c>
      <c r="FN265">
        <v>1.8676600000000001</v>
      </c>
      <c r="FO265">
        <v>1.87012</v>
      </c>
      <c r="FP265">
        <v>1.8687400000000001</v>
      </c>
      <c r="FQ265">
        <v>1.87016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-4.7640000000000002</v>
      </c>
      <c r="GF265">
        <v>-6.9500000000000006E-2</v>
      </c>
      <c r="GG265">
        <v>-1.3512111609797011</v>
      </c>
      <c r="GH265">
        <v>-5.948179118228124E-3</v>
      </c>
      <c r="GI265">
        <v>1.6262660183860189E-6</v>
      </c>
      <c r="GJ265">
        <v>-4.7974429194702282E-10</v>
      </c>
      <c r="GK265">
        <v>-6.9452801352141644E-2</v>
      </c>
      <c r="GL265">
        <v>0</v>
      </c>
      <c r="GM265">
        <v>0</v>
      </c>
      <c r="GN265">
        <v>0</v>
      </c>
      <c r="GO265">
        <v>4</v>
      </c>
      <c r="GP265">
        <v>2407</v>
      </c>
      <c r="GQ265">
        <v>0</v>
      </c>
      <c r="GR265">
        <v>17</v>
      </c>
      <c r="GS265">
        <v>87.4</v>
      </c>
      <c r="GT265">
        <v>87.3</v>
      </c>
      <c r="GU265">
        <v>2.04956</v>
      </c>
      <c r="GV265">
        <v>2.21313</v>
      </c>
      <c r="GW265">
        <v>1.94702</v>
      </c>
      <c r="GX265">
        <v>2.7490199999999998</v>
      </c>
      <c r="GY265">
        <v>2.19482</v>
      </c>
      <c r="GZ265">
        <v>2.34863</v>
      </c>
      <c r="HA265">
        <v>37.892099999999999</v>
      </c>
      <c r="HB265">
        <v>13.9832</v>
      </c>
      <c r="HC265">
        <v>18</v>
      </c>
      <c r="HD265">
        <v>416.24099999999999</v>
      </c>
      <c r="HE265">
        <v>694.41300000000001</v>
      </c>
      <c r="HF265">
        <v>22.9998</v>
      </c>
      <c r="HG265">
        <v>29.544499999999999</v>
      </c>
      <c r="HH265">
        <v>30.0002</v>
      </c>
      <c r="HI265">
        <v>29.399899999999999</v>
      </c>
      <c r="HJ265">
        <v>29.279499999999999</v>
      </c>
      <c r="HK265">
        <v>41.030999999999999</v>
      </c>
      <c r="HL265">
        <v>21.346699999999998</v>
      </c>
      <c r="HM265">
        <v>43.500399999999999</v>
      </c>
      <c r="HN265">
        <v>23</v>
      </c>
      <c r="HO265">
        <v>740.82100000000003</v>
      </c>
      <c r="HP265">
        <v>20.663599999999999</v>
      </c>
      <c r="HQ265">
        <v>100.431</v>
      </c>
      <c r="HR265">
        <v>100.26300000000001</v>
      </c>
    </row>
    <row r="266" spans="1:226" x14ac:dyDescent="0.2">
      <c r="A266">
        <v>250</v>
      </c>
      <c r="B266">
        <v>1656086776.5</v>
      </c>
      <c r="C266">
        <v>4011</v>
      </c>
      <c r="D266" t="s">
        <v>861</v>
      </c>
      <c r="E266" t="s">
        <v>862</v>
      </c>
      <c r="F266">
        <v>5</v>
      </c>
      <c r="G266" t="s">
        <v>776</v>
      </c>
      <c r="H266" t="s">
        <v>354</v>
      </c>
      <c r="I266">
        <v>1656086768.7142861</v>
      </c>
      <c r="J266">
        <f t="shared" si="102"/>
        <v>3.2272311848709039E-3</v>
      </c>
      <c r="K266">
        <f t="shared" si="103"/>
        <v>3.2272311848709037</v>
      </c>
      <c r="L266">
        <f t="shared" si="104"/>
        <v>19.741422159769936</v>
      </c>
      <c r="M266">
        <f t="shared" si="105"/>
        <v>659.33707142857133</v>
      </c>
      <c r="N266">
        <f t="shared" si="106"/>
        <v>373.1693516803121</v>
      </c>
      <c r="O266">
        <f t="shared" si="107"/>
        <v>28.48621991889409</v>
      </c>
      <c r="P266">
        <f t="shared" si="108"/>
        <v>50.331091588368452</v>
      </c>
      <c r="Q266">
        <f t="shared" si="109"/>
        <v>0.12250043012160348</v>
      </c>
      <c r="R266">
        <f t="shared" si="110"/>
        <v>2.4789276723063902</v>
      </c>
      <c r="S266">
        <f t="shared" si="111"/>
        <v>0.11923404649062347</v>
      </c>
      <c r="T266">
        <f t="shared" si="112"/>
        <v>7.4807496255064249E-2</v>
      </c>
      <c r="U266">
        <f t="shared" si="113"/>
        <v>321.52036291959291</v>
      </c>
      <c r="V266">
        <f t="shared" si="114"/>
        <v>28.880470988853158</v>
      </c>
      <c r="W266">
        <f t="shared" si="115"/>
        <v>28.29803571428571</v>
      </c>
      <c r="X266">
        <f t="shared" si="116"/>
        <v>3.8612748180656924</v>
      </c>
      <c r="Y266">
        <f t="shared" si="117"/>
        <v>50.375227563941735</v>
      </c>
      <c r="Z266">
        <f t="shared" si="118"/>
        <v>1.8727394709197089</v>
      </c>
      <c r="AA266">
        <f t="shared" si="119"/>
        <v>3.7175801708143621</v>
      </c>
      <c r="AB266">
        <f t="shared" si="120"/>
        <v>1.9885353471459835</v>
      </c>
      <c r="AC266">
        <f t="shared" si="121"/>
        <v>-142.32089525280685</v>
      </c>
      <c r="AD266">
        <f t="shared" si="122"/>
        <v>-86.923456114015423</v>
      </c>
      <c r="AE266">
        <f t="shared" si="123"/>
        <v>-7.6412907047807854</v>
      </c>
      <c r="AF266">
        <f t="shared" si="124"/>
        <v>84.634720847989868</v>
      </c>
      <c r="AG266">
        <f t="shared" si="125"/>
        <v>37.242165571938422</v>
      </c>
      <c r="AH266">
        <f t="shared" si="126"/>
        <v>3.2405522519915562</v>
      </c>
      <c r="AI266">
        <f t="shared" si="127"/>
        <v>19.741422159769936</v>
      </c>
      <c r="AJ266">
        <v>737.43104678013583</v>
      </c>
      <c r="AK266">
        <v>699.91312727272714</v>
      </c>
      <c r="AL266">
        <v>3.2897950394632818</v>
      </c>
      <c r="AM266">
        <v>66.445860845144878</v>
      </c>
      <c r="AN266">
        <f t="shared" si="128"/>
        <v>3.2272311848709037</v>
      </c>
      <c r="AO266">
        <v>20.673058047705979</v>
      </c>
      <c r="AP266">
        <v>24.493740606060602</v>
      </c>
      <c r="AQ266">
        <v>-9.0014370525611041E-3</v>
      </c>
      <c r="AR266">
        <v>78.247594809818708</v>
      </c>
      <c r="AS266">
        <v>25</v>
      </c>
      <c r="AT266">
        <v>5</v>
      </c>
      <c r="AU266">
        <f t="shared" si="129"/>
        <v>1</v>
      </c>
      <c r="AV266">
        <f t="shared" si="130"/>
        <v>0</v>
      </c>
      <c r="AW266">
        <f t="shared" si="131"/>
        <v>40224.248334172218</v>
      </c>
      <c r="AX266">
        <f t="shared" si="132"/>
        <v>2000.0235714285709</v>
      </c>
      <c r="AY266">
        <f t="shared" si="133"/>
        <v>1681.2201113573017</v>
      </c>
      <c r="AZ266">
        <f t="shared" si="134"/>
        <v>0.84060014860547105</v>
      </c>
      <c r="BA266">
        <f t="shared" si="135"/>
        <v>0.16075828680855911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1656086768.7142861</v>
      </c>
      <c r="BH266">
        <v>659.33707142857133</v>
      </c>
      <c r="BI266">
        <v>706.59060714285704</v>
      </c>
      <c r="BJ266">
        <v>24.532878571428569</v>
      </c>
      <c r="BK266">
        <v>20.73969642857142</v>
      </c>
      <c r="BL266">
        <v>664.06128571428576</v>
      </c>
      <c r="BM266">
        <v>24.602325</v>
      </c>
      <c r="BN266">
        <v>500.01060714285722</v>
      </c>
      <c r="BO266">
        <v>76.235871428571414</v>
      </c>
      <c r="BP266">
        <v>0.10003287499999999</v>
      </c>
      <c r="BQ266">
        <v>27.647625000000001</v>
      </c>
      <c r="BR266">
        <v>28.29803571428571</v>
      </c>
      <c r="BS266">
        <v>999.9000000000002</v>
      </c>
      <c r="BT266">
        <v>0</v>
      </c>
      <c r="BU266">
        <v>0</v>
      </c>
      <c r="BV266">
        <v>9999.9250000000011</v>
      </c>
      <c r="BW266">
        <v>0</v>
      </c>
      <c r="BX266">
        <v>1333.896071428572</v>
      </c>
      <c r="BY266">
        <v>-47.253596428571427</v>
      </c>
      <c r="BZ266">
        <v>675.91907142857144</v>
      </c>
      <c r="CA266">
        <v>721.55442857142873</v>
      </c>
      <c r="CB266">
        <v>3.7931646428571431</v>
      </c>
      <c r="CC266">
        <v>706.59060714285704</v>
      </c>
      <c r="CD266">
        <v>20.73969642857142</v>
      </c>
      <c r="CE266">
        <v>1.870285</v>
      </c>
      <c r="CF266">
        <v>1.58111</v>
      </c>
      <c r="CG266">
        <v>16.386925000000002</v>
      </c>
      <c r="CH266">
        <v>13.77584642857143</v>
      </c>
      <c r="CI266">
        <v>2000.0235714285709</v>
      </c>
      <c r="CJ266">
        <v>0.97999485714285739</v>
      </c>
      <c r="CK266">
        <v>2.0004714285714289E-2</v>
      </c>
      <c r="CL266">
        <v>0</v>
      </c>
      <c r="CM266">
        <v>2.234553571428572</v>
      </c>
      <c r="CN266">
        <v>0</v>
      </c>
      <c r="CO266">
        <v>15155.20357142857</v>
      </c>
      <c r="CP266">
        <v>16749.62857142857</v>
      </c>
      <c r="CQ266">
        <v>39.247750000000003</v>
      </c>
      <c r="CR266">
        <v>40.48425000000001</v>
      </c>
      <c r="CS266">
        <v>39.5</v>
      </c>
      <c r="CT266">
        <v>39.254428571428569</v>
      </c>
      <c r="CU266">
        <v>38.5</v>
      </c>
      <c r="CV266">
        <v>1960.0121428571431</v>
      </c>
      <c r="CW266">
        <v>40.010357142857139</v>
      </c>
      <c r="CX266">
        <v>0</v>
      </c>
      <c r="CY266">
        <v>1656086780.4000001</v>
      </c>
      <c r="CZ266">
        <v>0</v>
      </c>
      <c r="DA266">
        <v>1656081532.0999999</v>
      </c>
      <c r="DB266" t="s">
        <v>356</v>
      </c>
      <c r="DC266">
        <v>1656081528.0999999</v>
      </c>
      <c r="DD266">
        <v>1656081532.0999999</v>
      </c>
      <c r="DE266">
        <v>1</v>
      </c>
      <c r="DF266">
        <v>0.69399999999999995</v>
      </c>
      <c r="DG266">
        <v>-5.2999999999999999E-2</v>
      </c>
      <c r="DH266">
        <v>-3.6150000000000002</v>
      </c>
      <c r="DI266">
        <v>-0.13</v>
      </c>
      <c r="DJ266">
        <v>420</v>
      </c>
      <c r="DK266">
        <v>13</v>
      </c>
      <c r="DL266">
        <v>0.3</v>
      </c>
      <c r="DM266">
        <v>0.21</v>
      </c>
      <c r="DN266">
        <v>-46.937192499999988</v>
      </c>
      <c r="DO266">
        <v>-7.7297459662287347</v>
      </c>
      <c r="DP266">
        <v>0.7443076552701513</v>
      </c>
      <c r="DQ266">
        <v>0</v>
      </c>
      <c r="DR266">
        <v>3.7730827499999999</v>
      </c>
      <c r="DS266">
        <v>0.58061437148216632</v>
      </c>
      <c r="DT266">
        <v>5.904948657640894E-2</v>
      </c>
      <c r="DU266">
        <v>0</v>
      </c>
      <c r="DV266">
        <v>0</v>
      </c>
      <c r="DW266">
        <v>2</v>
      </c>
      <c r="DX266" t="s">
        <v>370</v>
      </c>
      <c r="DY266">
        <v>2.97837</v>
      </c>
      <c r="DZ266">
        <v>2.7246800000000002</v>
      </c>
      <c r="EA266">
        <v>0.113833</v>
      </c>
      <c r="EB266">
        <v>0.117544</v>
      </c>
      <c r="EC266">
        <v>9.1976600000000006E-2</v>
      </c>
      <c r="ED266">
        <v>8.00424E-2</v>
      </c>
      <c r="EE266">
        <v>27979.200000000001</v>
      </c>
      <c r="EF266">
        <v>27949.8</v>
      </c>
      <c r="EG266">
        <v>29363.4</v>
      </c>
      <c r="EH266">
        <v>29304</v>
      </c>
      <c r="EI266">
        <v>35342.199999999997</v>
      </c>
      <c r="EJ266">
        <v>35827</v>
      </c>
      <c r="EK266">
        <v>41373.800000000003</v>
      </c>
      <c r="EL266">
        <v>41739.9</v>
      </c>
      <c r="EM266">
        <v>1.8107500000000001</v>
      </c>
      <c r="EN266">
        <v>2.1897199999999999</v>
      </c>
      <c r="EO266">
        <v>0.101712</v>
      </c>
      <c r="EP266">
        <v>0</v>
      </c>
      <c r="EQ266">
        <v>26.639900000000001</v>
      </c>
      <c r="ER266">
        <v>999.9</v>
      </c>
      <c r="ES266">
        <v>36.200000000000003</v>
      </c>
      <c r="ET266">
        <v>34.4</v>
      </c>
      <c r="EU266">
        <v>25.943300000000001</v>
      </c>
      <c r="EV266">
        <v>61.821300000000001</v>
      </c>
      <c r="EW266">
        <v>25.7212</v>
      </c>
      <c r="EX266">
        <v>2</v>
      </c>
      <c r="EY266">
        <v>0.162962</v>
      </c>
      <c r="EZ266">
        <v>2.5934499999999998</v>
      </c>
      <c r="FA266">
        <v>20.366199999999999</v>
      </c>
      <c r="FB266">
        <v>5.21699</v>
      </c>
      <c r="FC266">
        <v>12.0099</v>
      </c>
      <c r="FD266">
        <v>4.9884500000000003</v>
      </c>
      <c r="FE266">
        <v>3.2885300000000002</v>
      </c>
      <c r="FF266">
        <v>4356.2</v>
      </c>
      <c r="FG266">
        <v>9999</v>
      </c>
      <c r="FH266">
        <v>9999</v>
      </c>
      <c r="FI266">
        <v>77.599999999999994</v>
      </c>
      <c r="FJ266">
        <v>1.86737</v>
      </c>
      <c r="FK266">
        <v>1.8664499999999999</v>
      </c>
      <c r="FL266">
        <v>1.86588</v>
      </c>
      <c r="FM266">
        <v>1.86582</v>
      </c>
      <c r="FN266">
        <v>1.8676699999999999</v>
      </c>
      <c r="FO266">
        <v>1.87012</v>
      </c>
      <c r="FP266">
        <v>1.8687400000000001</v>
      </c>
      <c r="FQ266">
        <v>1.87015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-4.835</v>
      </c>
      <c r="GF266">
        <v>-6.9400000000000003E-2</v>
      </c>
      <c r="GG266">
        <v>-1.3512111609797011</v>
      </c>
      <c r="GH266">
        <v>-5.948179118228124E-3</v>
      </c>
      <c r="GI266">
        <v>1.6262660183860189E-6</v>
      </c>
      <c r="GJ266">
        <v>-4.7974429194702282E-10</v>
      </c>
      <c r="GK266">
        <v>-6.9452801352141644E-2</v>
      </c>
      <c r="GL266">
        <v>0</v>
      </c>
      <c r="GM266">
        <v>0</v>
      </c>
      <c r="GN266">
        <v>0</v>
      </c>
      <c r="GO266">
        <v>4</v>
      </c>
      <c r="GP266">
        <v>2407</v>
      </c>
      <c r="GQ266">
        <v>0</v>
      </c>
      <c r="GR266">
        <v>17</v>
      </c>
      <c r="GS266">
        <v>87.5</v>
      </c>
      <c r="GT266">
        <v>87.4</v>
      </c>
      <c r="GU266">
        <v>2.0825200000000001</v>
      </c>
      <c r="GV266">
        <v>2.21313</v>
      </c>
      <c r="GW266">
        <v>1.94702</v>
      </c>
      <c r="GX266">
        <v>2.7490199999999998</v>
      </c>
      <c r="GY266">
        <v>2.19482</v>
      </c>
      <c r="GZ266">
        <v>2.34741</v>
      </c>
      <c r="HA266">
        <v>37.892099999999999</v>
      </c>
      <c r="HB266">
        <v>13.991899999999999</v>
      </c>
      <c r="HC266">
        <v>18</v>
      </c>
      <c r="HD266">
        <v>416.41199999999998</v>
      </c>
      <c r="HE266">
        <v>694.50800000000004</v>
      </c>
      <c r="HF266">
        <v>23.0002</v>
      </c>
      <c r="HG266">
        <v>29.547000000000001</v>
      </c>
      <c r="HH266">
        <v>30.0001</v>
      </c>
      <c r="HI266">
        <v>29.4025</v>
      </c>
      <c r="HJ266">
        <v>29.2819</v>
      </c>
      <c r="HK266">
        <v>41.732500000000002</v>
      </c>
      <c r="HL266">
        <v>21.346699999999998</v>
      </c>
      <c r="HM266">
        <v>43.500399999999999</v>
      </c>
      <c r="HN266">
        <v>23</v>
      </c>
      <c r="HO266">
        <v>754.178</v>
      </c>
      <c r="HP266">
        <v>20.684100000000001</v>
      </c>
      <c r="HQ266">
        <v>100.432</v>
      </c>
      <c r="HR266">
        <v>100.264</v>
      </c>
    </row>
    <row r="267" spans="1:226" x14ac:dyDescent="0.2">
      <c r="A267">
        <v>251</v>
      </c>
      <c r="B267">
        <v>1656086781.5</v>
      </c>
      <c r="C267">
        <v>4016</v>
      </c>
      <c r="D267" t="s">
        <v>863</v>
      </c>
      <c r="E267" t="s">
        <v>864</v>
      </c>
      <c r="F267">
        <v>5</v>
      </c>
      <c r="G267" t="s">
        <v>776</v>
      </c>
      <c r="H267" t="s">
        <v>354</v>
      </c>
      <c r="I267">
        <v>1656086774</v>
      </c>
      <c r="J267">
        <f t="shared" si="102"/>
        <v>3.2602185761331386E-3</v>
      </c>
      <c r="K267">
        <f t="shared" si="103"/>
        <v>3.2602185761331386</v>
      </c>
      <c r="L267">
        <f t="shared" si="104"/>
        <v>20.252991391995945</v>
      </c>
      <c r="M267">
        <f t="shared" si="105"/>
        <v>676.35218518518525</v>
      </c>
      <c r="N267">
        <f t="shared" si="106"/>
        <v>385.06861642665126</v>
      </c>
      <c r="O267">
        <f t="shared" si="107"/>
        <v>29.394551782307857</v>
      </c>
      <c r="P267">
        <f t="shared" si="108"/>
        <v>51.629939398839568</v>
      </c>
      <c r="Q267">
        <f t="shared" si="109"/>
        <v>0.12361234923001875</v>
      </c>
      <c r="R267">
        <f t="shared" si="110"/>
        <v>2.4779930044915144</v>
      </c>
      <c r="S267">
        <f t="shared" si="111"/>
        <v>0.12028604830313733</v>
      </c>
      <c r="T267">
        <f t="shared" si="112"/>
        <v>7.5470179773421936E-2</v>
      </c>
      <c r="U267">
        <f t="shared" si="113"/>
        <v>321.51918160486071</v>
      </c>
      <c r="V267">
        <f t="shared" si="114"/>
        <v>28.873721234822799</v>
      </c>
      <c r="W267">
        <f t="shared" si="115"/>
        <v>28.302929629629631</v>
      </c>
      <c r="X267">
        <f t="shared" si="116"/>
        <v>3.8623741330301797</v>
      </c>
      <c r="Y267">
        <f t="shared" si="117"/>
        <v>50.322084350976645</v>
      </c>
      <c r="Z267">
        <f t="shared" si="118"/>
        <v>1.8710749801782811</v>
      </c>
      <c r="AA267">
        <f t="shared" si="119"/>
        <v>3.7181984894112747</v>
      </c>
      <c r="AB267">
        <f t="shared" si="120"/>
        <v>1.9912991528518986</v>
      </c>
      <c r="AC267">
        <f t="shared" si="121"/>
        <v>-143.77563920747141</v>
      </c>
      <c r="AD267">
        <f t="shared" si="122"/>
        <v>-87.164354454394612</v>
      </c>
      <c r="AE267">
        <f t="shared" si="123"/>
        <v>-7.6656535710132667</v>
      </c>
      <c r="AF267">
        <f t="shared" si="124"/>
        <v>82.913534371981427</v>
      </c>
      <c r="AG267">
        <f t="shared" si="125"/>
        <v>37.747303674176159</v>
      </c>
      <c r="AH267">
        <f t="shared" si="126"/>
        <v>3.27075308239574</v>
      </c>
      <c r="AI267">
        <f t="shared" si="127"/>
        <v>20.252991391995945</v>
      </c>
      <c r="AJ267">
        <v>754.54414508658488</v>
      </c>
      <c r="AK267">
        <v>716.39119393939382</v>
      </c>
      <c r="AL267">
        <v>3.292118497403147</v>
      </c>
      <c r="AM267">
        <v>66.445860845144878</v>
      </c>
      <c r="AN267">
        <f t="shared" si="128"/>
        <v>3.2602185761331386</v>
      </c>
      <c r="AO267">
        <v>20.636186608727861</v>
      </c>
      <c r="AP267">
        <v>24.470649696969701</v>
      </c>
      <c r="AQ267">
        <v>-3.769910698933098E-3</v>
      </c>
      <c r="AR267">
        <v>78.247594809818708</v>
      </c>
      <c r="AS267">
        <v>25</v>
      </c>
      <c r="AT267">
        <v>5</v>
      </c>
      <c r="AU267">
        <f t="shared" si="129"/>
        <v>1</v>
      </c>
      <c r="AV267">
        <f t="shared" si="130"/>
        <v>0</v>
      </c>
      <c r="AW267">
        <f t="shared" si="131"/>
        <v>40200.660749710449</v>
      </c>
      <c r="AX267">
        <f t="shared" si="132"/>
        <v>2000.016296296297</v>
      </c>
      <c r="AY267">
        <f t="shared" si="133"/>
        <v>1681.2139897779941</v>
      </c>
      <c r="AZ267">
        <f t="shared" si="134"/>
        <v>0.84060014555447737</v>
      </c>
      <c r="BA267">
        <f t="shared" si="135"/>
        <v>0.16075828092014133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1656086774</v>
      </c>
      <c r="BH267">
        <v>676.35218518518525</v>
      </c>
      <c r="BI267">
        <v>724.30296296296308</v>
      </c>
      <c r="BJ267">
        <v>24.511081481481479</v>
      </c>
      <c r="BK267">
        <v>20.682429629629631</v>
      </c>
      <c r="BL267">
        <v>681.15185185185192</v>
      </c>
      <c r="BM267">
        <v>24.580525925925919</v>
      </c>
      <c r="BN267">
        <v>500.00629629629628</v>
      </c>
      <c r="BO267">
        <v>76.235851851851848</v>
      </c>
      <c r="BP267">
        <v>0.1000283740740741</v>
      </c>
      <c r="BQ267">
        <v>27.650470370370371</v>
      </c>
      <c r="BR267">
        <v>28.302929629629631</v>
      </c>
      <c r="BS267">
        <v>999.90000000000009</v>
      </c>
      <c r="BT267">
        <v>0</v>
      </c>
      <c r="BU267">
        <v>0</v>
      </c>
      <c r="BV267">
        <v>9993.9129629629624</v>
      </c>
      <c r="BW267">
        <v>0</v>
      </c>
      <c r="BX267">
        <v>1219.554444444444</v>
      </c>
      <c r="BY267">
        <v>-47.950911111111118</v>
      </c>
      <c r="BZ267">
        <v>693.34637037037044</v>
      </c>
      <c r="CA267">
        <v>739.59888888888895</v>
      </c>
      <c r="CB267">
        <v>3.8286411111111112</v>
      </c>
      <c r="CC267">
        <v>724.30296296296308</v>
      </c>
      <c r="CD267">
        <v>20.682429629629631</v>
      </c>
      <c r="CE267">
        <v>1.868622592592593</v>
      </c>
      <c r="CF267">
        <v>1.5767433333333329</v>
      </c>
      <c r="CG267">
        <v>16.372955555555549</v>
      </c>
      <c r="CH267">
        <v>13.73331111111111</v>
      </c>
      <c r="CI267">
        <v>2000.016296296297</v>
      </c>
      <c r="CJ267">
        <v>0.97999500000000017</v>
      </c>
      <c r="CK267">
        <v>2.0004566666666661E-2</v>
      </c>
      <c r="CL267">
        <v>0</v>
      </c>
      <c r="CM267">
        <v>2.196822222222222</v>
      </c>
      <c r="CN267">
        <v>0</v>
      </c>
      <c r="CO267">
        <v>15080.4037037037</v>
      </c>
      <c r="CP267">
        <v>16749.57407407408</v>
      </c>
      <c r="CQ267">
        <v>39.25</v>
      </c>
      <c r="CR267">
        <v>40.469666666666669</v>
      </c>
      <c r="CS267">
        <v>39.5</v>
      </c>
      <c r="CT267">
        <v>39.25</v>
      </c>
      <c r="CU267">
        <v>38.5</v>
      </c>
      <c r="CV267">
        <v>1960.0048148148151</v>
      </c>
      <c r="CW267">
        <v>40.01</v>
      </c>
      <c r="CX267">
        <v>0</v>
      </c>
      <c r="CY267">
        <v>1656086785.2</v>
      </c>
      <c r="CZ267">
        <v>0</v>
      </c>
      <c r="DA267">
        <v>1656081532.0999999</v>
      </c>
      <c r="DB267" t="s">
        <v>356</v>
      </c>
      <c r="DC267">
        <v>1656081528.0999999</v>
      </c>
      <c r="DD267">
        <v>1656081532.0999999</v>
      </c>
      <c r="DE267">
        <v>1</v>
      </c>
      <c r="DF267">
        <v>0.69399999999999995</v>
      </c>
      <c r="DG267">
        <v>-5.2999999999999999E-2</v>
      </c>
      <c r="DH267">
        <v>-3.6150000000000002</v>
      </c>
      <c r="DI267">
        <v>-0.13</v>
      </c>
      <c r="DJ267">
        <v>420</v>
      </c>
      <c r="DK267">
        <v>13</v>
      </c>
      <c r="DL267">
        <v>0.3</v>
      </c>
      <c r="DM267">
        <v>0.21</v>
      </c>
      <c r="DN267">
        <v>-47.4567275</v>
      </c>
      <c r="DO267">
        <v>-7.8401864915570734</v>
      </c>
      <c r="DP267">
        <v>0.75487917045958441</v>
      </c>
      <c r="DQ267">
        <v>0</v>
      </c>
      <c r="DR267">
        <v>3.799665249999999</v>
      </c>
      <c r="DS267">
        <v>0.51730975609755836</v>
      </c>
      <c r="DT267">
        <v>5.5155080545109363E-2</v>
      </c>
      <c r="DU267">
        <v>0</v>
      </c>
      <c r="DV267">
        <v>0</v>
      </c>
      <c r="DW267">
        <v>2</v>
      </c>
      <c r="DX267" t="s">
        <v>370</v>
      </c>
      <c r="DY267">
        <v>2.9781200000000001</v>
      </c>
      <c r="DZ267">
        <v>2.7246299999999999</v>
      </c>
      <c r="EA267">
        <v>0.11566</v>
      </c>
      <c r="EB267">
        <v>0.11937</v>
      </c>
      <c r="EC267">
        <v>9.1921100000000006E-2</v>
      </c>
      <c r="ED267">
        <v>8.0050899999999994E-2</v>
      </c>
      <c r="EE267">
        <v>27922</v>
      </c>
      <c r="EF267">
        <v>27892.6</v>
      </c>
      <c r="EG267">
        <v>29364</v>
      </c>
      <c r="EH267">
        <v>29304.7</v>
      </c>
      <c r="EI267">
        <v>35344.9</v>
      </c>
      <c r="EJ267">
        <v>35827.699999999997</v>
      </c>
      <c r="EK267">
        <v>41374.300000000003</v>
      </c>
      <c r="EL267">
        <v>41741</v>
      </c>
      <c r="EM267">
        <v>1.8104</v>
      </c>
      <c r="EN267">
        <v>2.1894999999999998</v>
      </c>
      <c r="EO267">
        <v>0.10050099999999999</v>
      </c>
      <c r="EP267">
        <v>0</v>
      </c>
      <c r="EQ267">
        <v>26.6462</v>
      </c>
      <c r="ER267">
        <v>999.9</v>
      </c>
      <c r="ES267">
        <v>36.200000000000003</v>
      </c>
      <c r="ET267">
        <v>34.4</v>
      </c>
      <c r="EU267">
        <v>25.9434</v>
      </c>
      <c r="EV267">
        <v>61.741399999999999</v>
      </c>
      <c r="EW267">
        <v>25.897400000000001</v>
      </c>
      <c r="EX267">
        <v>2</v>
      </c>
      <c r="EY267">
        <v>0.163018</v>
      </c>
      <c r="EZ267">
        <v>2.5992899999999999</v>
      </c>
      <c r="FA267">
        <v>20.366</v>
      </c>
      <c r="FB267">
        <v>5.21624</v>
      </c>
      <c r="FC267">
        <v>12.0099</v>
      </c>
      <c r="FD267">
        <v>4.9883499999999996</v>
      </c>
      <c r="FE267">
        <v>3.2882799999999999</v>
      </c>
      <c r="FF267">
        <v>4356.2</v>
      </c>
      <c r="FG267">
        <v>9999</v>
      </c>
      <c r="FH267">
        <v>9999</v>
      </c>
      <c r="FI267">
        <v>77.599999999999994</v>
      </c>
      <c r="FJ267">
        <v>1.86737</v>
      </c>
      <c r="FK267">
        <v>1.86646</v>
      </c>
      <c r="FL267">
        <v>1.8658600000000001</v>
      </c>
      <c r="FM267">
        <v>1.8658300000000001</v>
      </c>
      <c r="FN267">
        <v>1.86768</v>
      </c>
      <c r="FO267">
        <v>1.87012</v>
      </c>
      <c r="FP267">
        <v>1.8687400000000001</v>
      </c>
      <c r="FQ267">
        <v>1.87015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-4.9059999999999997</v>
      </c>
      <c r="GF267">
        <v>-6.9500000000000006E-2</v>
      </c>
      <c r="GG267">
        <v>-1.3512111609797011</v>
      </c>
      <c r="GH267">
        <v>-5.948179118228124E-3</v>
      </c>
      <c r="GI267">
        <v>1.6262660183860189E-6</v>
      </c>
      <c r="GJ267">
        <v>-4.7974429194702282E-10</v>
      </c>
      <c r="GK267">
        <v>-6.9452801352141644E-2</v>
      </c>
      <c r="GL267">
        <v>0</v>
      </c>
      <c r="GM267">
        <v>0</v>
      </c>
      <c r="GN267">
        <v>0</v>
      </c>
      <c r="GO267">
        <v>4</v>
      </c>
      <c r="GP267">
        <v>2407</v>
      </c>
      <c r="GQ267">
        <v>0</v>
      </c>
      <c r="GR267">
        <v>17</v>
      </c>
      <c r="GS267">
        <v>87.6</v>
      </c>
      <c r="GT267">
        <v>87.5</v>
      </c>
      <c r="GU267">
        <v>2.1240199999999998</v>
      </c>
      <c r="GV267">
        <v>2.21069</v>
      </c>
      <c r="GW267">
        <v>1.94702</v>
      </c>
      <c r="GX267">
        <v>2.7490199999999998</v>
      </c>
      <c r="GY267">
        <v>2.19482</v>
      </c>
      <c r="GZ267">
        <v>2.34985</v>
      </c>
      <c r="HA267">
        <v>37.892099999999999</v>
      </c>
      <c r="HB267">
        <v>13.991899999999999</v>
      </c>
      <c r="HC267">
        <v>18</v>
      </c>
      <c r="HD267">
        <v>416.22399999999999</v>
      </c>
      <c r="HE267">
        <v>694.33900000000006</v>
      </c>
      <c r="HF267">
        <v>23.000800000000002</v>
      </c>
      <c r="HG267">
        <v>29.548300000000001</v>
      </c>
      <c r="HH267">
        <v>30.0002</v>
      </c>
      <c r="HI267">
        <v>29.4038</v>
      </c>
      <c r="HJ267">
        <v>29.284400000000002</v>
      </c>
      <c r="HK267">
        <v>42.504399999999997</v>
      </c>
      <c r="HL267">
        <v>21.346699999999998</v>
      </c>
      <c r="HM267">
        <v>43.500399999999999</v>
      </c>
      <c r="HN267">
        <v>23</v>
      </c>
      <c r="HO267">
        <v>774.29300000000001</v>
      </c>
      <c r="HP267">
        <v>20.686599999999999</v>
      </c>
      <c r="HQ267">
        <v>100.43300000000001</v>
      </c>
      <c r="HR267">
        <v>100.26600000000001</v>
      </c>
    </row>
    <row r="268" spans="1:226" x14ac:dyDescent="0.2">
      <c r="A268">
        <v>252</v>
      </c>
      <c r="B268">
        <v>1656086786.5</v>
      </c>
      <c r="C268">
        <v>4021</v>
      </c>
      <c r="D268" t="s">
        <v>865</v>
      </c>
      <c r="E268" t="s">
        <v>866</v>
      </c>
      <c r="F268">
        <v>5</v>
      </c>
      <c r="G268" t="s">
        <v>776</v>
      </c>
      <c r="H268" t="s">
        <v>354</v>
      </c>
      <c r="I268">
        <v>1656086778.7142861</v>
      </c>
      <c r="J268">
        <f t="shared" si="102"/>
        <v>3.2712305769388005E-3</v>
      </c>
      <c r="K268">
        <f t="shared" si="103"/>
        <v>3.2712305769388004</v>
      </c>
      <c r="L268">
        <f t="shared" si="104"/>
        <v>20.505572562953816</v>
      </c>
      <c r="M268">
        <f t="shared" si="105"/>
        <v>691.54853571428578</v>
      </c>
      <c r="N268">
        <f t="shared" si="106"/>
        <v>397.20506467108845</v>
      </c>
      <c r="O268">
        <f t="shared" si="107"/>
        <v>30.320919099805035</v>
      </c>
      <c r="P268">
        <f t="shared" si="108"/>
        <v>52.789828403483924</v>
      </c>
      <c r="Q268">
        <f t="shared" si="109"/>
        <v>0.1240233658309319</v>
      </c>
      <c r="R268">
        <f t="shared" si="110"/>
        <v>2.4782246092942599</v>
      </c>
      <c r="S268">
        <f t="shared" si="111"/>
        <v>0.12067553434369244</v>
      </c>
      <c r="T268">
        <f t="shared" si="112"/>
        <v>7.5715471174319079E-2</v>
      </c>
      <c r="U268">
        <f t="shared" si="113"/>
        <v>321.52188248201043</v>
      </c>
      <c r="V268">
        <f t="shared" si="114"/>
        <v>28.870090531732167</v>
      </c>
      <c r="W268">
        <f t="shared" si="115"/>
        <v>28.296839285714281</v>
      </c>
      <c r="X268">
        <f t="shared" si="116"/>
        <v>3.8610061071190946</v>
      </c>
      <c r="Y268">
        <f t="shared" si="117"/>
        <v>50.277463494671913</v>
      </c>
      <c r="Z268">
        <f t="shared" si="118"/>
        <v>1.8693937608169258</v>
      </c>
      <c r="AA268">
        <f t="shared" si="119"/>
        <v>3.7181544789248018</v>
      </c>
      <c r="AB268">
        <f t="shared" si="120"/>
        <v>1.9916123463021689</v>
      </c>
      <c r="AC268">
        <f t="shared" si="121"/>
        <v>-144.26126844300111</v>
      </c>
      <c r="AD268">
        <f t="shared" si="122"/>
        <v>-86.385851469537101</v>
      </c>
      <c r="AE268">
        <f t="shared" si="123"/>
        <v>-7.5962398630341266</v>
      </c>
      <c r="AF268">
        <f t="shared" si="124"/>
        <v>83.27852270643811</v>
      </c>
      <c r="AG268">
        <f t="shared" si="125"/>
        <v>38.239058814123112</v>
      </c>
      <c r="AH268">
        <f t="shared" si="126"/>
        <v>3.2834840766456863</v>
      </c>
      <c r="AI268">
        <f t="shared" si="127"/>
        <v>20.505572562953816</v>
      </c>
      <c r="AJ268">
        <v>771.93423069842061</v>
      </c>
      <c r="AK268">
        <v>733.15801212121198</v>
      </c>
      <c r="AL268">
        <v>3.3695416183292171</v>
      </c>
      <c r="AM268">
        <v>66.445860845144878</v>
      </c>
      <c r="AN268">
        <f t="shared" si="128"/>
        <v>3.2712305769388004</v>
      </c>
      <c r="AO268">
        <v>20.64121098958622</v>
      </c>
      <c r="AP268">
        <v>24.469832121212121</v>
      </c>
      <c r="AQ268">
        <v>1.8032245060878131E-4</v>
      </c>
      <c r="AR268">
        <v>78.247594809818708</v>
      </c>
      <c r="AS268">
        <v>25</v>
      </c>
      <c r="AT268">
        <v>5</v>
      </c>
      <c r="AU268">
        <f t="shared" si="129"/>
        <v>1</v>
      </c>
      <c r="AV268">
        <f t="shared" si="130"/>
        <v>0</v>
      </c>
      <c r="AW268">
        <f t="shared" si="131"/>
        <v>40206.434708650391</v>
      </c>
      <c r="AX268">
        <f t="shared" si="132"/>
        <v>2000.0332142857151</v>
      </c>
      <c r="AY268">
        <f t="shared" si="133"/>
        <v>1681.2282012860162</v>
      </c>
      <c r="AZ268">
        <f t="shared" si="134"/>
        <v>0.84060014067638578</v>
      </c>
      <c r="BA268">
        <f t="shared" si="135"/>
        <v>0.16075827150542479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1656086778.7142861</v>
      </c>
      <c r="BH268">
        <v>691.54853571428578</v>
      </c>
      <c r="BI268">
        <v>740.16099999999994</v>
      </c>
      <c r="BJ268">
        <v>24.48912142857143</v>
      </c>
      <c r="BK268">
        <v>20.64537142857143</v>
      </c>
      <c r="BL268">
        <v>696.41517857142867</v>
      </c>
      <c r="BM268">
        <v>24.558567857142851</v>
      </c>
      <c r="BN268">
        <v>499.99210714285721</v>
      </c>
      <c r="BO268">
        <v>76.235696428571416</v>
      </c>
      <c r="BP268">
        <v>9.9984549999999991E-2</v>
      </c>
      <c r="BQ268">
        <v>27.650267857142861</v>
      </c>
      <c r="BR268">
        <v>28.296839285714281</v>
      </c>
      <c r="BS268">
        <v>999.9000000000002</v>
      </c>
      <c r="BT268">
        <v>0</v>
      </c>
      <c r="BU268">
        <v>0</v>
      </c>
      <c r="BV268">
        <v>9995.4235714285714</v>
      </c>
      <c r="BW268">
        <v>0</v>
      </c>
      <c r="BX268">
        <v>1122.9846428571429</v>
      </c>
      <c r="BY268">
        <v>-48.612564285714292</v>
      </c>
      <c r="BZ268">
        <v>708.90874999999983</v>
      </c>
      <c r="CA268">
        <v>755.7638571428572</v>
      </c>
      <c r="CB268">
        <v>3.8437460714285718</v>
      </c>
      <c r="CC268">
        <v>740.16099999999994</v>
      </c>
      <c r="CD268">
        <v>20.64537142857143</v>
      </c>
      <c r="CE268">
        <v>1.8669453571428569</v>
      </c>
      <c r="CF268">
        <v>1.573914285714286</v>
      </c>
      <c r="CG268">
        <v>16.35885714285714</v>
      </c>
      <c r="CH268">
        <v>13.70575</v>
      </c>
      <c r="CI268">
        <v>2000.0332142857151</v>
      </c>
      <c r="CJ268">
        <v>0.97999507142857156</v>
      </c>
      <c r="CK268">
        <v>2.0004492857142848E-2</v>
      </c>
      <c r="CL268">
        <v>0</v>
      </c>
      <c r="CM268">
        <v>2.209910714285714</v>
      </c>
      <c r="CN268">
        <v>0</v>
      </c>
      <c r="CO268">
        <v>15018.30714285714</v>
      </c>
      <c r="CP268">
        <v>16749.717857142859</v>
      </c>
      <c r="CQ268">
        <v>39.2455</v>
      </c>
      <c r="CR268">
        <v>40.454999999999991</v>
      </c>
      <c r="CS268">
        <v>39.5</v>
      </c>
      <c r="CT268">
        <v>39.25</v>
      </c>
      <c r="CU268">
        <v>38.5</v>
      </c>
      <c r="CV268">
        <v>1960.021071428572</v>
      </c>
      <c r="CW268">
        <v>40.01</v>
      </c>
      <c r="CX268">
        <v>0</v>
      </c>
      <c r="CY268">
        <v>1656086790.5999999</v>
      </c>
      <c r="CZ268">
        <v>0</v>
      </c>
      <c r="DA268">
        <v>1656081532.0999999</v>
      </c>
      <c r="DB268" t="s">
        <v>356</v>
      </c>
      <c r="DC268">
        <v>1656081528.0999999</v>
      </c>
      <c r="DD268">
        <v>1656081532.0999999</v>
      </c>
      <c r="DE268">
        <v>1</v>
      </c>
      <c r="DF268">
        <v>0.69399999999999995</v>
      </c>
      <c r="DG268">
        <v>-5.2999999999999999E-2</v>
      </c>
      <c r="DH268">
        <v>-3.6150000000000002</v>
      </c>
      <c r="DI268">
        <v>-0.13</v>
      </c>
      <c r="DJ268">
        <v>420</v>
      </c>
      <c r="DK268">
        <v>13</v>
      </c>
      <c r="DL268">
        <v>0.3</v>
      </c>
      <c r="DM268">
        <v>0.21</v>
      </c>
      <c r="DN268">
        <v>-48.184860975609759</v>
      </c>
      <c r="DO268">
        <v>-8.2976613240419059</v>
      </c>
      <c r="DP268">
        <v>0.82061225622242717</v>
      </c>
      <c r="DQ268">
        <v>0</v>
      </c>
      <c r="DR268">
        <v>3.8237700000000001</v>
      </c>
      <c r="DS268">
        <v>0.21031400696865149</v>
      </c>
      <c r="DT268">
        <v>3.8041539234330048E-2</v>
      </c>
      <c r="DU268">
        <v>0</v>
      </c>
      <c r="DV268">
        <v>0</v>
      </c>
      <c r="DW268">
        <v>2</v>
      </c>
      <c r="DX268" t="s">
        <v>370</v>
      </c>
      <c r="DY268">
        <v>2.9782500000000001</v>
      </c>
      <c r="DZ268">
        <v>2.7246999999999999</v>
      </c>
      <c r="EA268">
        <v>0.117502</v>
      </c>
      <c r="EB268">
        <v>0.1212</v>
      </c>
      <c r="EC268">
        <v>9.19209E-2</v>
      </c>
      <c r="ED268">
        <v>8.0061300000000002E-2</v>
      </c>
      <c r="EE268">
        <v>27863.8</v>
      </c>
      <c r="EF268">
        <v>27834.2</v>
      </c>
      <c r="EG268">
        <v>29364</v>
      </c>
      <c r="EH268">
        <v>29304.3</v>
      </c>
      <c r="EI268">
        <v>35344.800000000003</v>
      </c>
      <c r="EJ268">
        <v>35826.6</v>
      </c>
      <c r="EK268">
        <v>41374.300000000003</v>
      </c>
      <c r="EL268">
        <v>41740.300000000003</v>
      </c>
      <c r="EM268">
        <v>1.81043</v>
      </c>
      <c r="EN268">
        <v>2.1897000000000002</v>
      </c>
      <c r="EO268">
        <v>9.9703700000000006E-2</v>
      </c>
      <c r="EP268">
        <v>0</v>
      </c>
      <c r="EQ268">
        <v>26.651800000000001</v>
      </c>
      <c r="ER268">
        <v>999.9</v>
      </c>
      <c r="ES268">
        <v>36.200000000000003</v>
      </c>
      <c r="ET268">
        <v>34.4</v>
      </c>
      <c r="EU268">
        <v>25.943200000000001</v>
      </c>
      <c r="EV268">
        <v>61.6614</v>
      </c>
      <c r="EW268">
        <v>25.821300000000001</v>
      </c>
      <c r="EX268">
        <v>2</v>
      </c>
      <c r="EY268">
        <v>0.16298799999999999</v>
      </c>
      <c r="EZ268">
        <v>2.601</v>
      </c>
      <c r="FA268">
        <v>20.366099999999999</v>
      </c>
      <c r="FB268">
        <v>5.2178899999999997</v>
      </c>
      <c r="FC268">
        <v>12.0099</v>
      </c>
      <c r="FD268">
        <v>4.9889999999999999</v>
      </c>
      <c r="FE268">
        <v>3.2886000000000002</v>
      </c>
      <c r="FF268">
        <v>4356.3999999999996</v>
      </c>
      <c r="FG268">
        <v>9999</v>
      </c>
      <c r="FH268">
        <v>9999</v>
      </c>
      <c r="FI268">
        <v>77.599999999999994</v>
      </c>
      <c r="FJ268">
        <v>1.86737</v>
      </c>
      <c r="FK268">
        <v>1.86646</v>
      </c>
      <c r="FL268">
        <v>1.8658699999999999</v>
      </c>
      <c r="FM268">
        <v>1.8658399999999999</v>
      </c>
      <c r="FN268">
        <v>1.86768</v>
      </c>
      <c r="FO268">
        <v>1.87012</v>
      </c>
      <c r="FP268">
        <v>1.8687400000000001</v>
      </c>
      <c r="FQ268">
        <v>1.87018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-4.9779999999999998</v>
      </c>
      <c r="GF268">
        <v>-6.9500000000000006E-2</v>
      </c>
      <c r="GG268">
        <v>-1.3512111609797011</v>
      </c>
      <c r="GH268">
        <v>-5.948179118228124E-3</v>
      </c>
      <c r="GI268">
        <v>1.6262660183860189E-6</v>
      </c>
      <c r="GJ268">
        <v>-4.7974429194702282E-10</v>
      </c>
      <c r="GK268">
        <v>-6.9452801352141644E-2</v>
      </c>
      <c r="GL268">
        <v>0</v>
      </c>
      <c r="GM268">
        <v>0</v>
      </c>
      <c r="GN268">
        <v>0</v>
      </c>
      <c r="GO268">
        <v>4</v>
      </c>
      <c r="GP268">
        <v>2407</v>
      </c>
      <c r="GQ268">
        <v>0</v>
      </c>
      <c r="GR268">
        <v>17</v>
      </c>
      <c r="GS268">
        <v>87.6</v>
      </c>
      <c r="GT268">
        <v>87.6</v>
      </c>
      <c r="GU268">
        <v>2.1581999999999999</v>
      </c>
      <c r="GV268">
        <v>2.2155800000000001</v>
      </c>
      <c r="GW268">
        <v>1.94702</v>
      </c>
      <c r="GX268">
        <v>2.7490199999999998</v>
      </c>
      <c r="GY268">
        <v>2.19482</v>
      </c>
      <c r="GZ268">
        <v>2.34863</v>
      </c>
      <c r="HA268">
        <v>37.892099999999999</v>
      </c>
      <c r="HB268">
        <v>13.9832</v>
      </c>
      <c r="HC268">
        <v>18</v>
      </c>
      <c r="HD268">
        <v>416.255</v>
      </c>
      <c r="HE268">
        <v>694.553</v>
      </c>
      <c r="HF268">
        <v>23.000399999999999</v>
      </c>
      <c r="HG268">
        <v>29.549600000000002</v>
      </c>
      <c r="HH268">
        <v>30.0001</v>
      </c>
      <c r="HI268">
        <v>29.406300000000002</v>
      </c>
      <c r="HJ268">
        <v>29.287500000000001</v>
      </c>
      <c r="HK268">
        <v>43.196899999999999</v>
      </c>
      <c r="HL268">
        <v>21.346699999999998</v>
      </c>
      <c r="HM268">
        <v>43.500399999999999</v>
      </c>
      <c r="HN268">
        <v>23</v>
      </c>
      <c r="HO268">
        <v>787.66200000000003</v>
      </c>
      <c r="HP268">
        <v>20.680700000000002</v>
      </c>
      <c r="HQ268">
        <v>100.43300000000001</v>
      </c>
      <c r="HR268">
        <v>100.265</v>
      </c>
    </row>
    <row r="269" spans="1:226" x14ac:dyDescent="0.2">
      <c r="A269">
        <v>253</v>
      </c>
      <c r="B269">
        <v>1656086791.5</v>
      </c>
      <c r="C269">
        <v>4026</v>
      </c>
      <c r="D269" t="s">
        <v>867</v>
      </c>
      <c r="E269" t="s">
        <v>868</v>
      </c>
      <c r="F269">
        <v>5</v>
      </c>
      <c r="G269" t="s">
        <v>776</v>
      </c>
      <c r="H269" t="s">
        <v>354</v>
      </c>
      <c r="I269">
        <v>1656086784</v>
      </c>
      <c r="J269">
        <f t="shared" si="102"/>
        <v>3.2784750346745058E-3</v>
      </c>
      <c r="K269">
        <f t="shared" si="103"/>
        <v>3.2784750346745057</v>
      </c>
      <c r="L269">
        <f t="shared" si="104"/>
        <v>21.136261122252279</v>
      </c>
      <c r="M269">
        <f t="shared" si="105"/>
        <v>708.66233333333344</v>
      </c>
      <c r="N269">
        <f t="shared" si="106"/>
        <v>406.19500173012017</v>
      </c>
      <c r="O269">
        <f t="shared" si="107"/>
        <v>31.007156491516664</v>
      </c>
      <c r="P269">
        <f t="shared" si="108"/>
        <v>54.096194625037477</v>
      </c>
      <c r="Q269">
        <f t="shared" si="109"/>
        <v>0.12436808095040737</v>
      </c>
      <c r="R269">
        <f t="shared" si="110"/>
        <v>2.4789035116178741</v>
      </c>
      <c r="S269">
        <f t="shared" si="111"/>
        <v>0.12100278044359113</v>
      </c>
      <c r="T269">
        <f t="shared" si="112"/>
        <v>7.5921511822941518E-2</v>
      </c>
      <c r="U269">
        <f t="shared" si="113"/>
        <v>321.51835362031517</v>
      </c>
      <c r="V269">
        <f t="shared" si="114"/>
        <v>28.870416406997283</v>
      </c>
      <c r="W269">
        <f t="shared" si="115"/>
        <v>28.287688888888891</v>
      </c>
      <c r="X269">
        <f t="shared" si="116"/>
        <v>3.8589515202411939</v>
      </c>
      <c r="Y269">
        <f t="shared" si="117"/>
        <v>50.239247135425757</v>
      </c>
      <c r="Z269">
        <f t="shared" si="118"/>
        <v>1.8682848846429847</v>
      </c>
      <c r="AA269">
        <f t="shared" si="119"/>
        <v>3.7187756408984489</v>
      </c>
      <c r="AB269">
        <f t="shared" si="120"/>
        <v>1.9906666355982092</v>
      </c>
      <c r="AC269">
        <f t="shared" si="121"/>
        <v>-144.58074902914569</v>
      </c>
      <c r="AD269">
        <f t="shared" si="122"/>
        <v>-84.804673499065942</v>
      </c>
      <c r="AE269">
        <f t="shared" si="123"/>
        <v>-7.4549243829045961</v>
      </c>
      <c r="AF269">
        <f t="shared" si="124"/>
        <v>84.678006709198925</v>
      </c>
      <c r="AG269">
        <f t="shared" si="125"/>
        <v>38.764739372199301</v>
      </c>
      <c r="AH269">
        <f t="shared" si="126"/>
        <v>3.2735443450348725</v>
      </c>
      <c r="AI269">
        <f t="shared" si="127"/>
        <v>21.136261122252279</v>
      </c>
      <c r="AJ269">
        <v>789.03401206411468</v>
      </c>
      <c r="AK269">
        <v>749.72743636363612</v>
      </c>
      <c r="AL269">
        <v>3.309750479368506</v>
      </c>
      <c r="AM269">
        <v>66.445860845144878</v>
      </c>
      <c r="AN269">
        <f t="shared" si="128"/>
        <v>3.2784750346745057</v>
      </c>
      <c r="AO269">
        <v>20.645698180180091</v>
      </c>
      <c r="AP269">
        <v>24.480297575757579</v>
      </c>
      <c r="AQ269">
        <v>6.9607347111674323E-4</v>
      </c>
      <c r="AR269">
        <v>78.247594809818708</v>
      </c>
      <c r="AS269">
        <v>25</v>
      </c>
      <c r="AT269">
        <v>5</v>
      </c>
      <c r="AU269">
        <f t="shared" si="129"/>
        <v>1</v>
      </c>
      <c r="AV269">
        <f t="shared" si="130"/>
        <v>0</v>
      </c>
      <c r="AW269">
        <f t="shared" si="131"/>
        <v>40222.908613998523</v>
      </c>
      <c r="AX269">
        <f t="shared" si="132"/>
        <v>2000.0111111111109</v>
      </c>
      <c r="AY269">
        <f t="shared" si="133"/>
        <v>1681.2096340001631</v>
      </c>
      <c r="AZ269">
        <f t="shared" si="134"/>
        <v>0.840600146999265</v>
      </c>
      <c r="BA269">
        <f t="shared" si="135"/>
        <v>0.16075828370858145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1656086784</v>
      </c>
      <c r="BH269">
        <v>708.66233333333344</v>
      </c>
      <c r="BI269">
        <v>757.96459259259268</v>
      </c>
      <c r="BJ269">
        <v>24.474607407407412</v>
      </c>
      <c r="BK269">
        <v>20.64243703703703</v>
      </c>
      <c r="BL269">
        <v>713.60414814814817</v>
      </c>
      <c r="BM269">
        <v>24.544051851851851</v>
      </c>
      <c r="BN269">
        <v>499.99222222222221</v>
      </c>
      <c r="BO269">
        <v>76.235692592592585</v>
      </c>
      <c r="BP269">
        <v>9.9950040740740737E-2</v>
      </c>
      <c r="BQ269">
        <v>27.653125925925931</v>
      </c>
      <c r="BR269">
        <v>28.287688888888891</v>
      </c>
      <c r="BS269">
        <v>999.90000000000009</v>
      </c>
      <c r="BT269">
        <v>0</v>
      </c>
      <c r="BU269">
        <v>0</v>
      </c>
      <c r="BV269">
        <v>9999.7929629629616</v>
      </c>
      <c r="BW269">
        <v>0</v>
      </c>
      <c r="BX269">
        <v>1085.791481481481</v>
      </c>
      <c r="BY269">
        <v>-49.302307407407397</v>
      </c>
      <c r="BZ269">
        <v>726.44170370370364</v>
      </c>
      <c r="CA269">
        <v>773.94059259259245</v>
      </c>
      <c r="CB269">
        <v>3.8321607407407399</v>
      </c>
      <c r="CC269">
        <v>757.96459259259268</v>
      </c>
      <c r="CD269">
        <v>20.64243703703703</v>
      </c>
      <c r="CE269">
        <v>1.865838518518518</v>
      </c>
      <c r="CF269">
        <v>1.573690740740741</v>
      </c>
      <c r="CG269">
        <v>16.349548148148148</v>
      </c>
      <c r="CH269">
        <v>13.703574074074069</v>
      </c>
      <c r="CI269">
        <v>2000.0111111111109</v>
      </c>
      <c r="CJ269">
        <v>0.97999500000000017</v>
      </c>
      <c r="CK269">
        <v>2.0004566666666661E-2</v>
      </c>
      <c r="CL269">
        <v>0</v>
      </c>
      <c r="CM269">
        <v>2.2389925925925929</v>
      </c>
      <c r="CN269">
        <v>0</v>
      </c>
      <c r="CO269">
        <v>15030.596296296289</v>
      </c>
      <c r="CP269">
        <v>16749.525925925929</v>
      </c>
      <c r="CQ269">
        <v>39.245333333333328</v>
      </c>
      <c r="CR269">
        <v>40.446333333333328</v>
      </c>
      <c r="CS269">
        <v>39.5</v>
      </c>
      <c r="CT269">
        <v>39.25</v>
      </c>
      <c r="CU269">
        <v>38.5</v>
      </c>
      <c r="CV269">
        <v>1960</v>
      </c>
      <c r="CW269">
        <v>40.01</v>
      </c>
      <c r="CX269">
        <v>0</v>
      </c>
      <c r="CY269">
        <v>1656086795.4000001</v>
      </c>
      <c r="CZ269">
        <v>0</v>
      </c>
      <c r="DA269">
        <v>1656081532.0999999</v>
      </c>
      <c r="DB269" t="s">
        <v>356</v>
      </c>
      <c r="DC269">
        <v>1656081528.0999999</v>
      </c>
      <c r="DD269">
        <v>1656081532.0999999</v>
      </c>
      <c r="DE269">
        <v>1</v>
      </c>
      <c r="DF269">
        <v>0.69399999999999995</v>
      </c>
      <c r="DG269">
        <v>-5.2999999999999999E-2</v>
      </c>
      <c r="DH269">
        <v>-3.6150000000000002</v>
      </c>
      <c r="DI269">
        <v>-0.13</v>
      </c>
      <c r="DJ269">
        <v>420</v>
      </c>
      <c r="DK269">
        <v>13</v>
      </c>
      <c r="DL269">
        <v>0.3</v>
      </c>
      <c r="DM269">
        <v>0.21</v>
      </c>
      <c r="DN269">
        <v>-48.927819999999997</v>
      </c>
      <c r="DO269">
        <v>-7.9724825515946574</v>
      </c>
      <c r="DP269">
        <v>0.77233888391042438</v>
      </c>
      <c r="DQ269">
        <v>0</v>
      </c>
      <c r="DR269">
        <v>3.8402367499999999</v>
      </c>
      <c r="DS269">
        <v>-0.13442060037524639</v>
      </c>
      <c r="DT269">
        <v>1.549184097960922E-2</v>
      </c>
      <c r="DU269">
        <v>0</v>
      </c>
      <c r="DV269">
        <v>0</v>
      </c>
      <c r="DW269">
        <v>2</v>
      </c>
      <c r="DX269" t="s">
        <v>370</v>
      </c>
      <c r="DY269">
        <v>2.9781399999999998</v>
      </c>
      <c r="DZ269">
        <v>2.72465</v>
      </c>
      <c r="EA269">
        <v>0.1193</v>
      </c>
      <c r="EB269">
        <v>0.122976</v>
      </c>
      <c r="EC269">
        <v>9.1950000000000004E-2</v>
      </c>
      <c r="ED269">
        <v>8.0077999999999996E-2</v>
      </c>
      <c r="EE269">
        <v>27807.3</v>
      </c>
      <c r="EF269">
        <v>27777.8</v>
      </c>
      <c r="EG269">
        <v>29364.3</v>
      </c>
      <c r="EH269">
        <v>29304.2</v>
      </c>
      <c r="EI269">
        <v>35344.300000000003</v>
      </c>
      <c r="EJ269">
        <v>35826</v>
      </c>
      <c r="EK269">
        <v>41374.9</v>
      </c>
      <c r="EL269">
        <v>41740.199999999997</v>
      </c>
      <c r="EM269">
        <v>1.81012</v>
      </c>
      <c r="EN269">
        <v>2.1899000000000002</v>
      </c>
      <c r="EO269">
        <v>9.9133700000000005E-2</v>
      </c>
      <c r="EP269">
        <v>0</v>
      </c>
      <c r="EQ269">
        <v>26.6586</v>
      </c>
      <c r="ER269">
        <v>999.9</v>
      </c>
      <c r="ES269">
        <v>36.200000000000003</v>
      </c>
      <c r="ET269">
        <v>34.4</v>
      </c>
      <c r="EU269">
        <v>25.9437</v>
      </c>
      <c r="EV269">
        <v>61.5214</v>
      </c>
      <c r="EW269">
        <v>25.885400000000001</v>
      </c>
      <c r="EX269">
        <v>2</v>
      </c>
      <c r="EY269">
        <v>0.163135</v>
      </c>
      <c r="EZ269">
        <v>2.6006300000000002</v>
      </c>
      <c r="FA269">
        <v>20.3659</v>
      </c>
      <c r="FB269">
        <v>5.2166899999999998</v>
      </c>
      <c r="FC269">
        <v>12.0099</v>
      </c>
      <c r="FD269">
        <v>4.9887499999999996</v>
      </c>
      <c r="FE269">
        <v>3.2884799999999998</v>
      </c>
      <c r="FF269">
        <v>4356.3999999999996</v>
      </c>
      <c r="FG269">
        <v>9999</v>
      </c>
      <c r="FH269">
        <v>9999</v>
      </c>
      <c r="FI269">
        <v>77.599999999999994</v>
      </c>
      <c r="FJ269">
        <v>1.86737</v>
      </c>
      <c r="FK269">
        <v>1.86646</v>
      </c>
      <c r="FL269">
        <v>1.8658600000000001</v>
      </c>
      <c r="FM269">
        <v>1.8658300000000001</v>
      </c>
      <c r="FN269">
        <v>1.8676699999999999</v>
      </c>
      <c r="FO269">
        <v>1.87012</v>
      </c>
      <c r="FP269">
        <v>1.8687400000000001</v>
      </c>
      <c r="FQ269">
        <v>1.87016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-5.048</v>
      </c>
      <c r="GF269">
        <v>-6.9400000000000003E-2</v>
      </c>
      <c r="GG269">
        <v>-1.3512111609797011</v>
      </c>
      <c r="GH269">
        <v>-5.948179118228124E-3</v>
      </c>
      <c r="GI269">
        <v>1.6262660183860189E-6</v>
      </c>
      <c r="GJ269">
        <v>-4.7974429194702282E-10</v>
      </c>
      <c r="GK269">
        <v>-6.9452801352141644E-2</v>
      </c>
      <c r="GL269">
        <v>0</v>
      </c>
      <c r="GM269">
        <v>0</v>
      </c>
      <c r="GN269">
        <v>0</v>
      </c>
      <c r="GO269">
        <v>4</v>
      </c>
      <c r="GP269">
        <v>2407</v>
      </c>
      <c r="GQ269">
        <v>0</v>
      </c>
      <c r="GR269">
        <v>17</v>
      </c>
      <c r="GS269">
        <v>87.7</v>
      </c>
      <c r="GT269">
        <v>87.7</v>
      </c>
      <c r="GU269">
        <v>2.1936</v>
      </c>
      <c r="GV269">
        <v>2.21313</v>
      </c>
      <c r="GW269">
        <v>1.94702</v>
      </c>
      <c r="GX269">
        <v>2.7490199999999998</v>
      </c>
      <c r="GY269">
        <v>2.19482</v>
      </c>
      <c r="GZ269">
        <v>2.33765</v>
      </c>
      <c r="HA269">
        <v>37.892099999999999</v>
      </c>
      <c r="HB269">
        <v>13.974399999999999</v>
      </c>
      <c r="HC269">
        <v>18</v>
      </c>
      <c r="HD269">
        <v>416.10300000000001</v>
      </c>
      <c r="HE269">
        <v>694.76599999999996</v>
      </c>
      <c r="HF269">
        <v>23</v>
      </c>
      <c r="HG269">
        <v>29.552099999999999</v>
      </c>
      <c r="HH269">
        <v>30.0002</v>
      </c>
      <c r="HI269">
        <v>29.408799999999999</v>
      </c>
      <c r="HJ269">
        <v>29.290600000000001</v>
      </c>
      <c r="HK269">
        <v>43.957700000000003</v>
      </c>
      <c r="HL269">
        <v>21.346699999999998</v>
      </c>
      <c r="HM269">
        <v>43.500399999999999</v>
      </c>
      <c r="HN269">
        <v>23</v>
      </c>
      <c r="HO269">
        <v>807.70799999999997</v>
      </c>
      <c r="HP269">
        <v>20.67</v>
      </c>
      <c r="HQ269">
        <v>100.435</v>
      </c>
      <c r="HR269">
        <v>100.264</v>
      </c>
    </row>
    <row r="270" spans="1:226" x14ac:dyDescent="0.2">
      <c r="A270">
        <v>254</v>
      </c>
      <c r="B270">
        <v>1656086796.5</v>
      </c>
      <c r="C270">
        <v>4031</v>
      </c>
      <c r="D270" t="s">
        <v>869</v>
      </c>
      <c r="E270" t="s">
        <v>870</v>
      </c>
      <c r="F270">
        <v>5</v>
      </c>
      <c r="G270" t="s">
        <v>776</v>
      </c>
      <c r="H270" t="s">
        <v>354</v>
      </c>
      <c r="I270">
        <v>1656086788.7142861</v>
      </c>
      <c r="J270">
        <f t="shared" si="102"/>
        <v>3.2863135016891944E-3</v>
      </c>
      <c r="K270">
        <f t="shared" si="103"/>
        <v>3.2863135016891944</v>
      </c>
      <c r="L270">
        <f t="shared" si="104"/>
        <v>21.463081343226712</v>
      </c>
      <c r="M270">
        <f t="shared" si="105"/>
        <v>723.97103571428568</v>
      </c>
      <c r="N270">
        <f t="shared" si="106"/>
        <v>417.59366594203004</v>
      </c>
      <c r="O270">
        <f t="shared" si="107"/>
        <v>31.877064178832271</v>
      </c>
      <c r="P270">
        <f t="shared" si="108"/>
        <v>55.264418623350551</v>
      </c>
      <c r="Q270">
        <f t="shared" si="109"/>
        <v>0.12479686868366301</v>
      </c>
      <c r="R270">
        <f t="shared" si="110"/>
        <v>2.478403677267937</v>
      </c>
      <c r="S270">
        <f t="shared" si="111"/>
        <v>0.12140799992846354</v>
      </c>
      <c r="T270">
        <f t="shared" si="112"/>
        <v>7.6176811318107579E-2</v>
      </c>
      <c r="U270">
        <f t="shared" si="113"/>
        <v>321.5186525059234</v>
      </c>
      <c r="V270">
        <f t="shared" si="114"/>
        <v>28.867968498700954</v>
      </c>
      <c r="W270">
        <f t="shared" si="115"/>
        <v>28.280275</v>
      </c>
      <c r="X270">
        <f t="shared" si="116"/>
        <v>3.8572875401237177</v>
      </c>
      <c r="Y270">
        <f t="shared" si="117"/>
        <v>50.246339660268461</v>
      </c>
      <c r="Z270">
        <f t="shared" si="118"/>
        <v>1.8685161654525577</v>
      </c>
      <c r="AA270">
        <f t="shared" si="119"/>
        <v>3.7187110107645496</v>
      </c>
      <c r="AB270">
        <f t="shared" si="120"/>
        <v>1.9887713746711599</v>
      </c>
      <c r="AC270">
        <f t="shared" si="121"/>
        <v>-144.92642542449349</v>
      </c>
      <c r="AD270">
        <f t="shared" si="122"/>
        <v>-83.83669316928669</v>
      </c>
      <c r="AE270">
        <f t="shared" si="123"/>
        <v>-7.3710349816735894</v>
      </c>
      <c r="AF270">
        <f t="shared" si="124"/>
        <v>85.384498930469647</v>
      </c>
      <c r="AG270">
        <f t="shared" si="125"/>
        <v>39.225134547052001</v>
      </c>
      <c r="AH270">
        <f t="shared" si="126"/>
        <v>3.2709589357009468</v>
      </c>
      <c r="AI270">
        <f t="shared" si="127"/>
        <v>21.463081343226712</v>
      </c>
      <c r="AJ270">
        <v>806.31132391592121</v>
      </c>
      <c r="AK270">
        <v>766.44796969696961</v>
      </c>
      <c r="AL270">
        <v>3.348500114546173</v>
      </c>
      <c r="AM270">
        <v>66.445860845144878</v>
      </c>
      <c r="AN270">
        <f t="shared" si="128"/>
        <v>3.2863135016891944</v>
      </c>
      <c r="AO270">
        <v>20.6522957214776</v>
      </c>
      <c r="AP270">
        <v>24.49777454545454</v>
      </c>
      <c r="AQ270">
        <v>3.0972639206379091E-4</v>
      </c>
      <c r="AR270">
        <v>78.247594809818708</v>
      </c>
      <c r="AS270">
        <v>25</v>
      </c>
      <c r="AT270">
        <v>5</v>
      </c>
      <c r="AU270">
        <f t="shared" si="129"/>
        <v>1</v>
      </c>
      <c r="AV270">
        <f t="shared" si="130"/>
        <v>0</v>
      </c>
      <c r="AW270">
        <f t="shared" si="131"/>
        <v>40210.525409513808</v>
      </c>
      <c r="AX270">
        <f t="shared" si="132"/>
        <v>2000.012857142857</v>
      </c>
      <c r="AY270">
        <f t="shared" si="133"/>
        <v>1681.2111111429654</v>
      </c>
      <c r="AZ270">
        <f t="shared" si="134"/>
        <v>0.84060015171336455</v>
      </c>
      <c r="BA270">
        <f t="shared" si="135"/>
        <v>0.16075829280679366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1656086788.7142861</v>
      </c>
      <c r="BH270">
        <v>723.97103571428568</v>
      </c>
      <c r="BI270">
        <v>773.88274999999999</v>
      </c>
      <c r="BJ270">
        <v>24.47780357142857</v>
      </c>
      <c r="BK270">
        <v>20.64874285714286</v>
      </c>
      <c r="BL270">
        <v>728.97978571428575</v>
      </c>
      <c r="BM270">
        <v>24.547242857142859</v>
      </c>
      <c r="BN270">
        <v>500.00142857142862</v>
      </c>
      <c r="BO270">
        <v>76.235103571428567</v>
      </c>
      <c r="BP270">
        <v>0.1000202071428571</v>
      </c>
      <c r="BQ270">
        <v>27.652828571428579</v>
      </c>
      <c r="BR270">
        <v>28.280275</v>
      </c>
      <c r="BS270">
        <v>999.9000000000002</v>
      </c>
      <c r="BT270">
        <v>0</v>
      </c>
      <c r="BU270">
        <v>0</v>
      </c>
      <c r="BV270">
        <v>9996.653571428571</v>
      </c>
      <c r="BW270">
        <v>0</v>
      </c>
      <c r="BX270">
        <v>1207.5999999999999</v>
      </c>
      <c r="BY270">
        <v>-49.911664285714288</v>
      </c>
      <c r="BZ270">
        <v>742.13717857142842</v>
      </c>
      <c r="CA270">
        <v>790.19932142857135</v>
      </c>
      <c r="CB270">
        <v>3.829049642857143</v>
      </c>
      <c r="CC270">
        <v>773.88274999999999</v>
      </c>
      <c r="CD270">
        <v>20.64874285714286</v>
      </c>
      <c r="CE270">
        <v>1.8660682142857139</v>
      </c>
      <c r="CF270">
        <v>1.5741589285714279</v>
      </c>
      <c r="CG270">
        <v>16.351478571428569</v>
      </c>
      <c r="CH270">
        <v>13.708157142857139</v>
      </c>
      <c r="CI270">
        <v>2000.012857142857</v>
      </c>
      <c r="CJ270">
        <v>0.97999475000000025</v>
      </c>
      <c r="CK270">
        <v>2.000482499999999E-2</v>
      </c>
      <c r="CL270">
        <v>0</v>
      </c>
      <c r="CM270">
        <v>2.2450285714285712</v>
      </c>
      <c r="CN270">
        <v>0</v>
      </c>
      <c r="CO270">
        <v>15081.342857142859</v>
      </c>
      <c r="CP270">
        <v>16749.539285714291</v>
      </c>
      <c r="CQ270">
        <v>39.236499999999992</v>
      </c>
      <c r="CR270">
        <v>40.445999999999991</v>
      </c>
      <c r="CS270">
        <v>39.5</v>
      </c>
      <c r="CT270">
        <v>39.25</v>
      </c>
      <c r="CU270">
        <v>38.5</v>
      </c>
      <c r="CV270">
        <v>1960.0017857142859</v>
      </c>
      <c r="CW270">
        <v>40.010357142857139</v>
      </c>
      <c r="CX270">
        <v>0</v>
      </c>
      <c r="CY270">
        <v>1656086800.2</v>
      </c>
      <c r="CZ270">
        <v>0</v>
      </c>
      <c r="DA270">
        <v>1656081532.0999999</v>
      </c>
      <c r="DB270" t="s">
        <v>356</v>
      </c>
      <c r="DC270">
        <v>1656081528.0999999</v>
      </c>
      <c r="DD270">
        <v>1656081532.0999999</v>
      </c>
      <c r="DE270">
        <v>1</v>
      </c>
      <c r="DF270">
        <v>0.69399999999999995</v>
      </c>
      <c r="DG270">
        <v>-5.2999999999999999E-2</v>
      </c>
      <c r="DH270">
        <v>-3.6150000000000002</v>
      </c>
      <c r="DI270">
        <v>-0.13</v>
      </c>
      <c r="DJ270">
        <v>420</v>
      </c>
      <c r="DK270">
        <v>13</v>
      </c>
      <c r="DL270">
        <v>0.3</v>
      </c>
      <c r="DM270">
        <v>0.21</v>
      </c>
      <c r="DN270">
        <v>-49.485878048780492</v>
      </c>
      <c r="DO270">
        <v>-7.5515080139371902</v>
      </c>
      <c r="DP270">
        <v>0.74965083140775546</v>
      </c>
      <c r="DQ270">
        <v>0</v>
      </c>
      <c r="DR270">
        <v>3.8335424390243902</v>
      </c>
      <c r="DS270">
        <v>-5.9751219512201442E-2</v>
      </c>
      <c r="DT270">
        <v>9.1967363724757729E-3</v>
      </c>
      <c r="DU270">
        <v>1</v>
      </c>
      <c r="DV270">
        <v>1</v>
      </c>
      <c r="DW270">
        <v>2</v>
      </c>
      <c r="DX270" t="s">
        <v>363</v>
      </c>
      <c r="DY270">
        <v>2.9782999999999999</v>
      </c>
      <c r="DZ270">
        <v>2.7246600000000001</v>
      </c>
      <c r="EA270">
        <v>0.12109200000000001</v>
      </c>
      <c r="EB270">
        <v>0.124754</v>
      </c>
      <c r="EC270">
        <v>9.19933E-2</v>
      </c>
      <c r="ED270">
        <v>8.0117099999999997E-2</v>
      </c>
      <c r="EE270">
        <v>27750.7</v>
      </c>
      <c r="EF270">
        <v>27721.599999999999</v>
      </c>
      <c r="EG270">
        <v>29364.3</v>
      </c>
      <c r="EH270">
        <v>29304.3</v>
      </c>
      <c r="EI270">
        <v>35342.800000000003</v>
      </c>
      <c r="EJ270">
        <v>35824.6</v>
      </c>
      <c r="EK270">
        <v>41375.1</v>
      </c>
      <c r="EL270">
        <v>41740.400000000001</v>
      </c>
      <c r="EM270">
        <v>1.8109</v>
      </c>
      <c r="EN270">
        <v>2.1897000000000002</v>
      </c>
      <c r="EO270">
        <v>9.8612199999999997E-2</v>
      </c>
      <c r="EP270">
        <v>0</v>
      </c>
      <c r="EQ270">
        <v>26.6647</v>
      </c>
      <c r="ER270">
        <v>999.9</v>
      </c>
      <c r="ES270">
        <v>36.200000000000003</v>
      </c>
      <c r="ET270">
        <v>34.4</v>
      </c>
      <c r="EU270">
        <v>25.941600000000001</v>
      </c>
      <c r="EV270">
        <v>61.861400000000003</v>
      </c>
      <c r="EW270">
        <v>25.773199999999999</v>
      </c>
      <c r="EX270">
        <v>2</v>
      </c>
      <c r="EY270">
        <v>0.16322400000000001</v>
      </c>
      <c r="EZ270">
        <v>2.59429</v>
      </c>
      <c r="FA270">
        <v>20.366099999999999</v>
      </c>
      <c r="FB270">
        <v>5.2175900000000004</v>
      </c>
      <c r="FC270">
        <v>12.0099</v>
      </c>
      <c r="FD270">
        <v>4.98895</v>
      </c>
      <c r="FE270">
        <v>3.2885300000000002</v>
      </c>
      <c r="FF270">
        <v>4356.7</v>
      </c>
      <c r="FG270">
        <v>9999</v>
      </c>
      <c r="FH270">
        <v>9999</v>
      </c>
      <c r="FI270">
        <v>77.599999999999994</v>
      </c>
      <c r="FJ270">
        <v>1.86737</v>
      </c>
      <c r="FK270">
        <v>1.86646</v>
      </c>
      <c r="FL270">
        <v>1.86588</v>
      </c>
      <c r="FM270">
        <v>1.8658300000000001</v>
      </c>
      <c r="FN270">
        <v>1.86768</v>
      </c>
      <c r="FO270">
        <v>1.8701300000000001</v>
      </c>
      <c r="FP270">
        <v>1.8687400000000001</v>
      </c>
      <c r="FQ270">
        <v>1.8701700000000001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-5.1189999999999998</v>
      </c>
      <c r="GF270">
        <v>-6.9400000000000003E-2</v>
      </c>
      <c r="GG270">
        <v>-1.3512111609797011</v>
      </c>
      <c r="GH270">
        <v>-5.948179118228124E-3</v>
      </c>
      <c r="GI270">
        <v>1.6262660183860189E-6</v>
      </c>
      <c r="GJ270">
        <v>-4.7974429194702282E-10</v>
      </c>
      <c r="GK270">
        <v>-6.9452801352141644E-2</v>
      </c>
      <c r="GL270">
        <v>0</v>
      </c>
      <c r="GM270">
        <v>0</v>
      </c>
      <c r="GN270">
        <v>0</v>
      </c>
      <c r="GO270">
        <v>4</v>
      </c>
      <c r="GP270">
        <v>2407</v>
      </c>
      <c r="GQ270">
        <v>0</v>
      </c>
      <c r="GR270">
        <v>17</v>
      </c>
      <c r="GS270">
        <v>87.8</v>
      </c>
      <c r="GT270">
        <v>87.7</v>
      </c>
      <c r="GU270">
        <v>2.2302200000000001</v>
      </c>
      <c r="GV270">
        <v>2.20825</v>
      </c>
      <c r="GW270">
        <v>1.94702</v>
      </c>
      <c r="GX270">
        <v>2.7490199999999998</v>
      </c>
      <c r="GY270">
        <v>2.19482</v>
      </c>
      <c r="GZ270">
        <v>2.3645</v>
      </c>
      <c r="HA270">
        <v>37.916400000000003</v>
      </c>
      <c r="HB270">
        <v>13.991899999999999</v>
      </c>
      <c r="HC270">
        <v>18</v>
      </c>
      <c r="HD270">
        <v>416.54899999999998</v>
      </c>
      <c r="HE270">
        <v>694.61199999999997</v>
      </c>
      <c r="HF270">
        <v>22.998999999999999</v>
      </c>
      <c r="HG270">
        <v>29.552199999999999</v>
      </c>
      <c r="HH270">
        <v>30.0002</v>
      </c>
      <c r="HI270">
        <v>29.410699999999999</v>
      </c>
      <c r="HJ270">
        <v>29.292400000000001</v>
      </c>
      <c r="HK270">
        <v>44.641399999999997</v>
      </c>
      <c r="HL270">
        <v>21.346699999999998</v>
      </c>
      <c r="HM270">
        <v>43.500399999999999</v>
      </c>
      <c r="HN270">
        <v>23</v>
      </c>
      <c r="HO270">
        <v>821.07100000000003</v>
      </c>
      <c r="HP270">
        <v>20.65</v>
      </c>
      <c r="HQ270">
        <v>100.435</v>
      </c>
      <c r="HR270">
        <v>100.265</v>
      </c>
    </row>
    <row r="271" spans="1:226" x14ac:dyDescent="0.2">
      <c r="A271">
        <v>255</v>
      </c>
      <c r="B271">
        <v>1656086801.5</v>
      </c>
      <c r="C271">
        <v>4036</v>
      </c>
      <c r="D271" t="s">
        <v>871</v>
      </c>
      <c r="E271" t="s">
        <v>872</v>
      </c>
      <c r="F271">
        <v>5</v>
      </c>
      <c r="G271" t="s">
        <v>776</v>
      </c>
      <c r="H271" t="s">
        <v>354</v>
      </c>
      <c r="I271">
        <v>1656086794</v>
      </c>
      <c r="J271">
        <f t="shared" si="102"/>
        <v>3.2940771781635502E-3</v>
      </c>
      <c r="K271">
        <f t="shared" si="103"/>
        <v>3.2940771781635503</v>
      </c>
      <c r="L271">
        <f t="shared" si="104"/>
        <v>21.731764624820006</v>
      </c>
      <c r="M271">
        <f t="shared" si="105"/>
        <v>741.17377777777779</v>
      </c>
      <c r="N271">
        <f t="shared" si="106"/>
        <v>431.4804895396133</v>
      </c>
      <c r="O271">
        <f t="shared" si="107"/>
        <v>32.936949274137909</v>
      </c>
      <c r="P271">
        <f t="shared" si="108"/>
        <v>56.577304684240218</v>
      </c>
      <c r="Q271">
        <f t="shared" si="109"/>
        <v>0.12518531348777454</v>
      </c>
      <c r="R271">
        <f t="shared" si="110"/>
        <v>2.4784474029347856</v>
      </c>
      <c r="S271">
        <f t="shared" si="111"/>
        <v>0.1217756841435651</v>
      </c>
      <c r="T271">
        <f t="shared" si="112"/>
        <v>7.6408409072609249E-2</v>
      </c>
      <c r="U271">
        <f t="shared" si="113"/>
        <v>321.52202244444447</v>
      </c>
      <c r="V271">
        <f t="shared" si="114"/>
        <v>28.86592795871379</v>
      </c>
      <c r="W271">
        <f t="shared" si="115"/>
        <v>28.278674074074079</v>
      </c>
      <c r="X271">
        <f t="shared" si="116"/>
        <v>3.8569283090000832</v>
      </c>
      <c r="Y271">
        <f t="shared" si="117"/>
        <v>50.271784407691413</v>
      </c>
      <c r="Z271">
        <f t="shared" si="118"/>
        <v>1.8694964915659102</v>
      </c>
      <c r="AA271">
        <f t="shared" si="119"/>
        <v>3.7187788609307524</v>
      </c>
      <c r="AB271">
        <f t="shared" si="120"/>
        <v>1.987431817434173</v>
      </c>
      <c r="AC271">
        <f t="shared" si="121"/>
        <v>-145.26880355701257</v>
      </c>
      <c r="AD271">
        <f t="shared" si="122"/>
        <v>-83.582548205294955</v>
      </c>
      <c r="AE271">
        <f t="shared" si="123"/>
        <v>-7.3485133169421468</v>
      </c>
      <c r="AF271">
        <f t="shared" si="124"/>
        <v>85.322157365194784</v>
      </c>
      <c r="AG271">
        <f t="shared" si="125"/>
        <v>39.600180873194041</v>
      </c>
      <c r="AH271">
        <f t="shared" si="126"/>
        <v>3.2731639764715665</v>
      </c>
      <c r="AI271">
        <f t="shared" si="127"/>
        <v>21.731764624820006</v>
      </c>
      <c r="AJ271">
        <v>823.29158040657433</v>
      </c>
      <c r="AK271">
        <v>783.14625454545455</v>
      </c>
      <c r="AL271">
        <v>3.336946317343036</v>
      </c>
      <c r="AM271">
        <v>66.445860845144878</v>
      </c>
      <c r="AN271">
        <f t="shared" si="128"/>
        <v>3.2940771781635503</v>
      </c>
      <c r="AO271">
        <v>20.667537918871481</v>
      </c>
      <c r="AP271">
        <v>24.517857575757581</v>
      </c>
      <c r="AQ271">
        <v>1.1704858731896211E-3</v>
      </c>
      <c r="AR271">
        <v>78.247594809818708</v>
      </c>
      <c r="AS271">
        <v>25</v>
      </c>
      <c r="AT271">
        <v>5</v>
      </c>
      <c r="AU271">
        <f t="shared" si="129"/>
        <v>1</v>
      </c>
      <c r="AV271">
        <f t="shared" si="130"/>
        <v>0</v>
      </c>
      <c r="AW271">
        <f t="shared" si="131"/>
        <v>40211.560922396107</v>
      </c>
      <c r="AX271">
        <f t="shared" si="132"/>
        <v>2000.0337037037041</v>
      </c>
      <c r="AY271">
        <f t="shared" si="133"/>
        <v>1681.2286444444446</v>
      </c>
      <c r="AZ271">
        <f t="shared" si="134"/>
        <v>0.84060015655291731</v>
      </c>
      <c r="BA271">
        <f t="shared" si="135"/>
        <v>0.16075830214713047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1656086794</v>
      </c>
      <c r="BH271">
        <v>741.17377777777779</v>
      </c>
      <c r="BI271">
        <v>791.60422222222201</v>
      </c>
      <c r="BJ271">
        <v>24.49077037037037</v>
      </c>
      <c r="BK271">
        <v>20.659240740740739</v>
      </c>
      <c r="BL271">
        <v>746.2574074074073</v>
      </c>
      <c r="BM271">
        <v>24.560225925925931</v>
      </c>
      <c r="BN271">
        <v>500.0094444444444</v>
      </c>
      <c r="BO271">
        <v>76.234714814814822</v>
      </c>
      <c r="BP271">
        <v>0.10002122222222221</v>
      </c>
      <c r="BQ271">
        <v>27.653140740740739</v>
      </c>
      <c r="BR271">
        <v>28.278674074074079</v>
      </c>
      <c r="BS271">
        <v>999.90000000000009</v>
      </c>
      <c r="BT271">
        <v>0</v>
      </c>
      <c r="BU271">
        <v>0</v>
      </c>
      <c r="BV271">
        <v>9996.9859259259265</v>
      </c>
      <c r="BW271">
        <v>0</v>
      </c>
      <c r="BX271">
        <v>1284.7218518518521</v>
      </c>
      <c r="BY271">
        <v>-50.430388888888892</v>
      </c>
      <c r="BZ271">
        <v>759.78170370370356</v>
      </c>
      <c r="CA271">
        <v>808.30318518518516</v>
      </c>
      <c r="CB271">
        <v>3.8315277777777772</v>
      </c>
      <c r="CC271">
        <v>791.60422222222201</v>
      </c>
      <c r="CD271">
        <v>20.659240740740739</v>
      </c>
      <c r="CE271">
        <v>1.867047407407407</v>
      </c>
      <c r="CF271">
        <v>1.574952222222223</v>
      </c>
      <c r="CG271">
        <v>16.35971851851852</v>
      </c>
      <c r="CH271">
        <v>13.71589259259259</v>
      </c>
      <c r="CI271">
        <v>2000.0337037037041</v>
      </c>
      <c r="CJ271">
        <v>0.97999477777777799</v>
      </c>
      <c r="CK271">
        <v>2.0004796296296291E-2</v>
      </c>
      <c r="CL271">
        <v>0</v>
      </c>
      <c r="CM271">
        <v>2.1790555555555549</v>
      </c>
      <c r="CN271">
        <v>0</v>
      </c>
      <c r="CO271">
        <v>15099.218518518521</v>
      </c>
      <c r="CP271">
        <v>16749.722222222219</v>
      </c>
      <c r="CQ271">
        <v>39.228999999999999</v>
      </c>
      <c r="CR271">
        <v>40.448666666666661</v>
      </c>
      <c r="CS271">
        <v>39.5</v>
      </c>
      <c r="CT271">
        <v>39.25</v>
      </c>
      <c r="CU271">
        <v>38.5</v>
      </c>
      <c r="CV271">
        <v>1960.0225925925929</v>
      </c>
      <c r="CW271">
        <v>40.011111111111113</v>
      </c>
      <c r="CX271">
        <v>0</v>
      </c>
      <c r="CY271">
        <v>1656086805.5999999</v>
      </c>
      <c r="CZ271">
        <v>0</v>
      </c>
      <c r="DA271">
        <v>1656081532.0999999</v>
      </c>
      <c r="DB271" t="s">
        <v>356</v>
      </c>
      <c r="DC271">
        <v>1656081528.0999999</v>
      </c>
      <c r="DD271">
        <v>1656081532.0999999</v>
      </c>
      <c r="DE271">
        <v>1</v>
      </c>
      <c r="DF271">
        <v>0.69399999999999995</v>
      </c>
      <c r="DG271">
        <v>-5.2999999999999999E-2</v>
      </c>
      <c r="DH271">
        <v>-3.6150000000000002</v>
      </c>
      <c r="DI271">
        <v>-0.13</v>
      </c>
      <c r="DJ271">
        <v>420</v>
      </c>
      <c r="DK271">
        <v>13</v>
      </c>
      <c r="DL271">
        <v>0.3</v>
      </c>
      <c r="DM271">
        <v>0.21</v>
      </c>
      <c r="DN271">
        <v>-50.152180000000001</v>
      </c>
      <c r="DO271">
        <v>-6.0624652908065526</v>
      </c>
      <c r="DP271">
        <v>0.59016811638718714</v>
      </c>
      <c r="DQ271">
        <v>0</v>
      </c>
      <c r="DR271">
        <v>3.8303615</v>
      </c>
      <c r="DS271">
        <v>2.9778911819875149E-2</v>
      </c>
      <c r="DT271">
        <v>3.2797283042959569E-3</v>
      </c>
      <c r="DU271">
        <v>1</v>
      </c>
      <c r="DV271">
        <v>1</v>
      </c>
      <c r="DW271">
        <v>2</v>
      </c>
      <c r="DX271" t="s">
        <v>363</v>
      </c>
      <c r="DY271">
        <v>2.9781300000000002</v>
      </c>
      <c r="DZ271">
        <v>2.72464</v>
      </c>
      <c r="EA271">
        <v>0.122862</v>
      </c>
      <c r="EB271">
        <v>0.12649099999999999</v>
      </c>
      <c r="EC271">
        <v>9.2053700000000002E-2</v>
      </c>
      <c r="ED271">
        <v>8.0156099999999994E-2</v>
      </c>
      <c r="EE271">
        <v>27695.200000000001</v>
      </c>
      <c r="EF271">
        <v>27666.6</v>
      </c>
      <c r="EG271">
        <v>29364.799999999999</v>
      </c>
      <c r="EH271">
        <v>29304.400000000001</v>
      </c>
      <c r="EI271">
        <v>35340.800000000003</v>
      </c>
      <c r="EJ271">
        <v>35823.300000000003</v>
      </c>
      <c r="EK271">
        <v>41375.5</v>
      </c>
      <c r="EL271">
        <v>41740.6</v>
      </c>
      <c r="EM271">
        <v>1.8106800000000001</v>
      </c>
      <c r="EN271">
        <v>2.1899500000000001</v>
      </c>
      <c r="EO271">
        <v>9.8597299999999999E-2</v>
      </c>
      <c r="EP271">
        <v>0</v>
      </c>
      <c r="EQ271">
        <v>26.673200000000001</v>
      </c>
      <c r="ER271">
        <v>999.9</v>
      </c>
      <c r="ES271">
        <v>36.200000000000003</v>
      </c>
      <c r="ET271">
        <v>34.4</v>
      </c>
      <c r="EU271">
        <v>25.941500000000001</v>
      </c>
      <c r="EV271">
        <v>61.751399999999997</v>
      </c>
      <c r="EW271">
        <v>25.889399999999998</v>
      </c>
      <c r="EX271">
        <v>2</v>
      </c>
      <c r="EY271">
        <v>0.163493</v>
      </c>
      <c r="EZ271">
        <v>2.5894300000000001</v>
      </c>
      <c r="FA271">
        <v>20.366199999999999</v>
      </c>
      <c r="FB271">
        <v>5.2165400000000002</v>
      </c>
      <c r="FC271">
        <v>12.0099</v>
      </c>
      <c r="FD271">
        <v>4.9885999999999999</v>
      </c>
      <c r="FE271">
        <v>3.2883300000000002</v>
      </c>
      <c r="FF271">
        <v>4356.7</v>
      </c>
      <c r="FG271">
        <v>9999</v>
      </c>
      <c r="FH271">
        <v>9999</v>
      </c>
      <c r="FI271">
        <v>77.599999999999994</v>
      </c>
      <c r="FJ271">
        <v>1.86737</v>
      </c>
      <c r="FK271">
        <v>1.86646</v>
      </c>
      <c r="FL271">
        <v>1.8658699999999999</v>
      </c>
      <c r="FM271">
        <v>1.86582</v>
      </c>
      <c r="FN271">
        <v>1.8676699999999999</v>
      </c>
      <c r="FO271">
        <v>1.8701300000000001</v>
      </c>
      <c r="FP271">
        <v>1.8687400000000001</v>
      </c>
      <c r="FQ271">
        <v>1.87019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-5.1890000000000001</v>
      </c>
      <c r="GF271">
        <v>-6.9500000000000006E-2</v>
      </c>
      <c r="GG271">
        <v>-1.3512111609797011</v>
      </c>
      <c r="GH271">
        <v>-5.948179118228124E-3</v>
      </c>
      <c r="GI271">
        <v>1.6262660183860189E-6</v>
      </c>
      <c r="GJ271">
        <v>-4.7974429194702282E-10</v>
      </c>
      <c r="GK271">
        <v>-6.9452801352141644E-2</v>
      </c>
      <c r="GL271">
        <v>0</v>
      </c>
      <c r="GM271">
        <v>0</v>
      </c>
      <c r="GN271">
        <v>0</v>
      </c>
      <c r="GO271">
        <v>4</v>
      </c>
      <c r="GP271">
        <v>2407</v>
      </c>
      <c r="GQ271">
        <v>0</v>
      </c>
      <c r="GR271">
        <v>17</v>
      </c>
      <c r="GS271">
        <v>87.9</v>
      </c>
      <c r="GT271">
        <v>87.8</v>
      </c>
      <c r="GU271">
        <v>2.2680699999999998</v>
      </c>
      <c r="GV271">
        <v>2.20825</v>
      </c>
      <c r="GW271">
        <v>1.94702</v>
      </c>
      <c r="GX271">
        <v>2.7490199999999998</v>
      </c>
      <c r="GY271">
        <v>2.19482</v>
      </c>
      <c r="GZ271">
        <v>2.34741</v>
      </c>
      <c r="HA271">
        <v>37.916400000000003</v>
      </c>
      <c r="HB271">
        <v>13.9832</v>
      </c>
      <c r="HC271">
        <v>18</v>
      </c>
      <c r="HD271">
        <v>416.44</v>
      </c>
      <c r="HE271">
        <v>694.86300000000006</v>
      </c>
      <c r="HF271">
        <v>22.998999999999999</v>
      </c>
      <c r="HG271">
        <v>29.554600000000001</v>
      </c>
      <c r="HH271">
        <v>30.0001</v>
      </c>
      <c r="HI271">
        <v>29.4132</v>
      </c>
      <c r="HJ271">
        <v>29.295000000000002</v>
      </c>
      <c r="HK271">
        <v>45.404000000000003</v>
      </c>
      <c r="HL271">
        <v>21.346699999999998</v>
      </c>
      <c r="HM271">
        <v>43.500399999999999</v>
      </c>
      <c r="HN271">
        <v>23</v>
      </c>
      <c r="HO271">
        <v>841.26700000000005</v>
      </c>
      <c r="HP271">
        <v>20.6066</v>
      </c>
      <c r="HQ271">
        <v>100.43600000000001</v>
      </c>
      <c r="HR271">
        <v>100.265</v>
      </c>
    </row>
    <row r="272" spans="1:226" x14ac:dyDescent="0.2">
      <c r="A272">
        <v>256</v>
      </c>
      <c r="B272">
        <v>1656086806.5</v>
      </c>
      <c r="C272">
        <v>4041</v>
      </c>
      <c r="D272" t="s">
        <v>873</v>
      </c>
      <c r="E272" t="s">
        <v>874</v>
      </c>
      <c r="F272">
        <v>5</v>
      </c>
      <c r="G272" t="s">
        <v>776</v>
      </c>
      <c r="H272" t="s">
        <v>354</v>
      </c>
      <c r="I272">
        <v>1656086798.7142861</v>
      </c>
      <c r="J272">
        <f t="shared" si="102"/>
        <v>3.3139661808154826E-3</v>
      </c>
      <c r="K272">
        <f t="shared" si="103"/>
        <v>3.3139661808154828</v>
      </c>
      <c r="L272">
        <f t="shared" si="104"/>
        <v>22.445548953248409</v>
      </c>
      <c r="M272">
        <f t="shared" si="105"/>
        <v>756.44871428571423</v>
      </c>
      <c r="N272">
        <f t="shared" si="106"/>
        <v>438.8703409033983</v>
      </c>
      <c r="O272">
        <f t="shared" si="107"/>
        <v>33.500951311976678</v>
      </c>
      <c r="P272">
        <f t="shared" si="108"/>
        <v>57.743140024290575</v>
      </c>
      <c r="Q272">
        <f t="shared" si="109"/>
        <v>0.1260333145028131</v>
      </c>
      <c r="R272">
        <f t="shared" si="110"/>
        <v>2.4784789977069299</v>
      </c>
      <c r="S272">
        <f t="shared" si="111"/>
        <v>0.12257806452028512</v>
      </c>
      <c r="T272">
        <f t="shared" si="112"/>
        <v>7.6913840685031584E-2</v>
      </c>
      <c r="U272">
        <f t="shared" si="113"/>
        <v>321.51831471428574</v>
      </c>
      <c r="V272">
        <f t="shared" si="114"/>
        <v>28.861460696565416</v>
      </c>
      <c r="W272">
        <f t="shared" si="115"/>
        <v>28.279807142857141</v>
      </c>
      <c r="X272">
        <f t="shared" si="116"/>
        <v>3.8571825548296128</v>
      </c>
      <c r="Y272">
        <f t="shared" si="117"/>
        <v>50.303911259850729</v>
      </c>
      <c r="Z272">
        <f t="shared" si="118"/>
        <v>1.8708671764531541</v>
      </c>
      <c r="AA272">
        <f t="shared" si="119"/>
        <v>3.7191286514262702</v>
      </c>
      <c r="AB272">
        <f t="shared" si="120"/>
        <v>1.9863153783764587</v>
      </c>
      <c r="AC272">
        <f t="shared" si="121"/>
        <v>-146.14590857396277</v>
      </c>
      <c r="AD272">
        <f t="shared" si="122"/>
        <v>-83.519985242576183</v>
      </c>
      <c r="AE272">
        <f t="shared" si="123"/>
        <v>-7.3430195719324205</v>
      </c>
      <c r="AF272">
        <f t="shared" si="124"/>
        <v>84.509401325814366</v>
      </c>
      <c r="AG272">
        <f t="shared" si="125"/>
        <v>40.034013821508623</v>
      </c>
      <c r="AH272">
        <f t="shared" si="126"/>
        <v>3.2791258088959023</v>
      </c>
      <c r="AI272">
        <f t="shared" si="127"/>
        <v>22.445548953248409</v>
      </c>
      <c r="AJ272">
        <v>840.5948484970869</v>
      </c>
      <c r="AK272">
        <v>799.64262424242418</v>
      </c>
      <c r="AL272">
        <v>3.3201530576213201</v>
      </c>
      <c r="AM272">
        <v>66.445860845144878</v>
      </c>
      <c r="AN272">
        <f t="shared" si="128"/>
        <v>3.3139661808154828</v>
      </c>
      <c r="AO272">
        <v>20.680537667275189</v>
      </c>
      <c r="AP272">
        <v>24.542781818181808</v>
      </c>
      <c r="AQ272">
        <v>3.5330362046030019E-3</v>
      </c>
      <c r="AR272">
        <v>78.247594809818708</v>
      </c>
      <c r="AS272">
        <v>25</v>
      </c>
      <c r="AT272">
        <v>5</v>
      </c>
      <c r="AU272">
        <f t="shared" si="129"/>
        <v>1</v>
      </c>
      <c r="AV272">
        <f t="shared" si="130"/>
        <v>0</v>
      </c>
      <c r="AW272">
        <f t="shared" si="131"/>
        <v>40212.125197316927</v>
      </c>
      <c r="AX272">
        <f t="shared" si="132"/>
        <v>2000.0103571428569</v>
      </c>
      <c r="AY272">
        <f t="shared" si="133"/>
        <v>1681.2090428571428</v>
      </c>
      <c r="AZ272">
        <f t="shared" si="134"/>
        <v>0.84060016832055695</v>
      </c>
      <c r="BA272">
        <f t="shared" si="135"/>
        <v>0.16075832485867486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1656086798.7142861</v>
      </c>
      <c r="BH272">
        <v>756.44871428571423</v>
      </c>
      <c r="BI272">
        <v>807.46532142857154</v>
      </c>
      <c r="BJ272">
        <v>24.508800000000001</v>
      </c>
      <c r="BK272">
        <v>20.670349999999999</v>
      </c>
      <c r="BL272">
        <v>761.59846428571416</v>
      </c>
      <c r="BM272">
        <v>24.578260714285719</v>
      </c>
      <c r="BN272">
        <v>500.00782142857139</v>
      </c>
      <c r="BO272">
        <v>76.234485714285711</v>
      </c>
      <c r="BP272">
        <v>0.1000217464285714</v>
      </c>
      <c r="BQ272">
        <v>27.65475</v>
      </c>
      <c r="BR272">
        <v>28.279807142857141</v>
      </c>
      <c r="BS272">
        <v>999.9000000000002</v>
      </c>
      <c r="BT272">
        <v>0</v>
      </c>
      <c r="BU272">
        <v>0</v>
      </c>
      <c r="BV272">
        <v>9997.2192857142854</v>
      </c>
      <c r="BW272">
        <v>0</v>
      </c>
      <c r="BX272">
        <v>1291.350714285714</v>
      </c>
      <c r="BY272">
        <v>-51.016578571428568</v>
      </c>
      <c r="BZ272">
        <v>775.45449999999994</v>
      </c>
      <c r="CA272">
        <v>824.50824999999986</v>
      </c>
      <c r="CB272">
        <v>3.838453214285714</v>
      </c>
      <c r="CC272">
        <v>807.46532142857154</v>
      </c>
      <c r="CD272">
        <v>20.670349999999999</v>
      </c>
      <c r="CE272">
        <v>1.868416071428572</v>
      </c>
      <c r="CF272">
        <v>1.5757942857142859</v>
      </c>
      <c r="CG272">
        <v>16.371232142857149</v>
      </c>
      <c r="CH272">
        <v>13.724110714285709</v>
      </c>
      <c r="CI272">
        <v>2000.0103571428569</v>
      </c>
      <c r="CJ272">
        <v>0.97999453571428596</v>
      </c>
      <c r="CK272">
        <v>2.000504642857142E-2</v>
      </c>
      <c r="CL272">
        <v>0</v>
      </c>
      <c r="CM272">
        <v>2.1486000000000001</v>
      </c>
      <c r="CN272">
        <v>0</v>
      </c>
      <c r="CO272">
        <v>15075.17142857143</v>
      </c>
      <c r="CP272">
        <v>16749.525000000001</v>
      </c>
      <c r="CQ272">
        <v>39.225250000000003</v>
      </c>
      <c r="CR272">
        <v>40.459499999999998</v>
      </c>
      <c r="CS272">
        <v>39.5</v>
      </c>
      <c r="CT272">
        <v>39.25</v>
      </c>
      <c r="CU272">
        <v>38.5</v>
      </c>
      <c r="CV272">
        <v>1959.9989285714289</v>
      </c>
      <c r="CW272">
        <v>40.011428571428567</v>
      </c>
      <c r="CX272">
        <v>0</v>
      </c>
      <c r="CY272">
        <v>1656086810.4000001</v>
      </c>
      <c r="CZ272">
        <v>0</v>
      </c>
      <c r="DA272">
        <v>1656081532.0999999</v>
      </c>
      <c r="DB272" t="s">
        <v>356</v>
      </c>
      <c r="DC272">
        <v>1656081528.0999999</v>
      </c>
      <c r="DD272">
        <v>1656081532.0999999</v>
      </c>
      <c r="DE272">
        <v>1</v>
      </c>
      <c r="DF272">
        <v>0.69399999999999995</v>
      </c>
      <c r="DG272">
        <v>-5.2999999999999999E-2</v>
      </c>
      <c r="DH272">
        <v>-3.6150000000000002</v>
      </c>
      <c r="DI272">
        <v>-0.13</v>
      </c>
      <c r="DJ272">
        <v>420</v>
      </c>
      <c r="DK272">
        <v>13</v>
      </c>
      <c r="DL272">
        <v>0.3</v>
      </c>
      <c r="DM272">
        <v>0.21</v>
      </c>
      <c r="DN272">
        <v>-50.7251075</v>
      </c>
      <c r="DO272">
        <v>-6.9604649155721461</v>
      </c>
      <c r="DP272">
        <v>0.68273479528565906</v>
      </c>
      <c r="DQ272">
        <v>0</v>
      </c>
      <c r="DR272">
        <v>3.8359437500000002</v>
      </c>
      <c r="DS272">
        <v>8.1425178236383511E-2</v>
      </c>
      <c r="DT272">
        <v>8.6754635863162764E-3</v>
      </c>
      <c r="DU272">
        <v>1</v>
      </c>
      <c r="DV272">
        <v>1</v>
      </c>
      <c r="DW272">
        <v>2</v>
      </c>
      <c r="DX272" t="s">
        <v>363</v>
      </c>
      <c r="DY272">
        <v>2.9782899999999999</v>
      </c>
      <c r="DZ272">
        <v>2.7248399999999999</v>
      </c>
      <c r="EA272">
        <v>0.124596</v>
      </c>
      <c r="EB272">
        <v>0.128249</v>
      </c>
      <c r="EC272">
        <v>9.2113500000000001E-2</v>
      </c>
      <c r="ED272">
        <v>8.0177399999999996E-2</v>
      </c>
      <c r="EE272">
        <v>27640.3</v>
      </c>
      <c r="EF272">
        <v>27610.799999999999</v>
      </c>
      <c r="EG272">
        <v>29364.6</v>
      </c>
      <c r="EH272">
        <v>29304.3</v>
      </c>
      <c r="EI272">
        <v>35338.199999999997</v>
      </c>
      <c r="EJ272">
        <v>35822.300000000003</v>
      </c>
      <c r="EK272">
        <v>41375.1</v>
      </c>
      <c r="EL272">
        <v>41740.400000000001</v>
      </c>
      <c r="EM272">
        <v>1.8108500000000001</v>
      </c>
      <c r="EN272">
        <v>2.1897500000000001</v>
      </c>
      <c r="EO272">
        <v>9.7796300000000003E-2</v>
      </c>
      <c r="EP272">
        <v>0</v>
      </c>
      <c r="EQ272">
        <v>26.681699999999999</v>
      </c>
      <c r="ER272">
        <v>999.9</v>
      </c>
      <c r="ES272">
        <v>36.200000000000003</v>
      </c>
      <c r="ET272">
        <v>34.4</v>
      </c>
      <c r="EU272">
        <v>25.943300000000001</v>
      </c>
      <c r="EV272">
        <v>61.851399999999998</v>
      </c>
      <c r="EW272">
        <v>25.7973</v>
      </c>
      <c r="EX272">
        <v>2</v>
      </c>
      <c r="EY272">
        <v>0.16345000000000001</v>
      </c>
      <c r="EZ272">
        <v>2.5869300000000002</v>
      </c>
      <c r="FA272">
        <v>20.366299999999999</v>
      </c>
      <c r="FB272">
        <v>5.2166899999999998</v>
      </c>
      <c r="FC272">
        <v>12.0099</v>
      </c>
      <c r="FD272">
        <v>4.9886499999999998</v>
      </c>
      <c r="FE272">
        <v>3.2884500000000001</v>
      </c>
      <c r="FF272">
        <v>4356.7</v>
      </c>
      <c r="FG272">
        <v>9999</v>
      </c>
      <c r="FH272">
        <v>9999</v>
      </c>
      <c r="FI272">
        <v>77.599999999999994</v>
      </c>
      <c r="FJ272">
        <v>1.86737</v>
      </c>
      <c r="FK272">
        <v>1.86646</v>
      </c>
      <c r="FL272">
        <v>1.8658600000000001</v>
      </c>
      <c r="FM272">
        <v>1.8658300000000001</v>
      </c>
      <c r="FN272">
        <v>1.8676699999999999</v>
      </c>
      <c r="FO272">
        <v>1.87012</v>
      </c>
      <c r="FP272">
        <v>1.8687400000000001</v>
      </c>
      <c r="FQ272">
        <v>1.87018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-5.258</v>
      </c>
      <c r="GF272">
        <v>-6.9500000000000006E-2</v>
      </c>
      <c r="GG272">
        <v>-1.3512111609797011</v>
      </c>
      <c r="GH272">
        <v>-5.948179118228124E-3</v>
      </c>
      <c r="GI272">
        <v>1.6262660183860189E-6</v>
      </c>
      <c r="GJ272">
        <v>-4.7974429194702282E-10</v>
      </c>
      <c r="GK272">
        <v>-6.9452801352141644E-2</v>
      </c>
      <c r="GL272">
        <v>0</v>
      </c>
      <c r="GM272">
        <v>0</v>
      </c>
      <c r="GN272">
        <v>0</v>
      </c>
      <c r="GO272">
        <v>4</v>
      </c>
      <c r="GP272">
        <v>2407</v>
      </c>
      <c r="GQ272">
        <v>0</v>
      </c>
      <c r="GR272">
        <v>17</v>
      </c>
      <c r="GS272">
        <v>88</v>
      </c>
      <c r="GT272">
        <v>87.9</v>
      </c>
      <c r="GU272">
        <v>2.2997999999999998</v>
      </c>
      <c r="GV272">
        <v>2.21069</v>
      </c>
      <c r="GW272">
        <v>1.94702</v>
      </c>
      <c r="GX272">
        <v>2.7490199999999998</v>
      </c>
      <c r="GY272">
        <v>2.19482</v>
      </c>
      <c r="GZ272">
        <v>2.32422</v>
      </c>
      <c r="HA272">
        <v>37.916400000000003</v>
      </c>
      <c r="HB272">
        <v>13.9832</v>
      </c>
      <c r="HC272">
        <v>18</v>
      </c>
      <c r="HD272">
        <v>416.55099999999999</v>
      </c>
      <c r="HE272">
        <v>694.71699999999998</v>
      </c>
      <c r="HF272">
        <v>22.999300000000002</v>
      </c>
      <c r="HG272">
        <v>29.555299999999999</v>
      </c>
      <c r="HH272">
        <v>30.0001</v>
      </c>
      <c r="HI272">
        <v>29.415099999999999</v>
      </c>
      <c r="HJ272">
        <v>29.2974</v>
      </c>
      <c r="HK272">
        <v>46.083500000000001</v>
      </c>
      <c r="HL272">
        <v>21.6279</v>
      </c>
      <c r="HM272">
        <v>43.500399999999999</v>
      </c>
      <c r="HN272">
        <v>23</v>
      </c>
      <c r="HO272">
        <v>854.64200000000005</v>
      </c>
      <c r="HP272">
        <v>20.5654</v>
      </c>
      <c r="HQ272">
        <v>100.43600000000001</v>
      </c>
      <c r="HR272">
        <v>100.265</v>
      </c>
    </row>
    <row r="273" spans="1:226" x14ac:dyDescent="0.2">
      <c r="A273">
        <v>257</v>
      </c>
      <c r="B273">
        <v>1656086811.5</v>
      </c>
      <c r="C273">
        <v>4046</v>
      </c>
      <c r="D273" t="s">
        <v>875</v>
      </c>
      <c r="E273" t="s">
        <v>876</v>
      </c>
      <c r="F273">
        <v>5</v>
      </c>
      <c r="G273" t="s">
        <v>776</v>
      </c>
      <c r="H273" t="s">
        <v>354</v>
      </c>
      <c r="I273">
        <v>1656086804</v>
      </c>
      <c r="J273">
        <f t="shared" ref="J273:J336" si="136">(K273)/1000</f>
        <v>3.3343384254301222E-3</v>
      </c>
      <c r="K273">
        <f t="shared" ref="K273:K336" si="137">IF(BF273, AN273, AH273)</f>
        <v>3.334338425430122</v>
      </c>
      <c r="L273">
        <f t="shared" ref="L273:L336" si="138">IF(BF273, AI273, AG273)</f>
        <v>22.683982706246148</v>
      </c>
      <c r="M273">
        <f t="shared" ref="M273:M336" si="139">BH273 - IF(AU273&gt;1, L273*BB273*100/(AW273*BV273), 0)</f>
        <v>773.61281481481478</v>
      </c>
      <c r="N273">
        <f t="shared" ref="N273:N336" si="140">((T273-J273/2)*M273-L273)/(T273+J273/2)</f>
        <v>454.24056116284555</v>
      </c>
      <c r="O273">
        <f t="shared" ref="O273:O336" si="141">N273*(BO273+BP273)/1000</f>
        <v>34.674204998946252</v>
      </c>
      <c r="P273">
        <f t="shared" ref="P273:P336" si="142">(BH273 - IF(AU273&gt;1, L273*BB273*100/(AW273*BV273), 0))*(BO273+BP273)/1000</f>
        <v>59.053311448081288</v>
      </c>
      <c r="Q273">
        <f t="shared" ref="Q273:Q336" si="143">2/((1/S273-1/R273)+SIGN(S273)*SQRT((1/S273-1/R273)*(1/S273-1/R273) + 4*BC273/((BC273+1)*(BC273+1))*(2*1/S273*1/R273-1/R273*1/R273)))</f>
        <v>0.12690970480736075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2.4789514773651722</v>
      </c>
      <c r="S273">
        <f t="shared" ref="S273:S336" si="145">J273*(1000-(1000*0.61365*EXP(17.502*W273/(240.97+W273))/(BO273+BP273)+BJ273)/2)/(1000*0.61365*EXP(17.502*W273/(240.97+W273))/(BO273+BP273)-BJ273)</f>
        <v>0.12340760145462841</v>
      </c>
      <c r="T273">
        <f t="shared" ref="T273:T336" si="146">1/((BC273+1)/(Q273/1.6)+1/(R273/1.37)) + BC273/((BC273+1)/(Q273/1.6) + BC273/(R273/1.37))</f>
        <v>7.7436351372447629E-2</v>
      </c>
      <c r="U273">
        <f t="shared" ref="U273:U336" si="147">(AX273*BA273)</f>
        <v>321.52190944444436</v>
      </c>
      <c r="V273">
        <f t="shared" ref="V273:V336" si="148">(BQ273+(U273+2*0.95*0.0000000567*(((BQ273+$B$7)+273)^4-(BQ273+273)^4)-44100*J273)/(1.84*29.3*R273+8*0.95*0.0000000567*(BQ273+273)^3))</f>
        <v>28.859320580927243</v>
      </c>
      <c r="W273">
        <f t="shared" ref="W273:W336" si="149">($C$7*BR273+$D$7*BS273+$E$7*V273)</f>
        <v>28.282137037037032</v>
      </c>
      <c r="X273">
        <f t="shared" ref="X273:X336" si="150">0.61365*EXP(17.502*W273/(240.97+W273))</f>
        <v>3.8577053985791352</v>
      </c>
      <c r="Y273">
        <f t="shared" ref="Y273:Y336" si="151">(Z273/AA273*100)</f>
        <v>50.339285530655644</v>
      </c>
      <c r="Z273">
        <f t="shared" ref="Z273:Z336" si="152">BJ273*(BO273+BP273)/1000</f>
        <v>1.8726458605809198</v>
      </c>
      <c r="AA273">
        <f t="shared" ref="AA273:AA336" si="153">0.61365*EXP(17.502*BQ273/(240.97+BQ273))</f>
        <v>3.7200485482467069</v>
      </c>
      <c r="AB273">
        <f t="shared" ref="AB273:AB336" si="154">(X273-BJ273*(BO273+BP273)/1000)</f>
        <v>1.9850595379982154</v>
      </c>
      <c r="AC273">
        <f t="shared" ref="AC273:AC336" si="155">(-J273*44100)</f>
        <v>-147.04432456146839</v>
      </c>
      <c r="AD273">
        <f t="shared" ref="AD273:AD336" si="156">2*29.3*R273*0.92*(BQ273-W273)</f>
        <v>-83.281768824040739</v>
      </c>
      <c r="AE273">
        <f t="shared" ref="AE273:AE336" si="157">2*0.95*0.0000000567*(((BQ273+$B$7)+273)^4-(W273+273)^4)</f>
        <v>-7.3209195372189164</v>
      </c>
      <c r="AF273">
        <f t="shared" ref="AF273:AF336" si="158">U273+AE273+AC273+AD273</f>
        <v>83.874896521716323</v>
      </c>
      <c r="AG273">
        <f t="shared" ref="AG273:AG336" si="159">BN273*AU273*(BI273-BH273*(1000-AU273*BK273)/(1000-AU273*BJ273))/(100*BB273)</f>
        <v>40.469785131399192</v>
      </c>
      <c r="AH273">
        <f t="shared" ref="AH273:AH336" si="160">1000*BN273*AU273*(BJ273-BK273)/(100*BB273*(1000-AU273*BJ273))</f>
        <v>3.2926484563080551</v>
      </c>
      <c r="AI273">
        <f t="shared" ref="AI273:AI336" si="161">(AJ273 - AK273 - BO273*1000/(8.314*(BQ273+273.15)) * AM273/BN273 * AL273) * BN273/(100*BB273) * (1000 - BK273)/1000</f>
        <v>22.683982706246148</v>
      </c>
      <c r="AJ273">
        <v>857.785279477735</v>
      </c>
      <c r="AK273">
        <v>816.42656363636343</v>
      </c>
      <c r="AL273">
        <v>3.3483195773113601</v>
      </c>
      <c r="AM273">
        <v>66.445860845144878</v>
      </c>
      <c r="AN273">
        <f t="shared" ref="AN273:AN336" si="162">(AP273 - AO273 + BO273*1000/(8.314*(BQ273+273.15)) * AR273/BN273 * AQ273) * BN273/(100*BB273) * 1000/(1000 - AP273)</f>
        <v>3.334338425430122</v>
      </c>
      <c r="AO273">
        <v>20.688992859702751</v>
      </c>
      <c r="AP273">
        <v>24.56462606060607</v>
      </c>
      <c r="AQ273">
        <v>5.7112174221946562E-3</v>
      </c>
      <c r="AR273">
        <v>78.247594809818708</v>
      </c>
      <c r="AS273">
        <v>25</v>
      </c>
      <c r="AT273">
        <v>5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40223.289665520722</v>
      </c>
      <c r="AX273">
        <f t="shared" ref="AX273:AX336" si="166">$B$11*BW273+$C$11*BX273+$F$11*CI273*(1-CL273)</f>
        <v>2000.032592592592</v>
      </c>
      <c r="AY273">
        <f t="shared" ref="AY273:AY336" si="167">AX273*AZ273</f>
        <v>1681.2277444444439</v>
      </c>
      <c r="AZ273">
        <f t="shared" ref="AZ273:AZ336" si="168">($B$11*$D$9+$C$11*$D$9+$F$11*((CV273+CN273)/MAX(CV273+CN273+CW273, 0.1)*$I$9+CW273/MAX(CV273+CN273+CW273, 0.1)*$J$9))/($B$11+$C$11+$F$11)</f>
        <v>0.84060017355272731</v>
      </c>
      <c r="BA273">
        <f t="shared" ref="BA273:BA336" si="169">($B$11*$K$9+$C$11*$K$9+$F$11*((CV273+CN273)/MAX(CV273+CN273+CW273, 0.1)*$P$9+CW273/MAX(CV273+CN273+CW273, 0.1)*$Q$9))/($B$11+$C$11+$F$11)</f>
        <v>0.16075833495676367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1656086804</v>
      </c>
      <c r="BH273">
        <v>773.61281481481478</v>
      </c>
      <c r="BI273">
        <v>825.23270370370369</v>
      </c>
      <c r="BJ273">
        <v>24.532118518518519</v>
      </c>
      <c r="BK273">
        <v>20.677911111111111</v>
      </c>
      <c r="BL273">
        <v>778.83659259259264</v>
      </c>
      <c r="BM273">
        <v>24.601581481481482</v>
      </c>
      <c r="BN273">
        <v>500.00518518518521</v>
      </c>
      <c r="BO273">
        <v>76.234462962962965</v>
      </c>
      <c r="BP273">
        <v>9.9990548148148145E-2</v>
      </c>
      <c r="BQ273">
        <v>27.65898148148149</v>
      </c>
      <c r="BR273">
        <v>28.282137037037032</v>
      </c>
      <c r="BS273">
        <v>999.90000000000009</v>
      </c>
      <c r="BT273">
        <v>0</v>
      </c>
      <c r="BU273">
        <v>0</v>
      </c>
      <c r="BV273">
        <v>10000.262962962959</v>
      </c>
      <c r="BW273">
        <v>0</v>
      </c>
      <c r="BX273">
        <v>1271.0596296296301</v>
      </c>
      <c r="BY273">
        <v>-51.620029629629627</v>
      </c>
      <c r="BZ273">
        <v>793.06866666666679</v>
      </c>
      <c r="CA273">
        <v>842.6570740740741</v>
      </c>
      <c r="CB273">
        <v>3.8542100000000001</v>
      </c>
      <c r="CC273">
        <v>825.23270370370369</v>
      </c>
      <c r="CD273">
        <v>20.677911111111111</v>
      </c>
      <c r="CE273">
        <v>1.870192962962963</v>
      </c>
      <c r="CF273">
        <v>1.57637037037037</v>
      </c>
      <c r="CG273">
        <v>16.386151851851849</v>
      </c>
      <c r="CH273">
        <v>13.72973333333333</v>
      </c>
      <c r="CI273">
        <v>2000.032592592592</v>
      </c>
      <c r="CJ273">
        <v>0.9799946666666669</v>
      </c>
      <c r="CK273">
        <v>2.000491111111111E-2</v>
      </c>
      <c r="CL273">
        <v>0</v>
      </c>
      <c r="CM273">
        <v>2.1286407407407411</v>
      </c>
      <c r="CN273">
        <v>0</v>
      </c>
      <c r="CO273">
        <v>15087.78518518519</v>
      </c>
      <c r="CP273">
        <v>16749.711111111112</v>
      </c>
      <c r="CQ273">
        <v>39.228999999999999</v>
      </c>
      <c r="CR273">
        <v>40.474333333333327</v>
      </c>
      <c r="CS273">
        <v>39.5</v>
      </c>
      <c r="CT273">
        <v>39.25</v>
      </c>
      <c r="CU273">
        <v>38.5</v>
      </c>
      <c r="CV273">
        <v>1960.0203703703701</v>
      </c>
      <c r="CW273">
        <v>40.012222222222221</v>
      </c>
      <c r="CX273">
        <v>0</v>
      </c>
      <c r="CY273">
        <v>1656086815.2</v>
      </c>
      <c r="CZ273">
        <v>0</v>
      </c>
      <c r="DA273">
        <v>1656081532.0999999</v>
      </c>
      <c r="DB273" t="s">
        <v>356</v>
      </c>
      <c r="DC273">
        <v>1656081528.0999999</v>
      </c>
      <c r="DD273">
        <v>1656081532.0999999</v>
      </c>
      <c r="DE273">
        <v>1</v>
      </c>
      <c r="DF273">
        <v>0.69399999999999995</v>
      </c>
      <c r="DG273">
        <v>-5.2999999999999999E-2</v>
      </c>
      <c r="DH273">
        <v>-3.6150000000000002</v>
      </c>
      <c r="DI273">
        <v>-0.13</v>
      </c>
      <c r="DJ273">
        <v>420</v>
      </c>
      <c r="DK273">
        <v>13</v>
      </c>
      <c r="DL273">
        <v>0.3</v>
      </c>
      <c r="DM273">
        <v>0.21</v>
      </c>
      <c r="DN273">
        <v>-51.203575000000001</v>
      </c>
      <c r="DO273">
        <v>-7.2146724202625441</v>
      </c>
      <c r="DP273">
        <v>0.70708179963495044</v>
      </c>
      <c r="DQ273">
        <v>0</v>
      </c>
      <c r="DR273">
        <v>3.8441892499999999</v>
      </c>
      <c r="DS273">
        <v>0.14793129455910359</v>
      </c>
      <c r="DT273">
        <v>1.5696120123696151E-2</v>
      </c>
      <c r="DU273">
        <v>0</v>
      </c>
      <c r="DV273">
        <v>0</v>
      </c>
      <c r="DW273">
        <v>2</v>
      </c>
      <c r="DX273" t="s">
        <v>370</v>
      </c>
      <c r="DY273">
        <v>2.97817</v>
      </c>
      <c r="DZ273">
        <v>2.7247400000000002</v>
      </c>
      <c r="EA273">
        <v>0.12634000000000001</v>
      </c>
      <c r="EB273">
        <v>0.129963</v>
      </c>
      <c r="EC273">
        <v>9.2173400000000003E-2</v>
      </c>
      <c r="ED273">
        <v>8.01008E-2</v>
      </c>
      <c r="EE273">
        <v>27584.6</v>
      </c>
      <c r="EF273">
        <v>27556.5</v>
      </c>
      <c r="EG273">
        <v>29364</v>
      </c>
      <c r="EH273">
        <v>29304.3</v>
      </c>
      <c r="EI273">
        <v>35335.5</v>
      </c>
      <c r="EJ273">
        <v>35825.4</v>
      </c>
      <c r="EK273">
        <v>41374.800000000003</v>
      </c>
      <c r="EL273">
        <v>41740.400000000001</v>
      </c>
      <c r="EM273">
        <v>1.8106800000000001</v>
      </c>
      <c r="EN273">
        <v>2.1897500000000001</v>
      </c>
      <c r="EO273">
        <v>9.7799999999999998E-2</v>
      </c>
      <c r="EP273">
        <v>0</v>
      </c>
      <c r="EQ273">
        <v>26.6891</v>
      </c>
      <c r="ER273">
        <v>999.9</v>
      </c>
      <c r="ES273">
        <v>36.200000000000003</v>
      </c>
      <c r="ET273">
        <v>34.4</v>
      </c>
      <c r="EU273">
        <v>25.9434</v>
      </c>
      <c r="EV273">
        <v>61.861400000000003</v>
      </c>
      <c r="EW273">
        <v>25.785299999999999</v>
      </c>
      <c r="EX273">
        <v>2</v>
      </c>
      <c r="EY273">
        <v>0.16364799999999999</v>
      </c>
      <c r="EZ273">
        <v>2.58813</v>
      </c>
      <c r="FA273">
        <v>20.366199999999999</v>
      </c>
      <c r="FB273">
        <v>5.2163899999999996</v>
      </c>
      <c r="FC273">
        <v>12.0099</v>
      </c>
      <c r="FD273">
        <v>4.9883499999999996</v>
      </c>
      <c r="FE273">
        <v>3.2882500000000001</v>
      </c>
      <c r="FF273">
        <v>4357</v>
      </c>
      <c r="FG273">
        <v>9999</v>
      </c>
      <c r="FH273">
        <v>9999</v>
      </c>
      <c r="FI273">
        <v>77.599999999999994</v>
      </c>
      <c r="FJ273">
        <v>1.86737</v>
      </c>
      <c r="FK273">
        <v>1.86646</v>
      </c>
      <c r="FL273">
        <v>1.8658600000000001</v>
      </c>
      <c r="FM273">
        <v>1.8658399999999999</v>
      </c>
      <c r="FN273">
        <v>1.8676600000000001</v>
      </c>
      <c r="FO273">
        <v>1.8701300000000001</v>
      </c>
      <c r="FP273">
        <v>1.8687400000000001</v>
      </c>
      <c r="FQ273">
        <v>1.87019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-5.3280000000000003</v>
      </c>
      <c r="GF273">
        <v>-6.9500000000000006E-2</v>
      </c>
      <c r="GG273">
        <v>-1.3512111609797011</v>
      </c>
      <c r="GH273">
        <v>-5.948179118228124E-3</v>
      </c>
      <c r="GI273">
        <v>1.6262660183860189E-6</v>
      </c>
      <c r="GJ273">
        <v>-4.7974429194702282E-10</v>
      </c>
      <c r="GK273">
        <v>-6.9452801352141644E-2</v>
      </c>
      <c r="GL273">
        <v>0</v>
      </c>
      <c r="GM273">
        <v>0</v>
      </c>
      <c r="GN273">
        <v>0</v>
      </c>
      <c r="GO273">
        <v>4</v>
      </c>
      <c r="GP273">
        <v>2407</v>
      </c>
      <c r="GQ273">
        <v>0</v>
      </c>
      <c r="GR273">
        <v>17</v>
      </c>
      <c r="GS273">
        <v>88.1</v>
      </c>
      <c r="GT273">
        <v>88</v>
      </c>
      <c r="GU273">
        <v>2.34009</v>
      </c>
      <c r="GV273">
        <v>2.20459</v>
      </c>
      <c r="GW273">
        <v>1.94702</v>
      </c>
      <c r="GX273">
        <v>2.7502399999999998</v>
      </c>
      <c r="GY273">
        <v>2.19482</v>
      </c>
      <c r="GZ273">
        <v>2.3767100000000001</v>
      </c>
      <c r="HA273">
        <v>37.916400000000003</v>
      </c>
      <c r="HB273">
        <v>13.991899999999999</v>
      </c>
      <c r="HC273">
        <v>18</v>
      </c>
      <c r="HD273">
        <v>416.46899999999999</v>
      </c>
      <c r="HE273">
        <v>694.74599999999998</v>
      </c>
      <c r="HF273">
        <v>22.9998</v>
      </c>
      <c r="HG273">
        <v>29.557200000000002</v>
      </c>
      <c r="HH273">
        <v>30.0002</v>
      </c>
      <c r="HI273">
        <v>29.4176</v>
      </c>
      <c r="HJ273">
        <v>29.299900000000001</v>
      </c>
      <c r="HK273">
        <v>46.832299999999996</v>
      </c>
      <c r="HL273">
        <v>21.9194</v>
      </c>
      <c r="HM273">
        <v>43.500399999999999</v>
      </c>
      <c r="HN273">
        <v>23</v>
      </c>
      <c r="HO273">
        <v>874.71100000000001</v>
      </c>
      <c r="HP273">
        <v>20.520499999999998</v>
      </c>
      <c r="HQ273">
        <v>100.434</v>
      </c>
      <c r="HR273">
        <v>100.265</v>
      </c>
    </row>
    <row r="274" spans="1:226" x14ac:dyDescent="0.2">
      <c r="A274">
        <v>258</v>
      </c>
      <c r="B274">
        <v>1656086816.5</v>
      </c>
      <c r="C274">
        <v>4051</v>
      </c>
      <c r="D274" t="s">
        <v>877</v>
      </c>
      <c r="E274" t="s">
        <v>878</v>
      </c>
      <c r="F274">
        <v>5</v>
      </c>
      <c r="G274" t="s">
        <v>776</v>
      </c>
      <c r="H274" t="s">
        <v>354</v>
      </c>
      <c r="I274">
        <v>1656086808.7142861</v>
      </c>
      <c r="J274">
        <f t="shared" si="136"/>
        <v>3.3422237131749042E-3</v>
      </c>
      <c r="K274">
        <f t="shared" si="137"/>
        <v>3.3422237131749042</v>
      </c>
      <c r="L274">
        <f t="shared" si="138"/>
        <v>23.01549693611782</v>
      </c>
      <c r="M274">
        <f t="shared" si="139"/>
        <v>788.93757142857135</v>
      </c>
      <c r="N274">
        <f t="shared" si="140"/>
        <v>465.59782069429201</v>
      </c>
      <c r="O274">
        <f t="shared" si="141"/>
        <v>35.541161675276577</v>
      </c>
      <c r="P274">
        <f t="shared" si="142"/>
        <v>60.223129343755254</v>
      </c>
      <c r="Q274">
        <f t="shared" si="143"/>
        <v>0.12729222890233102</v>
      </c>
      <c r="R274">
        <f t="shared" si="144"/>
        <v>2.4791144541360515</v>
      </c>
      <c r="S274">
        <f t="shared" si="145"/>
        <v>0.12376952227496373</v>
      </c>
      <c r="T274">
        <f t="shared" si="146"/>
        <v>7.7664332478068712E-2</v>
      </c>
      <c r="U274">
        <f t="shared" si="147"/>
        <v>321.51713880654984</v>
      </c>
      <c r="V274">
        <f t="shared" si="148"/>
        <v>28.859824368092731</v>
      </c>
      <c r="W274">
        <f t="shared" si="149"/>
        <v>28.283442857142859</v>
      </c>
      <c r="X274">
        <f t="shared" si="150"/>
        <v>3.8579984603291786</v>
      </c>
      <c r="Y274">
        <f t="shared" si="151"/>
        <v>50.369150498050466</v>
      </c>
      <c r="Z274">
        <f t="shared" si="152"/>
        <v>1.8740858739249049</v>
      </c>
      <c r="AA274">
        <f t="shared" si="153"/>
        <v>3.7207017696227402</v>
      </c>
      <c r="AB274">
        <f t="shared" si="154"/>
        <v>1.9839125864042737</v>
      </c>
      <c r="AC274">
        <f t="shared" si="155"/>
        <v>-147.39206575101326</v>
      </c>
      <c r="AD274">
        <f t="shared" si="156"/>
        <v>-83.060244438171694</v>
      </c>
      <c r="AE274">
        <f t="shared" si="157"/>
        <v>-7.3011231335966968</v>
      </c>
      <c r="AF274">
        <f t="shared" si="158"/>
        <v>83.763705483768163</v>
      </c>
      <c r="AG274">
        <f t="shared" si="159"/>
        <v>40.925248065084482</v>
      </c>
      <c r="AH274">
        <f t="shared" si="160"/>
        <v>3.3171361787184241</v>
      </c>
      <c r="AI274">
        <f t="shared" si="161"/>
        <v>23.01549693611782</v>
      </c>
      <c r="AJ274">
        <v>875.1044077925992</v>
      </c>
      <c r="AK274">
        <v>833.25307272727298</v>
      </c>
      <c r="AL274">
        <v>3.3696098098394112</v>
      </c>
      <c r="AM274">
        <v>66.445860845144878</v>
      </c>
      <c r="AN274">
        <f t="shared" si="162"/>
        <v>3.3422237131749042</v>
      </c>
      <c r="AO274">
        <v>20.65805089686663</v>
      </c>
      <c r="AP274">
        <v>24.568570303030299</v>
      </c>
      <c r="AQ274">
        <v>3.4087188702360439E-4</v>
      </c>
      <c r="AR274">
        <v>78.247594809818708</v>
      </c>
      <c r="AS274">
        <v>24</v>
      </c>
      <c r="AT274">
        <v>5</v>
      </c>
      <c r="AU274">
        <f t="shared" si="163"/>
        <v>1</v>
      </c>
      <c r="AV274">
        <f t="shared" si="164"/>
        <v>0</v>
      </c>
      <c r="AW274">
        <f t="shared" si="165"/>
        <v>40226.934779915733</v>
      </c>
      <c r="AX274">
        <f t="shared" si="166"/>
        <v>2000.002857142857</v>
      </c>
      <c r="AY274">
        <f t="shared" si="167"/>
        <v>1681.2027537857768</v>
      </c>
      <c r="AZ274">
        <f t="shared" si="168"/>
        <v>0.8406001760354942</v>
      </c>
      <c r="BA274">
        <f t="shared" si="169"/>
        <v>0.16075833974850387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1656086808.7142861</v>
      </c>
      <c r="BH274">
        <v>788.93757142857135</v>
      </c>
      <c r="BI274">
        <v>841.18846428571419</v>
      </c>
      <c r="BJ274">
        <v>24.550978571428569</v>
      </c>
      <c r="BK274">
        <v>20.668128571428561</v>
      </c>
      <c r="BL274">
        <v>794.22728571428581</v>
      </c>
      <c r="BM274">
        <v>24.620435714285708</v>
      </c>
      <c r="BN274">
        <v>499.99828571428571</v>
      </c>
      <c r="BO274">
        <v>76.234485714285711</v>
      </c>
      <c r="BP274">
        <v>9.998170714285716E-2</v>
      </c>
      <c r="BQ274">
        <v>27.66198571428572</v>
      </c>
      <c r="BR274">
        <v>28.283442857142859</v>
      </c>
      <c r="BS274">
        <v>999.9000000000002</v>
      </c>
      <c r="BT274">
        <v>0</v>
      </c>
      <c r="BU274">
        <v>0</v>
      </c>
      <c r="BV274">
        <v>10001.30892857143</v>
      </c>
      <c r="BW274">
        <v>0</v>
      </c>
      <c r="BX274">
        <v>1361.674285714286</v>
      </c>
      <c r="BY274">
        <v>-52.250914285714302</v>
      </c>
      <c r="BZ274">
        <v>808.79442857142851</v>
      </c>
      <c r="CA274">
        <v>858.94074999999987</v>
      </c>
      <c r="CB274">
        <v>3.8828482142857141</v>
      </c>
      <c r="CC274">
        <v>841.18846428571419</v>
      </c>
      <c r="CD274">
        <v>20.668128571428561</v>
      </c>
      <c r="CE274">
        <v>1.871631071428572</v>
      </c>
      <c r="CF274">
        <v>1.575624285714285</v>
      </c>
      <c r="CG274">
        <v>16.398225</v>
      </c>
      <c r="CH274">
        <v>13.72245714285714</v>
      </c>
      <c r="CI274">
        <v>2000.002857142857</v>
      </c>
      <c r="CJ274">
        <v>0.97999453571428596</v>
      </c>
      <c r="CK274">
        <v>2.000504642857142E-2</v>
      </c>
      <c r="CL274">
        <v>0</v>
      </c>
      <c r="CM274">
        <v>2.249714285714286</v>
      </c>
      <c r="CN274">
        <v>0</v>
      </c>
      <c r="CO274">
        <v>15124.22857142857</v>
      </c>
      <c r="CP274">
        <v>16749.45357142857</v>
      </c>
      <c r="CQ274">
        <v>39.238750000000003</v>
      </c>
      <c r="CR274">
        <v>40.488750000000003</v>
      </c>
      <c r="CS274">
        <v>39.5</v>
      </c>
      <c r="CT274">
        <v>39.261071428571427</v>
      </c>
      <c r="CU274">
        <v>38.5</v>
      </c>
      <c r="CV274">
        <v>1959.9907142857139</v>
      </c>
      <c r="CW274">
        <v>40.011785714285708</v>
      </c>
      <c r="CX274">
        <v>0</v>
      </c>
      <c r="CY274">
        <v>1656086820.5999999</v>
      </c>
      <c r="CZ274">
        <v>0</v>
      </c>
      <c r="DA274">
        <v>1656081532.0999999</v>
      </c>
      <c r="DB274" t="s">
        <v>356</v>
      </c>
      <c r="DC274">
        <v>1656081528.0999999</v>
      </c>
      <c r="DD274">
        <v>1656081532.0999999</v>
      </c>
      <c r="DE274">
        <v>1</v>
      </c>
      <c r="DF274">
        <v>0.69399999999999995</v>
      </c>
      <c r="DG274">
        <v>-5.2999999999999999E-2</v>
      </c>
      <c r="DH274">
        <v>-3.6150000000000002</v>
      </c>
      <c r="DI274">
        <v>-0.13</v>
      </c>
      <c r="DJ274">
        <v>420</v>
      </c>
      <c r="DK274">
        <v>13</v>
      </c>
      <c r="DL274">
        <v>0.3</v>
      </c>
      <c r="DM274">
        <v>0.21</v>
      </c>
      <c r="DN274">
        <v>-51.820175609756092</v>
      </c>
      <c r="DO274">
        <v>-7.6738076655052501</v>
      </c>
      <c r="DP274">
        <v>0.76603540094611622</v>
      </c>
      <c r="DQ274">
        <v>0</v>
      </c>
      <c r="DR274">
        <v>3.8669009756097559</v>
      </c>
      <c r="DS274">
        <v>0.32171916376306298</v>
      </c>
      <c r="DT274">
        <v>3.3521734980775618E-2</v>
      </c>
      <c r="DU274">
        <v>0</v>
      </c>
      <c r="DV274">
        <v>0</v>
      </c>
      <c r="DW274">
        <v>2</v>
      </c>
      <c r="DX274" t="s">
        <v>370</v>
      </c>
      <c r="DY274">
        <v>2.9782899999999999</v>
      </c>
      <c r="DZ274">
        <v>2.72464</v>
      </c>
      <c r="EA274">
        <v>0.12806899999999999</v>
      </c>
      <c r="EB274">
        <v>0.13169</v>
      </c>
      <c r="EC274">
        <v>9.2175400000000005E-2</v>
      </c>
      <c r="ED274">
        <v>7.9939200000000002E-2</v>
      </c>
      <c r="EE274">
        <v>27530.400000000001</v>
      </c>
      <c r="EF274">
        <v>27501.5</v>
      </c>
      <c r="EG274">
        <v>29364.400000000001</v>
      </c>
      <c r="EH274">
        <v>29304.1</v>
      </c>
      <c r="EI274">
        <v>35336.199999999997</v>
      </c>
      <c r="EJ274">
        <v>35831.300000000003</v>
      </c>
      <c r="EK274">
        <v>41375.599999999999</v>
      </c>
      <c r="EL274">
        <v>41739.9</v>
      </c>
      <c r="EM274">
        <v>1.81098</v>
      </c>
      <c r="EN274">
        <v>2.1895500000000001</v>
      </c>
      <c r="EO274">
        <v>9.7401399999999999E-2</v>
      </c>
      <c r="EP274">
        <v>0</v>
      </c>
      <c r="EQ274">
        <v>26.694199999999999</v>
      </c>
      <c r="ER274">
        <v>999.9</v>
      </c>
      <c r="ES274">
        <v>36.200000000000003</v>
      </c>
      <c r="ET274">
        <v>34.4</v>
      </c>
      <c r="EU274">
        <v>25.944099999999999</v>
      </c>
      <c r="EV274">
        <v>61.691400000000002</v>
      </c>
      <c r="EW274">
        <v>25.777200000000001</v>
      </c>
      <c r="EX274">
        <v>2</v>
      </c>
      <c r="EY274">
        <v>0.163659</v>
      </c>
      <c r="EZ274">
        <v>2.59429</v>
      </c>
      <c r="FA274">
        <v>20.366199999999999</v>
      </c>
      <c r="FB274">
        <v>5.2172900000000002</v>
      </c>
      <c r="FC274">
        <v>12.0099</v>
      </c>
      <c r="FD274">
        <v>4.9890499999999998</v>
      </c>
      <c r="FE274">
        <v>3.2885</v>
      </c>
      <c r="FF274">
        <v>4357</v>
      </c>
      <c r="FG274">
        <v>9999</v>
      </c>
      <c r="FH274">
        <v>9999</v>
      </c>
      <c r="FI274">
        <v>77.599999999999994</v>
      </c>
      <c r="FJ274">
        <v>1.86737</v>
      </c>
      <c r="FK274">
        <v>1.86646</v>
      </c>
      <c r="FL274">
        <v>1.8658600000000001</v>
      </c>
      <c r="FM274">
        <v>1.8658300000000001</v>
      </c>
      <c r="FN274">
        <v>1.86768</v>
      </c>
      <c r="FO274">
        <v>1.87012</v>
      </c>
      <c r="FP274">
        <v>1.8687400000000001</v>
      </c>
      <c r="FQ274">
        <v>1.87015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-5.3979999999999997</v>
      </c>
      <c r="GF274">
        <v>-6.9500000000000006E-2</v>
      </c>
      <c r="GG274">
        <v>-1.3512111609797011</v>
      </c>
      <c r="GH274">
        <v>-5.948179118228124E-3</v>
      </c>
      <c r="GI274">
        <v>1.6262660183860189E-6</v>
      </c>
      <c r="GJ274">
        <v>-4.7974429194702282E-10</v>
      </c>
      <c r="GK274">
        <v>-6.9452801352141644E-2</v>
      </c>
      <c r="GL274">
        <v>0</v>
      </c>
      <c r="GM274">
        <v>0</v>
      </c>
      <c r="GN274">
        <v>0</v>
      </c>
      <c r="GO274">
        <v>4</v>
      </c>
      <c r="GP274">
        <v>2407</v>
      </c>
      <c r="GQ274">
        <v>0</v>
      </c>
      <c r="GR274">
        <v>17</v>
      </c>
      <c r="GS274">
        <v>88.1</v>
      </c>
      <c r="GT274">
        <v>88.1</v>
      </c>
      <c r="GU274">
        <v>2.3730500000000001</v>
      </c>
      <c r="GV274">
        <v>2.20825</v>
      </c>
      <c r="GW274">
        <v>1.94702</v>
      </c>
      <c r="GX274">
        <v>2.7490199999999998</v>
      </c>
      <c r="GY274">
        <v>2.19482</v>
      </c>
      <c r="GZ274">
        <v>2.3559600000000001</v>
      </c>
      <c r="HA274">
        <v>37.916400000000003</v>
      </c>
      <c r="HB274">
        <v>13.9832</v>
      </c>
      <c r="HC274">
        <v>18</v>
      </c>
      <c r="HD274">
        <v>416.654</v>
      </c>
      <c r="HE274">
        <v>694.6</v>
      </c>
      <c r="HF274">
        <v>23.000800000000002</v>
      </c>
      <c r="HG274">
        <v>29.559699999999999</v>
      </c>
      <c r="HH274">
        <v>30.0002</v>
      </c>
      <c r="HI274">
        <v>29.420100000000001</v>
      </c>
      <c r="HJ274">
        <v>29.302399999999999</v>
      </c>
      <c r="HK274">
        <v>47.495100000000001</v>
      </c>
      <c r="HL274">
        <v>21.9194</v>
      </c>
      <c r="HM274">
        <v>43.130099999999999</v>
      </c>
      <c r="HN274">
        <v>23</v>
      </c>
      <c r="HO274">
        <v>888.07</v>
      </c>
      <c r="HP274">
        <v>20.485700000000001</v>
      </c>
      <c r="HQ274">
        <v>100.43600000000001</v>
      </c>
      <c r="HR274">
        <v>100.264</v>
      </c>
    </row>
    <row r="275" spans="1:226" x14ac:dyDescent="0.2">
      <c r="A275">
        <v>259</v>
      </c>
      <c r="B275">
        <v>1656086821.5</v>
      </c>
      <c r="C275">
        <v>4056</v>
      </c>
      <c r="D275" t="s">
        <v>879</v>
      </c>
      <c r="E275" t="s">
        <v>880</v>
      </c>
      <c r="F275">
        <v>5</v>
      </c>
      <c r="G275" t="s">
        <v>776</v>
      </c>
      <c r="H275" t="s">
        <v>354</v>
      </c>
      <c r="I275">
        <v>1656086814</v>
      </c>
      <c r="J275">
        <f t="shared" si="136"/>
        <v>3.3815311439676782E-3</v>
      </c>
      <c r="K275">
        <f t="shared" si="137"/>
        <v>3.3815311439676781</v>
      </c>
      <c r="L275">
        <f t="shared" si="138"/>
        <v>23.745397188751323</v>
      </c>
      <c r="M275">
        <f t="shared" si="139"/>
        <v>806.17529629629644</v>
      </c>
      <c r="N275">
        <f t="shared" si="140"/>
        <v>476.46715222024295</v>
      </c>
      <c r="O275">
        <f t="shared" si="141"/>
        <v>36.370721106432839</v>
      </c>
      <c r="P275">
        <f t="shared" si="142"/>
        <v>61.538716211301356</v>
      </c>
      <c r="Q275">
        <f t="shared" si="143"/>
        <v>0.12885914098638881</v>
      </c>
      <c r="R275">
        <f t="shared" si="144"/>
        <v>2.4785302935758744</v>
      </c>
      <c r="S275">
        <f t="shared" si="145"/>
        <v>0.12524967345066901</v>
      </c>
      <c r="T275">
        <f t="shared" si="146"/>
        <v>7.8596920784251401E-2</v>
      </c>
      <c r="U275">
        <f t="shared" si="147"/>
        <v>321.52035196913346</v>
      </c>
      <c r="V275">
        <f t="shared" si="148"/>
        <v>28.851693315445566</v>
      </c>
      <c r="W275">
        <f t="shared" si="149"/>
        <v>28.28491851851852</v>
      </c>
      <c r="X275">
        <f t="shared" si="150"/>
        <v>3.8583296624794632</v>
      </c>
      <c r="Y275">
        <f t="shared" si="151"/>
        <v>50.378740162328349</v>
      </c>
      <c r="Z275">
        <f t="shared" si="152"/>
        <v>1.8748281026053983</v>
      </c>
      <c r="AA275">
        <f t="shared" si="153"/>
        <v>3.7214668262136028</v>
      </c>
      <c r="AB275">
        <f t="shared" si="154"/>
        <v>1.9835015598740648</v>
      </c>
      <c r="AC275">
        <f t="shared" si="155"/>
        <v>-149.1255234489746</v>
      </c>
      <c r="AD275">
        <f t="shared" si="156"/>
        <v>-82.767771693956959</v>
      </c>
      <c r="AE275">
        <f t="shared" si="157"/>
        <v>-7.2773101203044934</v>
      </c>
      <c r="AF275">
        <f t="shared" si="158"/>
        <v>82.349746705897402</v>
      </c>
      <c r="AG275">
        <f t="shared" si="159"/>
        <v>41.344957774716399</v>
      </c>
      <c r="AH275">
        <f t="shared" si="160"/>
        <v>3.3573000869783161</v>
      </c>
      <c r="AI275">
        <f t="shared" si="161"/>
        <v>23.745397188751323</v>
      </c>
      <c r="AJ275">
        <v>892.22664814590485</v>
      </c>
      <c r="AK275">
        <v>849.77073939393961</v>
      </c>
      <c r="AL275">
        <v>3.2982522299921859</v>
      </c>
      <c r="AM275">
        <v>66.445860845144878</v>
      </c>
      <c r="AN275">
        <f t="shared" si="162"/>
        <v>3.3815311439676781</v>
      </c>
      <c r="AO275">
        <v>20.587711256169989</v>
      </c>
      <c r="AP275">
        <v>24.550300606060588</v>
      </c>
      <c r="AQ275">
        <v>-9.0253280696076736E-4</v>
      </c>
      <c r="AR275">
        <v>78.247594809818708</v>
      </c>
      <c r="AS275">
        <v>24</v>
      </c>
      <c r="AT275">
        <v>5</v>
      </c>
      <c r="AU275">
        <f t="shared" si="163"/>
        <v>1</v>
      </c>
      <c r="AV275">
        <f t="shared" si="164"/>
        <v>0</v>
      </c>
      <c r="AW275">
        <f t="shared" si="165"/>
        <v>40211.953707036722</v>
      </c>
      <c r="AX275">
        <f t="shared" si="166"/>
        <v>2000.022962962963</v>
      </c>
      <c r="AY275">
        <f t="shared" si="167"/>
        <v>1681.2196448890156</v>
      </c>
      <c r="AZ275">
        <f t="shared" si="168"/>
        <v>0.84060017110920993</v>
      </c>
      <c r="BA275">
        <f t="shared" si="169"/>
        <v>0.16075833024077507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1656086814</v>
      </c>
      <c r="BH275">
        <v>806.17529629629644</v>
      </c>
      <c r="BI275">
        <v>859.03803703703693</v>
      </c>
      <c r="BJ275">
        <v>24.5608</v>
      </c>
      <c r="BK275">
        <v>20.630922222222221</v>
      </c>
      <c r="BL275">
        <v>811.53888888888901</v>
      </c>
      <c r="BM275">
        <v>24.630259259259262</v>
      </c>
      <c r="BN275">
        <v>499.99144444444443</v>
      </c>
      <c r="BO275">
        <v>76.234170370370364</v>
      </c>
      <c r="BP275">
        <v>9.9992303703703711E-2</v>
      </c>
      <c r="BQ275">
        <v>27.665503703703699</v>
      </c>
      <c r="BR275">
        <v>28.28491851851852</v>
      </c>
      <c r="BS275">
        <v>999.90000000000009</v>
      </c>
      <c r="BT275">
        <v>0</v>
      </c>
      <c r="BU275">
        <v>0</v>
      </c>
      <c r="BV275">
        <v>9997.5907407407412</v>
      </c>
      <c r="BW275">
        <v>0</v>
      </c>
      <c r="BX275">
        <v>1456.653333333333</v>
      </c>
      <c r="BY275">
        <v>-52.862788888888879</v>
      </c>
      <c r="BZ275">
        <v>826.47407407407422</v>
      </c>
      <c r="CA275">
        <v>877.13340740740739</v>
      </c>
      <c r="CB275">
        <v>3.929876666666666</v>
      </c>
      <c r="CC275">
        <v>859.03803703703693</v>
      </c>
      <c r="CD275">
        <v>20.630922222222221</v>
      </c>
      <c r="CE275">
        <v>1.872371851851852</v>
      </c>
      <c r="CF275">
        <v>1.572781481481482</v>
      </c>
      <c r="CG275">
        <v>16.404440740740739</v>
      </c>
      <c r="CH275">
        <v>13.694655555555549</v>
      </c>
      <c r="CI275">
        <v>2000.022962962963</v>
      </c>
      <c r="CJ275">
        <v>0.9799946666666669</v>
      </c>
      <c r="CK275">
        <v>2.000491111111111E-2</v>
      </c>
      <c r="CL275">
        <v>0</v>
      </c>
      <c r="CM275">
        <v>2.2961555555555559</v>
      </c>
      <c r="CN275">
        <v>0</v>
      </c>
      <c r="CO275">
        <v>15171.73333333333</v>
      </c>
      <c r="CP275">
        <v>16749.62222222222</v>
      </c>
      <c r="CQ275">
        <v>39.245333333333328</v>
      </c>
      <c r="CR275">
        <v>40.5</v>
      </c>
      <c r="CS275">
        <v>39.5</v>
      </c>
      <c r="CT275">
        <v>39.282148148148153</v>
      </c>
      <c r="CU275">
        <v>38.5</v>
      </c>
      <c r="CV275">
        <v>1960.0103703703701</v>
      </c>
      <c r="CW275">
        <v>40.011851851851851</v>
      </c>
      <c r="CX275">
        <v>0</v>
      </c>
      <c r="CY275">
        <v>1656086825.4000001</v>
      </c>
      <c r="CZ275">
        <v>0</v>
      </c>
      <c r="DA275">
        <v>1656081532.0999999</v>
      </c>
      <c r="DB275" t="s">
        <v>356</v>
      </c>
      <c r="DC275">
        <v>1656081528.0999999</v>
      </c>
      <c r="DD275">
        <v>1656081532.0999999</v>
      </c>
      <c r="DE275">
        <v>1</v>
      </c>
      <c r="DF275">
        <v>0.69399999999999995</v>
      </c>
      <c r="DG275">
        <v>-5.2999999999999999E-2</v>
      </c>
      <c r="DH275">
        <v>-3.6150000000000002</v>
      </c>
      <c r="DI275">
        <v>-0.13</v>
      </c>
      <c r="DJ275">
        <v>420</v>
      </c>
      <c r="DK275">
        <v>13</v>
      </c>
      <c r="DL275">
        <v>0.3</v>
      </c>
      <c r="DM275">
        <v>0.21</v>
      </c>
      <c r="DN275">
        <v>-52.547035000000008</v>
      </c>
      <c r="DO275">
        <v>-7.0173230769228514</v>
      </c>
      <c r="DP275">
        <v>0.67981681780829728</v>
      </c>
      <c r="DQ275">
        <v>0</v>
      </c>
      <c r="DR275">
        <v>3.9083777500000001</v>
      </c>
      <c r="DS275">
        <v>0.53740333958723929</v>
      </c>
      <c r="DT275">
        <v>5.295992661850564E-2</v>
      </c>
      <c r="DU275">
        <v>0</v>
      </c>
      <c r="DV275">
        <v>0</v>
      </c>
      <c r="DW275">
        <v>2</v>
      </c>
      <c r="DX275" t="s">
        <v>370</v>
      </c>
      <c r="DY275">
        <v>2.9782600000000001</v>
      </c>
      <c r="DZ275">
        <v>2.7247599999999998</v>
      </c>
      <c r="EA275">
        <v>0.12975500000000001</v>
      </c>
      <c r="EB275">
        <v>0.13336400000000001</v>
      </c>
      <c r="EC275">
        <v>9.2119800000000002E-2</v>
      </c>
      <c r="ED275">
        <v>7.9820299999999997E-2</v>
      </c>
      <c r="EE275">
        <v>27476.5</v>
      </c>
      <c r="EF275">
        <v>27448.400000000001</v>
      </c>
      <c r="EG275">
        <v>29363.8</v>
      </c>
      <c r="EH275">
        <v>29304</v>
      </c>
      <c r="EI275">
        <v>35337.599999999999</v>
      </c>
      <c r="EJ275">
        <v>35836.1</v>
      </c>
      <c r="EK275">
        <v>41374.699999999997</v>
      </c>
      <c r="EL275">
        <v>41740</v>
      </c>
      <c r="EM275">
        <v>1.8109500000000001</v>
      </c>
      <c r="EN275">
        <v>2.1896499999999999</v>
      </c>
      <c r="EO275">
        <v>9.7412600000000002E-2</v>
      </c>
      <c r="EP275">
        <v>0</v>
      </c>
      <c r="EQ275">
        <v>26.699200000000001</v>
      </c>
      <c r="ER275">
        <v>999.9</v>
      </c>
      <c r="ES275">
        <v>36.200000000000003</v>
      </c>
      <c r="ET275">
        <v>34.4</v>
      </c>
      <c r="EU275">
        <v>25.9434</v>
      </c>
      <c r="EV275">
        <v>62.031399999999998</v>
      </c>
      <c r="EW275">
        <v>25.853400000000001</v>
      </c>
      <c r="EX275">
        <v>2</v>
      </c>
      <c r="EY275">
        <v>0.163824</v>
      </c>
      <c r="EZ275">
        <v>2.6038600000000001</v>
      </c>
      <c r="FA275">
        <v>20.3659</v>
      </c>
      <c r="FB275">
        <v>5.21699</v>
      </c>
      <c r="FC275">
        <v>12.0099</v>
      </c>
      <c r="FD275">
        <v>4.9882999999999997</v>
      </c>
      <c r="FE275">
        <v>3.2885300000000002</v>
      </c>
      <c r="FF275">
        <v>4357.3</v>
      </c>
      <c r="FG275">
        <v>9999</v>
      </c>
      <c r="FH275">
        <v>9999</v>
      </c>
      <c r="FI275">
        <v>77.599999999999994</v>
      </c>
      <c r="FJ275">
        <v>1.86737</v>
      </c>
      <c r="FK275">
        <v>1.86646</v>
      </c>
      <c r="FL275">
        <v>1.8658999999999999</v>
      </c>
      <c r="FM275">
        <v>1.8658300000000001</v>
      </c>
      <c r="FN275">
        <v>1.8676699999999999</v>
      </c>
      <c r="FO275">
        <v>1.87012</v>
      </c>
      <c r="FP275">
        <v>1.8687400000000001</v>
      </c>
      <c r="FQ275">
        <v>1.8701399999999999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-5.4669999999999996</v>
      </c>
      <c r="GF275">
        <v>-6.9400000000000003E-2</v>
      </c>
      <c r="GG275">
        <v>-1.3512111609797011</v>
      </c>
      <c r="GH275">
        <v>-5.948179118228124E-3</v>
      </c>
      <c r="GI275">
        <v>1.6262660183860189E-6</v>
      </c>
      <c r="GJ275">
        <v>-4.7974429194702282E-10</v>
      </c>
      <c r="GK275">
        <v>-6.9452801352141644E-2</v>
      </c>
      <c r="GL275">
        <v>0</v>
      </c>
      <c r="GM275">
        <v>0</v>
      </c>
      <c r="GN275">
        <v>0</v>
      </c>
      <c r="GO275">
        <v>4</v>
      </c>
      <c r="GP275">
        <v>2407</v>
      </c>
      <c r="GQ275">
        <v>0</v>
      </c>
      <c r="GR275">
        <v>17</v>
      </c>
      <c r="GS275">
        <v>88.2</v>
      </c>
      <c r="GT275">
        <v>88.2</v>
      </c>
      <c r="GU275">
        <v>2.4072300000000002</v>
      </c>
      <c r="GV275">
        <v>2.19604</v>
      </c>
      <c r="GW275">
        <v>1.94702</v>
      </c>
      <c r="GX275">
        <v>2.7490199999999998</v>
      </c>
      <c r="GY275">
        <v>2.19482</v>
      </c>
      <c r="GZ275">
        <v>2.33887</v>
      </c>
      <c r="HA275">
        <v>37.916400000000003</v>
      </c>
      <c r="HB275">
        <v>13.9657</v>
      </c>
      <c r="HC275">
        <v>18</v>
      </c>
      <c r="HD275">
        <v>416.65600000000001</v>
      </c>
      <c r="HE275">
        <v>694.72500000000002</v>
      </c>
      <c r="HF275">
        <v>23.0016</v>
      </c>
      <c r="HG275">
        <v>29.561699999999998</v>
      </c>
      <c r="HH275">
        <v>30.000299999999999</v>
      </c>
      <c r="HI275">
        <v>29.422599999999999</v>
      </c>
      <c r="HJ275">
        <v>29.305499999999999</v>
      </c>
      <c r="HK275">
        <v>48.229500000000002</v>
      </c>
      <c r="HL275">
        <v>22.206</v>
      </c>
      <c r="HM275">
        <v>43.130099999999999</v>
      </c>
      <c r="HN275">
        <v>23</v>
      </c>
      <c r="HO275">
        <v>908.10299999999995</v>
      </c>
      <c r="HP275">
        <v>20.477499999999999</v>
      </c>
      <c r="HQ275">
        <v>100.434</v>
      </c>
      <c r="HR275">
        <v>100.264</v>
      </c>
    </row>
    <row r="276" spans="1:226" x14ac:dyDescent="0.2">
      <c r="A276">
        <v>260</v>
      </c>
      <c r="B276">
        <v>1656086826.5</v>
      </c>
      <c r="C276">
        <v>4061</v>
      </c>
      <c r="D276" t="s">
        <v>881</v>
      </c>
      <c r="E276" t="s">
        <v>882</v>
      </c>
      <c r="F276">
        <v>5</v>
      </c>
      <c r="G276" t="s">
        <v>776</v>
      </c>
      <c r="H276" t="s">
        <v>354</v>
      </c>
      <c r="I276">
        <v>1656086818.7142861</v>
      </c>
      <c r="J276">
        <f t="shared" si="136"/>
        <v>3.3966931550669941E-3</v>
      </c>
      <c r="K276">
        <f t="shared" si="137"/>
        <v>3.3966931550669939</v>
      </c>
      <c r="L276">
        <f t="shared" si="138"/>
        <v>24.026951302569824</v>
      </c>
      <c r="M276">
        <f t="shared" si="139"/>
        <v>821.52246428571436</v>
      </c>
      <c r="N276">
        <f t="shared" si="140"/>
        <v>488.80128770247285</v>
      </c>
      <c r="O276">
        <f t="shared" si="141"/>
        <v>37.312291446236301</v>
      </c>
      <c r="P276">
        <f t="shared" si="142"/>
        <v>62.710320918215032</v>
      </c>
      <c r="Q276">
        <f t="shared" si="143"/>
        <v>0.12937114593563201</v>
      </c>
      <c r="R276">
        <f t="shared" si="144"/>
        <v>2.478827919408261</v>
      </c>
      <c r="S276">
        <f t="shared" si="145"/>
        <v>0.12573379743180726</v>
      </c>
      <c r="T276">
        <f t="shared" si="146"/>
        <v>7.8901906490619483E-2</v>
      </c>
      <c r="U276">
        <f t="shared" si="147"/>
        <v>321.51673518450713</v>
      </c>
      <c r="V276">
        <f t="shared" si="148"/>
        <v>28.850719265837721</v>
      </c>
      <c r="W276">
        <f t="shared" si="149"/>
        <v>28.288428571428572</v>
      </c>
      <c r="X276">
        <f t="shared" si="150"/>
        <v>3.8591175696256173</v>
      </c>
      <c r="Y276">
        <f t="shared" si="151"/>
        <v>50.355980241202047</v>
      </c>
      <c r="Z276">
        <f t="shared" si="152"/>
        <v>1.8743957324620646</v>
      </c>
      <c r="AA276">
        <f t="shared" si="153"/>
        <v>3.7222902294500564</v>
      </c>
      <c r="AB276">
        <f t="shared" si="154"/>
        <v>1.9847218371635527</v>
      </c>
      <c r="AC276">
        <f t="shared" si="155"/>
        <v>-149.79416813845444</v>
      </c>
      <c r="AD276">
        <f t="shared" si="156"/>
        <v>-82.740889263502922</v>
      </c>
      <c r="AE276">
        <f t="shared" si="157"/>
        <v>-7.2743374967484087</v>
      </c>
      <c r="AF276">
        <f t="shared" si="158"/>
        <v>81.707340285801379</v>
      </c>
      <c r="AG276">
        <f t="shared" si="159"/>
        <v>41.740091600616537</v>
      </c>
      <c r="AH276">
        <f t="shared" si="160"/>
        <v>3.3966324769824898</v>
      </c>
      <c r="AI276">
        <f t="shared" si="161"/>
        <v>24.026951302569824</v>
      </c>
      <c r="AJ276">
        <v>909.42538711690929</v>
      </c>
      <c r="AK276">
        <v>866.4576787878791</v>
      </c>
      <c r="AL276">
        <v>3.339543549053106</v>
      </c>
      <c r="AM276">
        <v>66.445860845144878</v>
      </c>
      <c r="AN276">
        <f t="shared" si="162"/>
        <v>3.3966931550669939</v>
      </c>
      <c r="AO276">
        <v>20.544724437947849</v>
      </c>
      <c r="AP276">
        <v>24.526093333333321</v>
      </c>
      <c r="AQ276">
        <v>-1.073803692665361E-3</v>
      </c>
      <c r="AR276">
        <v>78.247594809818708</v>
      </c>
      <c r="AS276">
        <v>25</v>
      </c>
      <c r="AT276">
        <v>5</v>
      </c>
      <c r="AU276">
        <f t="shared" si="163"/>
        <v>1</v>
      </c>
      <c r="AV276">
        <f t="shared" si="164"/>
        <v>0</v>
      </c>
      <c r="AW276">
        <f t="shared" si="165"/>
        <v>40218.839875960388</v>
      </c>
      <c r="AX276">
        <f t="shared" si="166"/>
        <v>2000.0007142857139</v>
      </c>
      <c r="AY276">
        <f t="shared" si="167"/>
        <v>1681.2009218572571</v>
      </c>
      <c r="AZ276">
        <f t="shared" si="168"/>
        <v>0.84060016071428556</v>
      </c>
      <c r="BA276">
        <f t="shared" si="169"/>
        <v>0.1607583101785714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1656086818.7142861</v>
      </c>
      <c r="BH276">
        <v>821.52246428571436</v>
      </c>
      <c r="BI276">
        <v>874.96153571428579</v>
      </c>
      <c r="BJ276">
        <v>24.555099999999999</v>
      </c>
      <c r="BK276">
        <v>20.579042857142859</v>
      </c>
      <c r="BL276">
        <v>826.95153571428568</v>
      </c>
      <c r="BM276">
        <v>24.624564285714289</v>
      </c>
      <c r="BN276">
        <v>499.9768928571429</v>
      </c>
      <c r="BO276">
        <v>76.234317857142855</v>
      </c>
      <c r="BP276">
        <v>9.9956182142857133E-2</v>
      </c>
      <c r="BQ276">
        <v>27.669289285714289</v>
      </c>
      <c r="BR276">
        <v>28.288428571428572</v>
      </c>
      <c r="BS276">
        <v>999.9000000000002</v>
      </c>
      <c r="BT276">
        <v>0</v>
      </c>
      <c r="BU276">
        <v>0</v>
      </c>
      <c r="BV276">
        <v>9999.4867857142854</v>
      </c>
      <c r="BW276">
        <v>0</v>
      </c>
      <c r="BX276">
        <v>1460.7864285714279</v>
      </c>
      <c r="BY276">
        <v>-53.439007142857143</v>
      </c>
      <c r="BZ276">
        <v>842.20257142857156</v>
      </c>
      <c r="CA276">
        <v>893.34471428571419</v>
      </c>
      <c r="CB276">
        <v>3.9760528571428582</v>
      </c>
      <c r="CC276">
        <v>874.96153571428579</v>
      </c>
      <c r="CD276">
        <v>20.579042857142859</v>
      </c>
      <c r="CE276">
        <v>1.871940357142857</v>
      </c>
      <c r="CF276">
        <v>1.5688296428571431</v>
      </c>
      <c r="CG276">
        <v>16.400828571428569</v>
      </c>
      <c r="CH276">
        <v>13.65595714285714</v>
      </c>
      <c r="CI276">
        <v>2000.0007142857139</v>
      </c>
      <c r="CJ276">
        <v>0.97999485714285739</v>
      </c>
      <c r="CK276">
        <v>2.0004714285714278E-2</v>
      </c>
      <c r="CL276">
        <v>0</v>
      </c>
      <c r="CM276">
        <v>2.3104178571428569</v>
      </c>
      <c r="CN276">
        <v>0</v>
      </c>
      <c r="CO276">
        <v>15109.03571428571</v>
      </c>
      <c r="CP276">
        <v>16749.432142857138</v>
      </c>
      <c r="CQ276">
        <v>39.25</v>
      </c>
      <c r="CR276">
        <v>40.5</v>
      </c>
      <c r="CS276">
        <v>39.5</v>
      </c>
      <c r="CT276">
        <v>39.28321428571428</v>
      </c>
      <c r="CU276">
        <v>38.5</v>
      </c>
      <c r="CV276">
        <v>1959.9892857142861</v>
      </c>
      <c r="CW276">
        <v>40.010714285714293</v>
      </c>
      <c r="CX276">
        <v>0</v>
      </c>
      <c r="CY276">
        <v>1656086830.2</v>
      </c>
      <c r="CZ276">
        <v>0</v>
      </c>
      <c r="DA276">
        <v>1656081532.0999999</v>
      </c>
      <c r="DB276" t="s">
        <v>356</v>
      </c>
      <c r="DC276">
        <v>1656081528.0999999</v>
      </c>
      <c r="DD276">
        <v>1656081532.0999999</v>
      </c>
      <c r="DE276">
        <v>1</v>
      </c>
      <c r="DF276">
        <v>0.69399999999999995</v>
      </c>
      <c r="DG276">
        <v>-5.2999999999999999E-2</v>
      </c>
      <c r="DH276">
        <v>-3.6150000000000002</v>
      </c>
      <c r="DI276">
        <v>-0.13</v>
      </c>
      <c r="DJ276">
        <v>420</v>
      </c>
      <c r="DK276">
        <v>13</v>
      </c>
      <c r="DL276">
        <v>0.3</v>
      </c>
      <c r="DM276">
        <v>0.21</v>
      </c>
      <c r="DN276">
        <v>-53.06019024390244</v>
      </c>
      <c r="DO276">
        <v>-7.1034836236934167</v>
      </c>
      <c r="DP276">
        <v>0.70306881139996169</v>
      </c>
      <c r="DQ276">
        <v>0</v>
      </c>
      <c r="DR276">
        <v>3.944269268292683</v>
      </c>
      <c r="DS276">
        <v>0.59198404181183839</v>
      </c>
      <c r="DT276">
        <v>5.8988198257032318E-2</v>
      </c>
      <c r="DU276">
        <v>0</v>
      </c>
      <c r="DV276">
        <v>0</v>
      </c>
      <c r="DW276">
        <v>2</v>
      </c>
      <c r="DX276" t="s">
        <v>370</v>
      </c>
      <c r="DY276">
        <v>2.9781499999999999</v>
      </c>
      <c r="DZ276">
        <v>2.7246899999999998</v>
      </c>
      <c r="EA276">
        <v>0.13144600000000001</v>
      </c>
      <c r="EB276">
        <v>0.13503100000000001</v>
      </c>
      <c r="EC276">
        <v>9.2056100000000002E-2</v>
      </c>
      <c r="ED276">
        <v>7.9629199999999997E-2</v>
      </c>
      <c r="EE276">
        <v>27423.4</v>
      </c>
      <c r="EF276">
        <v>27395.8</v>
      </c>
      <c r="EG276">
        <v>29364.1</v>
      </c>
      <c r="EH276">
        <v>29304.2</v>
      </c>
      <c r="EI276">
        <v>35340.400000000001</v>
      </c>
      <c r="EJ276">
        <v>35843.800000000003</v>
      </c>
      <c r="EK276">
        <v>41374.9</v>
      </c>
      <c r="EL276">
        <v>41740.199999999997</v>
      </c>
      <c r="EM276">
        <v>1.8105500000000001</v>
      </c>
      <c r="EN276">
        <v>2.1894999999999998</v>
      </c>
      <c r="EO276">
        <v>9.7278500000000004E-2</v>
      </c>
      <c r="EP276">
        <v>0</v>
      </c>
      <c r="EQ276">
        <v>26.707000000000001</v>
      </c>
      <c r="ER276">
        <v>999.9</v>
      </c>
      <c r="ES276">
        <v>36.200000000000003</v>
      </c>
      <c r="ET276">
        <v>34.4</v>
      </c>
      <c r="EU276">
        <v>25.9452</v>
      </c>
      <c r="EV276">
        <v>61.921399999999998</v>
      </c>
      <c r="EW276">
        <v>25.813300000000002</v>
      </c>
      <c r="EX276">
        <v>2</v>
      </c>
      <c r="EY276">
        <v>0.164019</v>
      </c>
      <c r="EZ276">
        <v>2.6116700000000002</v>
      </c>
      <c r="FA276">
        <v>20.3657</v>
      </c>
      <c r="FB276">
        <v>5.21699</v>
      </c>
      <c r="FC276">
        <v>12.0099</v>
      </c>
      <c r="FD276">
        <v>4.9870999999999999</v>
      </c>
      <c r="FE276">
        <v>3.2885800000000001</v>
      </c>
      <c r="FF276">
        <v>4357.3</v>
      </c>
      <c r="FG276">
        <v>9999</v>
      </c>
      <c r="FH276">
        <v>9999</v>
      </c>
      <c r="FI276">
        <v>77.599999999999994</v>
      </c>
      <c r="FJ276">
        <v>1.86737</v>
      </c>
      <c r="FK276">
        <v>1.86646</v>
      </c>
      <c r="FL276">
        <v>1.86585</v>
      </c>
      <c r="FM276">
        <v>1.86581</v>
      </c>
      <c r="FN276">
        <v>1.8676699999999999</v>
      </c>
      <c r="FO276">
        <v>1.87012</v>
      </c>
      <c r="FP276">
        <v>1.8687400000000001</v>
      </c>
      <c r="FQ276">
        <v>1.8701300000000001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-5.5369999999999999</v>
      </c>
      <c r="GF276">
        <v>-6.9500000000000006E-2</v>
      </c>
      <c r="GG276">
        <v>-1.3512111609797011</v>
      </c>
      <c r="GH276">
        <v>-5.948179118228124E-3</v>
      </c>
      <c r="GI276">
        <v>1.6262660183860189E-6</v>
      </c>
      <c r="GJ276">
        <v>-4.7974429194702282E-10</v>
      </c>
      <c r="GK276">
        <v>-6.9452801352141644E-2</v>
      </c>
      <c r="GL276">
        <v>0</v>
      </c>
      <c r="GM276">
        <v>0</v>
      </c>
      <c r="GN276">
        <v>0</v>
      </c>
      <c r="GO276">
        <v>4</v>
      </c>
      <c r="GP276">
        <v>2407</v>
      </c>
      <c r="GQ276">
        <v>0</v>
      </c>
      <c r="GR276">
        <v>17</v>
      </c>
      <c r="GS276">
        <v>88.3</v>
      </c>
      <c r="GT276">
        <v>88.2</v>
      </c>
      <c r="GU276">
        <v>2.4426299999999999</v>
      </c>
      <c r="GV276">
        <v>2.2033700000000001</v>
      </c>
      <c r="GW276">
        <v>1.94702</v>
      </c>
      <c r="GX276">
        <v>2.7490199999999998</v>
      </c>
      <c r="GY276">
        <v>2.19482</v>
      </c>
      <c r="GZ276">
        <v>2.3730500000000001</v>
      </c>
      <c r="HA276">
        <v>37.916400000000003</v>
      </c>
      <c r="HB276">
        <v>13.991899999999999</v>
      </c>
      <c r="HC276">
        <v>18</v>
      </c>
      <c r="HD276">
        <v>416.44900000000001</v>
      </c>
      <c r="HE276">
        <v>694.63</v>
      </c>
      <c r="HF276">
        <v>23.0015</v>
      </c>
      <c r="HG276">
        <v>29.5642</v>
      </c>
      <c r="HH276">
        <v>30.000399999999999</v>
      </c>
      <c r="HI276">
        <v>29.4251</v>
      </c>
      <c r="HJ276">
        <v>29.308700000000002</v>
      </c>
      <c r="HK276">
        <v>48.8889</v>
      </c>
      <c r="HL276">
        <v>22.206</v>
      </c>
      <c r="HM276">
        <v>43.130099999999999</v>
      </c>
      <c r="HN276">
        <v>23</v>
      </c>
      <c r="HO276">
        <v>921.47699999999998</v>
      </c>
      <c r="HP276">
        <v>20.4739</v>
      </c>
      <c r="HQ276">
        <v>100.435</v>
      </c>
      <c r="HR276">
        <v>100.265</v>
      </c>
    </row>
    <row r="277" spans="1:226" x14ac:dyDescent="0.2">
      <c r="A277">
        <v>261</v>
      </c>
      <c r="B277">
        <v>1656086831</v>
      </c>
      <c r="C277">
        <v>4065.5</v>
      </c>
      <c r="D277" t="s">
        <v>883</v>
      </c>
      <c r="E277" t="s">
        <v>884</v>
      </c>
      <c r="F277">
        <v>5</v>
      </c>
      <c r="G277" t="s">
        <v>776</v>
      </c>
      <c r="H277" t="s">
        <v>354</v>
      </c>
      <c r="I277">
        <v>1656086823.1607139</v>
      </c>
      <c r="J277">
        <f t="shared" si="136"/>
        <v>3.395208148649841E-3</v>
      </c>
      <c r="K277">
        <f t="shared" si="137"/>
        <v>3.3952081486498411</v>
      </c>
      <c r="L277">
        <f t="shared" si="138"/>
        <v>24.442329851473392</v>
      </c>
      <c r="M277">
        <f t="shared" si="139"/>
        <v>835.95989285714279</v>
      </c>
      <c r="N277">
        <f t="shared" si="140"/>
        <v>497.01195715416156</v>
      </c>
      <c r="O277">
        <f t="shared" si="141"/>
        <v>37.939083954948053</v>
      </c>
      <c r="P277">
        <f t="shared" si="142"/>
        <v>63.812453808307666</v>
      </c>
      <c r="Q277">
        <f t="shared" si="143"/>
        <v>0.1291802980098494</v>
      </c>
      <c r="R277">
        <f t="shared" si="144"/>
        <v>2.4790258116506823</v>
      </c>
      <c r="S277">
        <f t="shared" si="145"/>
        <v>0.12555379199214764</v>
      </c>
      <c r="T277">
        <f t="shared" si="146"/>
        <v>7.878846714208837E-2</v>
      </c>
      <c r="U277">
        <f t="shared" si="147"/>
        <v>321.51692644939993</v>
      </c>
      <c r="V277">
        <f t="shared" si="148"/>
        <v>28.855087728390178</v>
      </c>
      <c r="W277">
        <f t="shared" si="149"/>
        <v>28.291650000000001</v>
      </c>
      <c r="X277">
        <f t="shared" si="150"/>
        <v>3.8598408123211954</v>
      </c>
      <c r="Y277">
        <f t="shared" si="151"/>
        <v>50.310277621779406</v>
      </c>
      <c r="Z277">
        <f t="shared" si="152"/>
        <v>1.8731331373321702</v>
      </c>
      <c r="AA277">
        <f t="shared" si="153"/>
        <v>3.7231619976616619</v>
      </c>
      <c r="AB277">
        <f t="shared" si="154"/>
        <v>1.9867076749890251</v>
      </c>
      <c r="AC277">
        <f t="shared" si="155"/>
        <v>-149.72867935545798</v>
      </c>
      <c r="AD277">
        <f t="shared" si="156"/>
        <v>-82.642484599223636</v>
      </c>
      <c r="AE277">
        <f t="shared" si="157"/>
        <v>-7.2653677619076218</v>
      </c>
      <c r="AF277">
        <f t="shared" si="158"/>
        <v>81.8803947328107</v>
      </c>
      <c r="AG277">
        <f t="shared" si="159"/>
        <v>42.073666593721512</v>
      </c>
      <c r="AH277">
        <f t="shared" si="160"/>
        <v>3.4218983859154308</v>
      </c>
      <c r="AI277">
        <f t="shared" si="161"/>
        <v>24.442329851473392</v>
      </c>
      <c r="AJ277">
        <v>924.64447970075685</v>
      </c>
      <c r="AK277">
        <v>881.31634545454529</v>
      </c>
      <c r="AL277">
        <v>3.303787192778147</v>
      </c>
      <c r="AM277">
        <v>66.445860845144878</v>
      </c>
      <c r="AN277">
        <f t="shared" si="162"/>
        <v>3.3952081486498411</v>
      </c>
      <c r="AO277">
        <v>20.488162814864818</v>
      </c>
      <c r="AP277">
        <v>24.5033303030303</v>
      </c>
      <c r="AQ277">
        <v>-8.5446922880028624E-3</v>
      </c>
      <c r="AR277">
        <v>78.247594809818708</v>
      </c>
      <c r="AS277">
        <v>24</v>
      </c>
      <c r="AT277">
        <v>5</v>
      </c>
      <c r="AU277">
        <f t="shared" si="163"/>
        <v>1</v>
      </c>
      <c r="AV277">
        <f t="shared" si="164"/>
        <v>0</v>
      </c>
      <c r="AW277">
        <f t="shared" si="165"/>
        <v>40223.217620229902</v>
      </c>
      <c r="AX277">
        <f t="shared" si="166"/>
        <v>2000.0017857142859</v>
      </c>
      <c r="AY277">
        <f t="shared" si="167"/>
        <v>1681.2018323572022</v>
      </c>
      <c r="AZ277">
        <f t="shared" si="168"/>
        <v>0.84060016564273887</v>
      </c>
      <c r="BA277">
        <f t="shared" si="169"/>
        <v>0.16075831969048593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1656086823.1607139</v>
      </c>
      <c r="BH277">
        <v>835.95989285714279</v>
      </c>
      <c r="BI277">
        <v>889.88085714285717</v>
      </c>
      <c r="BJ277">
        <v>24.538535714285711</v>
      </c>
      <c r="BK277">
        <v>20.53302857142857</v>
      </c>
      <c r="BL277">
        <v>841.45042857142857</v>
      </c>
      <c r="BM277">
        <v>24.608003571428579</v>
      </c>
      <c r="BN277">
        <v>500.00110714285722</v>
      </c>
      <c r="BO277">
        <v>76.234342857142863</v>
      </c>
      <c r="BP277">
        <v>0.1000056607142857</v>
      </c>
      <c r="BQ277">
        <v>27.67329642857143</v>
      </c>
      <c r="BR277">
        <v>28.291650000000001</v>
      </c>
      <c r="BS277">
        <v>999.9000000000002</v>
      </c>
      <c r="BT277">
        <v>0</v>
      </c>
      <c r="BU277">
        <v>0</v>
      </c>
      <c r="BV277">
        <v>10000.757142857139</v>
      </c>
      <c r="BW277">
        <v>0</v>
      </c>
      <c r="BX277">
        <v>1372.138571428572</v>
      </c>
      <c r="BY277">
        <v>-53.920917857142861</v>
      </c>
      <c r="BZ277">
        <v>856.9887500000001</v>
      </c>
      <c r="CA277">
        <v>908.53521428571435</v>
      </c>
      <c r="CB277">
        <v>4.0055053571428569</v>
      </c>
      <c r="CC277">
        <v>889.88085714285717</v>
      </c>
      <c r="CD277">
        <v>20.53302857142857</v>
      </c>
      <c r="CE277">
        <v>1.870678571428571</v>
      </c>
      <c r="CF277">
        <v>1.565322857142857</v>
      </c>
      <c r="CG277">
        <v>16.39023214285714</v>
      </c>
      <c r="CH277">
        <v>13.62156785714286</v>
      </c>
      <c r="CI277">
        <v>2000.0017857142859</v>
      </c>
      <c r="CJ277">
        <v>0.97999485714285739</v>
      </c>
      <c r="CK277">
        <v>2.0004714285714278E-2</v>
      </c>
      <c r="CL277">
        <v>0</v>
      </c>
      <c r="CM277">
        <v>2.3049785714285709</v>
      </c>
      <c r="CN277">
        <v>0</v>
      </c>
      <c r="CO277">
        <v>15095.21428571429</v>
      </c>
      <c r="CP277">
        <v>16749.442857142862</v>
      </c>
      <c r="CQ277">
        <v>39.25</v>
      </c>
      <c r="CR277">
        <v>40.5</v>
      </c>
      <c r="CS277">
        <v>39.5</v>
      </c>
      <c r="CT277">
        <v>39.294285714285706</v>
      </c>
      <c r="CU277">
        <v>38.504428571428562</v>
      </c>
      <c r="CV277">
        <v>1959.990357142857</v>
      </c>
      <c r="CW277">
        <v>40.011071428571427</v>
      </c>
      <c r="CX277">
        <v>0</v>
      </c>
      <c r="CY277">
        <v>1656086835</v>
      </c>
      <c r="CZ277">
        <v>0</v>
      </c>
      <c r="DA277">
        <v>1656081532.0999999</v>
      </c>
      <c r="DB277" t="s">
        <v>356</v>
      </c>
      <c r="DC277">
        <v>1656081528.0999999</v>
      </c>
      <c r="DD277">
        <v>1656081532.0999999</v>
      </c>
      <c r="DE277">
        <v>1</v>
      </c>
      <c r="DF277">
        <v>0.69399999999999995</v>
      </c>
      <c r="DG277">
        <v>-5.2999999999999999E-2</v>
      </c>
      <c r="DH277">
        <v>-3.6150000000000002</v>
      </c>
      <c r="DI277">
        <v>-0.13</v>
      </c>
      <c r="DJ277">
        <v>420</v>
      </c>
      <c r="DK277">
        <v>13</v>
      </c>
      <c r="DL277">
        <v>0.3</v>
      </c>
      <c r="DM277">
        <v>0.21</v>
      </c>
      <c r="DN277">
        <v>-53.614507317073183</v>
      </c>
      <c r="DO277">
        <v>-6.7184153310106076</v>
      </c>
      <c r="DP277">
        <v>0.66634128309464369</v>
      </c>
      <c r="DQ277">
        <v>0</v>
      </c>
      <c r="DR277">
        <v>3.9824197560975612</v>
      </c>
      <c r="DS277">
        <v>0.41972027874564471</v>
      </c>
      <c r="DT277">
        <v>4.5159576057538571E-2</v>
      </c>
      <c r="DU277">
        <v>0</v>
      </c>
      <c r="DV277">
        <v>0</v>
      </c>
      <c r="DW277">
        <v>2</v>
      </c>
      <c r="DX277" t="s">
        <v>370</v>
      </c>
      <c r="DY277">
        <v>2.9782999999999999</v>
      </c>
      <c r="DZ277">
        <v>2.7248199999999998</v>
      </c>
      <c r="EA277">
        <v>0.132933</v>
      </c>
      <c r="EB277">
        <v>0.13649500000000001</v>
      </c>
      <c r="EC277">
        <v>9.2002399999999998E-2</v>
      </c>
      <c r="ED277">
        <v>7.9640299999999997E-2</v>
      </c>
      <c r="EE277">
        <v>27376.2</v>
      </c>
      <c r="EF277">
        <v>27349.200000000001</v>
      </c>
      <c r="EG277">
        <v>29363.9</v>
      </c>
      <c r="EH277">
        <v>29304.1</v>
      </c>
      <c r="EI277">
        <v>35342.400000000001</v>
      </c>
      <c r="EJ277">
        <v>35843</v>
      </c>
      <c r="EK277">
        <v>41374.9</v>
      </c>
      <c r="EL277">
        <v>41739.800000000003</v>
      </c>
      <c r="EM277">
        <v>1.81138</v>
      </c>
      <c r="EN277">
        <v>2.1896499999999999</v>
      </c>
      <c r="EO277">
        <v>9.6507399999999993E-2</v>
      </c>
      <c r="EP277">
        <v>0</v>
      </c>
      <c r="EQ277">
        <v>26.714200000000002</v>
      </c>
      <c r="ER277">
        <v>999.9</v>
      </c>
      <c r="ES277">
        <v>36.200000000000003</v>
      </c>
      <c r="ET277">
        <v>34.4</v>
      </c>
      <c r="EU277">
        <v>25.9436</v>
      </c>
      <c r="EV277">
        <v>61.691400000000002</v>
      </c>
      <c r="EW277">
        <v>25.749199999999998</v>
      </c>
      <c r="EX277">
        <v>2</v>
      </c>
      <c r="EY277">
        <v>0.16423299999999999</v>
      </c>
      <c r="EZ277">
        <v>2.6159300000000001</v>
      </c>
      <c r="FA277">
        <v>20.3658</v>
      </c>
      <c r="FB277">
        <v>5.2172900000000002</v>
      </c>
      <c r="FC277">
        <v>12.0099</v>
      </c>
      <c r="FD277">
        <v>4.9886999999999997</v>
      </c>
      <c r="FE277">
        <v>3.2884500000000001</v>
      </c>
      <c r="FF277">
        <v>4357.6000000000004</v>
      </c>
      <c r="FG277">
        <v>9999</v>
      </c>
      <c r="FH277">
        <v>9999</v>
      </c>
      <c r="FI277">
        <v>77.599999999999994</v>
      </c>
      <c r="FJ277">
        <v>1.86737</v>
      </c>
      <c r="FK277">
        <v>1.86646</v>
      </c>
      <c r="FL277">
        <v>1.86588</v>
      </c>
      <c r="FM277">
        <v>1.8657999999999999</v>
      </c>
      <c r="FN277">
        <v>1.8676699999999999</v>
      </c>
      <c r="FO277">
        <v>1.87012</v>
      </c>
      <c r="FP277">
        <v>1.8687400000000001</v>
      </c>
      <c r="FQ277">
        <v>1.8701300000000001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-5.5979999999999999</v>
      </c>
      <c r="GF277">
        <v>-6.9400000000000003E-2</v>
      </c>
      <c r="GG277">
        <v>-1.3512111609797011</v>
      </c>
      <c r="GH277">
        <v>-5.948179118228124E-3</v>
      </c>
      <c r="GI277">
        <v>1.6262660183860189E-6</v>
      </c>
      <c r="GJ277">
        <v>-4.7974429194702282E-10</v>
      </c>
      <c r="GK277">
        <v>-6.9452801352141644E-2</v>
      </c>
      <c r="GL277">
        <v>0</v>
      </c>
      <c r="GM277">
        <v>0</v>
      </c>
      <c r="GN277">
        <v>0</v>
      </c>
      <c r="GO277">
        <v>4</v>
      </c>
      <c r="GP277">
        <v>2407</v>
      </c>
      <c r="GQ277">
        <v>0</v>
      </c>
      <c r="GR277">
        <v>17</v>
      </c>
      <c r="GS277">
        <v>88.4</v>
      </c>
      <c r="GT277">
        <v>88.3</v>
      </c>
      <c r="GU277">
        <v>2.4706999999999999</v>
      </c>
      <c r="GV277">
        <v>2.20459</v>
      </c>
      <c r="GW277">
        <v>1.94702</v>
      </c>
      <c r="GX277">
        <v>2.7490199999999998</v>
      </c>
      <c r="GY277">
        <v>2.19482</v>
      </c>
      <c r="GZ277">
        <v>2.36206</v>
      </c>
      <c r="HA277">
        <v>37.916400000000003</v>
      </c>
      <c r="HB277">
        <v>13.991899999999999</v>
      </c>
      <c r="HC277">
        <v>18</v>
      </c>
      <c r="HD277">
        <v>416.92500000000001</v>
      </c>
      <c r="HE277">
        <v>694.78700000000003</v>
      </c>
      <c r="HF277">
        <v>23.001200000000001</v>
      </c>
      <c r="HG277">
        <v>29.5657</v>
      </c>
      <c r="HH277">
        <v>30.0002</v>
      </c>
      <c r="HI277">
        <v>29.427299999999999</v>
      </c>
      <c r="HJ277">
        <v>29.310700000000001</v>
      </c>
      <c r="HK277">
        <v>49.566899999999997</v>
      </c>
      <c r="HL277">
        <v>22.206</v>
      </c>
      <c r="HM277">
        <v>43.130099999999999</v>
      </c>
      <c r="HN277">
        <v>23</v>
      </c>
      <c r="HO277">
        <v>941.53700000000003</v>
      </c>
      <c r="HP277">
        <v>20.468800000000002</v>
      </c>
      <c r="HQ277">
        <v>100.434</v>
      </c>
      <c r="HR277">
        <v>100.264</v>
      </c>
    </row>
    <row r="278" spans="1:226" x14ac:dyDescent="0.2">
      <c r="A278">
        <v>262</v>
      </c>
      <c r="B278">
        <v>1656086836</v>
      </c>
      <c r="C278">
        <v>4070.5</v>
      </c>
      <c r="D278" t="s">
        <v>885</v>
      </c>
      <c r="E278" t="s">
        <v>886</v>
      </c>
      <c r="F278">
        <v>5</v>
      </c>
      <c r="G278" t="s">
        <v>776</v>
      </c>
      <c r="H278" t="s">
        <v>354</v>
      </c>
      <c r="I278">
        <v>1656086828.4629631</v>
      </c>
      <c r="J278">
        <f t="shared" si="136"/>
        <v>3.4293240484822188E-3</v>
      </c>
      <c r="K278">
        <f t="shared" si="137"/>
        <v>3.4293240484822189</v>
      </c>
      <c r="L278">
        <f t="shared" si="138"/>
        <v>24.60728519796573</v>
      </c>
      <c r="M278">
        <f t="shared" si="139"/>
        <v>853.13944444444439</v>
      </c>
      <c r="N278">
        <f t="shared" si="140"/>
        <v>514.20721196670775</v>
      </c>
      <c r="O278">
        <f t="shared" si="141"/>
        <v>39.251539911153486</v>
      </c>
      <c r="P278">
        <f t="shared" si="142"/>
        <v>65.123623656135209</v>
      </c>
      <c r="Q278">
        <f t="shared" si="143"/>
        <v>0.13040891254280462</v>
      </c>
      <c r="R278">
        <f t="shared" si="144"/>
        <v>2.4792938921363312</v>
      </c>
      <c r="S278">
        <f t="shared" si="145"/>
        <v>0.12671454570459689</v>
      </c>
      <c r="T278">
        <f t="shared" si="146"/>
        <v>7.951979776800179E-2</v>
      </c>
      <c r="U278">
        <f t="shared" si="147"/>
        <v>321.52239855555553</v>
      </c>
      <c r="V278">
        <f t="shared" si="148"/>
        <v>28.847034258632046</v>
      </c>
      <c r="W278">
        <f t="shared" si="149"/>
        <v>28.291903703703699</v>
      </c>
      <c r="X278">
        <f t="shared" si="150"/>
        <v>3.8598977763435598</v>
      </c>
      <c r="Y278">
        <f t="shared" si="151"/>
        <v>50.262007347581857</v>
      </c>
      <c r="Z278">
        <f t="shared" si="152"/>
        <v>1.8715959870542569</v>
      </c>
      <c r="AA278">
        <f t="shared" si="153"/>
        <v>3.7236793471287823</v>
      </c>
      <c r="AB278">
        <f t="shared" si="154"/>
        <v>1.9883017892893029</v>
      </c>
      <c r="AC278">
        <f t="shared" si="155"/>
        <v>-151.23319053806586</v>
      </c>
      <c r="AD278">
        <f t="shared" si="156"/>
        <v>-82.367527608878646</v>
      </c>
      <c r="AE278">
        <f t="shared" si="157"/>
        <v>-7.2405073278158563</v>
      </c>
      <c r="AF278">
        <f t="shared" si="158"/>
        <v>80.681173080795162</v>
      </c>
      <c r="AG278">
        <f t="shared" si="159"/>
        <v>42.456771096090492</v>
      </c>
      <c r="AH278">
        <f t="shared" si="160"/>
        <v>3.4306820535354032</v>
      </c>
      <c r="AI278">
        <f t="shared" si="161"/>
        <v>24.60728519796573</v>
      </c>
      <c r="AJ278">
        <v>941.57058785966706</v>
      </c>
      <c r="AK278">
        <v>897.95263636363597</v>
      </c>
      <c r="AL278">
        <v>3.3260122378031411</v>
      </c>
      <c r="AM278">
        <v>66.445860845144878</v>
      </c>
      <c r="AN278">
        <f t="shared" si="162"/>
        <v>3.4293240484822189</v>
      </c>
      <c r="AO278">
        <v>20.493687960426008</v>
      </c>
      <c r="AP278">
        <v>24.507744242424241</v>
      </c>
      <c r="AQ278">
        <v>3.3031716514543792E-5</v>
      </c>
      <c r="AR278">
        <v>78.247594809818708</v>
      </c>
      <c r="AS278">
        <v>24</v>
      </c>
      <c r="AT278">
        <v>5</v>
      </c>
      <c r="AU278">
        <f t="shared" si="163"/>
        <v>1</v>
      </c>
      <c r="AV278">
        <f t="shared" si="164"/>
        <v>0</v>
      </c>
      <c r="AW278">
        <f t="shared" si="165"/>
        <v>40229.549748739286</v>
      </c>
      <c r="AX278">
        <f t="shared" si="166"/>
        <v>2000.035925925926</v>
      </c>
      <c r="AY278">
        <f t="shared" si="167"/>
        <v>1681.2305222222224</v>
      </c>
      <c r="AZ278">
        <f t="shared" si="168"/>
        <v>0.84060016144154448</v>
      </c>
      <c r="BA278">
        <f t="shared" si="169"/>
        <v>0.16075831158218082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1656086828.4629631</v>
      </c>
      <c r="BH278">
        <v>853.13944444444439</v>
      </c>
      <c r="BI278">
        <v>907.5981481481482</v>
      </c>
      <c r="BJ278">
        <v>24.51848148148148</v>
      </c>
      <c r="BK278">
        <v>20.502722222222221</v>
      </c>
      <c r="BL278">
        <v>858.70288888888888</v>
      </c>
      <c r="BM278">
        <v>24.58793703703704</v>
      </c>
      <c r="BN278">
        <v>500.01507407407411</v>
      </c>
      <c r="BO278">
        <v>76.23407777777777</v>
      </c>
      <c r="BP278">
        <v>0.1000128333333333</v>
      </c>
      <c r="BQ278">
        <v>27.67567407407407</v>
      </c>
      <c r="BR278">
        <v>28.291903703703699</v>
      </c>
      <c r="BS278">
        <v>999.90000000000009</v>
      </c>
      <c r="BT278">
        <v>0</v>
      </c>
      <c r="BU278">
        <v>0</v>
      </c>
      <c r="BV278">
        <v>10002.517407407409</v>
      </c>
      <c r="BW278">
        <v>0</v>
      </c>
      <c r="BX278">
        <v>1399.708148148148</v>
      </c>
      <c r="BY278">
        <v>-54.458607407407413</v>
      </c>
      <c r="BZ278">
        <v>874.58262962962965</v>
      </c>
      <c r="CA278">
        <v>926.59562962962957</v>
      </c>
      <c r="CB278">
        <v>4.0157533333333344</v>
      </c>
      <c r="CC278">
        <v>907.5981481481482</v>
      </c>
      <c r="CD278">
        <v>20.502722222222221</v>
      </c>
      <c r="CE278">
        <v>1.869143703703704</v>
      </c>
      <c r="CF278">
        <v>1.563006666666666</v>
      </c>
      <c r="CG278">
        <v>16.377337037037041</v>
      </c>
      <c r="CH278">
        <v>13.59883703703704</v>
      </c>
      <c r="CI278">
        <v>2000.035925925926</v>
      </c>
      <c r="CJ278">
        <v>0.97999511111111126</v>
      </c>
      <c r="CK278">
        <v>2.0004451851851849E-2</v>
      </c>
      <c r="CL278">
        <v>0</v>
      </c>
      <c r="CM278">
        <v>2.3170074074074072</v>
      </c>
      <c r="CN278">
        <v>0</v>
      </c>
      <c r="CO278">
        <v>15089.262962962959</v>
      </c>
      <c r="CP278">
        <v>16749.73333333333</v>
      </c>
      <c r="CQ278">
        <v>39.25</v>
      </c>
      <c r="CR278">
        <v>40.5</v>
      </c>
      <c r="CS278">
        <v>39.5</v>
      </c>
      <c r="CT278">
        <v>39.28674074074074</v>
      </c>
      <c r="CU278">
        <v>38.509185185185189</v>
      </c>
      <c r="CV278">
        <v>1960.024444444444</v>
      </c>
      <c r="CW278">
        <v>40.011481481481482</v>
      </c>
      <c r="CX278">
        <v>0</v>
      </c>
      <c r="CY278">
        <v>1656086839.8</v>
      </c>
      <c r="CZ278">
        <v>0</v>
      </c>
      <c r="DA278">
        <v>1656081532.0999999</v>
      </c>
      <c r="DB278" t="s">
        <v>356</v>
      </c>
      <c r="DC278">
        <v>1656081528.0999999</v>
      </c>
      <c r="DD278">
        <v>1656081532.0999999</v>
      </c>
      <c r="DE278">
        <v>1</v>
      </c>
      <c r="DF278">
        <v>0.69399999999999995</v>
      </c>
      <c r="DG278">
        <v>-5.2999999999999999E-2</v>
      </c>
      <c r="DH278">
        <v>-3.6150000000000002</v>
      </c>
      <c r="DI278">
        <v>-0.13</v>
      </c>
      <c r="DJ278">
        <v>420</v>
      </c>
      <c r="DK278">
        <v>13</v>
      </c>
      <c r="DL278">
        <v>0.3</v>
      </c>
      <c r="DM278">
        <v>0.21</v>
      </c>
      <c r="DN278">
        <v>-54.137709756097557</v>
      </c>
      <c r="DO278">
        <v>-5.9951435540071616</v>
      </c>
      <c r="DP278">
        <v>0.59563986164700844</v>
      </c>
      <c r="DQ278">
        <v>0</v>
      </c>
      <c r="DR278">
        <v>4.0054617073170729</v>
      </c>
      <c r="DS278">
        <v>0.126445087108009</v>
      </c>
      <c r="DT278">
        <v>2.1738023997801E-2</v>
      </c>
      <c r="DU278">
        <v>0</v>
      </c>
      <c r="DV278">
        <v>0</v>
      </c>
      <c r="DW278">
        <v>2</v>
      </c>
      <c r="DX278" t="s">
        <v>370</v>
      </c>
      <c r="DY278">
        <v>2.9782500000000001</v>
      </c>
      <c r="DZ278">
        <v>2.7246600000000001</v>
      </c>
      <c r="EA278">
        <v>0.13458000000000001</v>
      </c>
      <c r="EB278">
        <v>0.13814100000000001</v>
      </c>
      <c r="EC278">
        <v>9.2014499999999999E-2</v>
      </c>
      <c r="ED278">
        <v>7.9669599999999993E-2</v>
      </c>
      <c r="EE278">
        <v>27324.1</v>
      </c>
      <c r="EF278">
        <v>27297</v>
      </c>
      <c r="EG278">
        <v>29363.9</v>
      </c>
      <c r="EH278">
        <v>29304.1</v>
      </c>
      <c r="EI278">
        <v>35341.599999999999</v>
      </c>
      <c r="EJ278">
        <v>35841.9</v>
      </c>
      <c r="EK278">
        <v>41374.300000000003</v>
      </c>
      <c r="EL278">
        <v>41739.699999999997</v>
      </c>
      <c r="EM278">
        <v>1.8113300000000001</v>
      </c>
      <c r="EN278">
        <v>2.1895500000000001</v>
      </c>
      <c r="EO278">
        <v>9.6164600000000003E-2</v>
      </c>
      <c r="EP278">
        <v>0</v>
      </c>
      <c r="EQ278">
        <v>26.717300000000002</v>
      </c>
      <c r="ER278">
        <v>999.9</v>
      </c>
      <c r="ES278">
        <v>36.200000000000003</v>
      </c>
      <c r="ET278">
        <v>34.4</v>
      </c>
      <c r="EU278">
        <v>25.943999999999999</v>
      </c>
      <c r="EV278">
        <v>61.881399999999999</v>
      </c>
      <c r="EW278">
        <v>25.825299999999999</v>
      </c>
      <c r="EX278">
        <v>2</v>
      </c>
      <c r="EY278">
        <v>0.164273</v>
      </c>
      <c r="EZ278">
        <v>2.6158399999999999</v>
      </c>
      <c r="FA278">
        <v>20.3658</v>
      </c>
      <c r="FB278">
        <v>5.2166899999999998</v>
      </c>
      <c r="FC278">
        <v>12.0099</v>
      </c>
      <c r="FD278">
        <v>4.98855</v>
      </c>
      <c r="FE278">
        <v>3.2884799999999998</v>
      </c>
      <c r="FF278">
        <v>4357.6000000000004</v>
      </c>
      <c r="FG278">
        <v>9999</v>
      </c>
      <c r="FH278">
        <v>9999</v>
      </c>
      <c r="FI278">
        <v>77.599999999999994</v>
      </c>
      <c r="FJ278">
        <v>1.86737</v>
      </c>
      <c r="FK278">
        <v>1.86646</v>
      </c>
      <c r="FL278">
        <v>1.86588</v>
      </c>
      <c r="FM278">
        <v>1.8658300000000001</v>
      </c>
      <c r="FN278">
        <v>1.8676600000000001</v>
      </c>
      <c r="FO278">
        <v>1.8701300000000001</v>
      </c>
      <c r="FP278">
        <v>1.8687400000000001</v>
      </c>
      <c r="FQ278">
        <v>1.87018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-5.6660000000000004</v>
      </c>
      <c r="GF278">
        <v>-6.9400000000000003E-2</v>
      </c>
      <c r="GG278">
        <v>-1.3512111609797011</v>
      </c>
      <c r="GH278">
        <v>-5.948179118228124E-3</v>
      </c>
      <c r="GI278">
        <v>1.6262660183860189E-6</v>
      </c>
      <c r="GJ278">
        <v>-4.7974429194702282E-10</v>
      </c>
      <c r="GK278">
        <v>-6.9452801352141644E-2</v>
      </c>
      <c r="GL278">
        <v>0</v>
      </c>
      <c r="GM278">
        <v>0</v>
      </c>
      <c r="GN278">
        <v>0</v>
      </c>
      <c r="GO278">
        <v>4</v>
      </c>
      <c r="GP278">
        <v>2407</v>
      </c>
      <c r="GQ278">
        <v>0</v>
      </c>
      <c r="GR278">
        <v>17</v>
      </c>
      <c r="GS278">
        <v>88.5</v>
      </c>
      <c r="GT278">
        <v>88.4</v>
      </c>
      <c r="GU278">
        <v>2.5109900000000001</v>
      </c>
      <c r="GV278">
        <v>2.20703</v>
      </c>
      <c r="GW278">
        <v>1.94702</v>
      </c>
      <c r="GX278">
        <v>2.7490199999999998</v>
      </c>
      <c r="GY278">
        <v>2.19482</v>
      </c>
      <c r="GZ278">
        <v>2.3584000000000001</v>
      </c>
      <c r="HA278">
        <v>37.940600000000003</v>
      </c>
      <c r="HB278">
        <v>13.9832</v>
      </c>
      <c r="HC278">
        <v>18</v>
      </c>
      <c r="HD278">
        <v>416.91</v>
      </c>
      <c r="HE278">
        <v>694.73</v>
      </c>
      <c r="HF278">
        <v>23.000299999999999</v>
      </c>
      <c r="HG278">
        <v>29.568999999999999</v>
      </c>
      <c r="HH278">
        <v>30.0002</v>
      </c>
      <c r="HI278">
        <v>29.429300000000001</v>
      </c>
      <c r="HJ278">
        <v>29.313300000000002</v>
      </c>
      <c r="HK278">
        <v>50.235799999999998</v>
      </c>
      <c r="HL278">
        <v>22.206</v>
      </c>
      <c r="HM278">
        <v>43.130099999999999</v>
      </c>
      <c r="HN278">
        <v>23</v>
      </c>
      <c r="HO278">
        <v>954.90200000000004</v>
      </c>
      <c r="HP278">
        <v>20.447900000000001</v>
      </c>
      <c r="HQ278">
        <v>100.43300000000001</v>
      </c>
      <c r="HR278">
        <v>100.264</v>
      </c>
    </row>
    <row r="279" spans="1:226" x14ac:dyDescent="0.2">
      <c r="A279">
        <v>263</v>
      </c>
      <c r="B279">
        <v>1656086841</v>
      </c>
      <c r="C279">
        <v>4075.5</v>
      </c>
      <c r="D279" t="s">
        <v>887</v>
      </c>
      <c r="E279" t="s">
        <v>888</v>
      </c>
      <c r="F279">
        <v>5</v>
      </c>
      <c r="G279" t="s">
        <v>776</v>
      </c>
      <c r="H279" t="s">
        <v>354</v>
      </c>
      <c r="I279">
        <v>1656086833.481482</v>
      </c>
      <c r="J279">
        <f t="shared" si="136"/>
        <v>3.4360007710395588E-3</v>
      </c>
      <c r="K279">
        <f t="shared" si="137"/>
        <v>3.4360007710395588</v>
      </c>
      <c r="L279">
        <f t="shared" si="138"/>
        <v>25.013388887096408</v>
      </c>
      <c r="M279">
        <f t="shared" si="139"/>
        <v>869.39722222222235</v>
      </c>
      <c r="N279">
        <f t="shared" si="140"/>
        <v>525.41769522203606</v>
      </c>
      <c r="O279">
        <f t="shared" si="141"/>
        <v>40.107203047752193</v>
      </c>
      <c r="P279">
        <f t="shared" si="142"/>
        <v>66.364515770796586</v>
      </c>
      <c r="Q279">
        <f t="shared" si="143"/>
        <v>0.13068586228939327</v>
      </c>
      <c r="R279">
        <f t="shared" si="144"/>
        <v>2.4786425170838702</v>
      </c>
      <c r="S279">
        <f t="shared" si="145"/>
        <v>0.12697508251640019</v>
      </c>
      <c r="T279">
        <f t="shared" si="146"/>
        <v>7.9684048908467559E-2</v>
      </c>
      <c r="U279">
        <f t="shared" si="147"/>
        <v>321.51879277777789</v>
      </c>
      <c r="V279">
        <f t="shared" si="148"/>
        <v>28.846158358191506</v>
      </c>
      <c r="W279">
        <f t="shared" si="149"/>
        <v>28.288325925925928</v>
      </c>
      <c r="X279">
        <f t="shared" si="150"/>
        <v>3.8590945266347418</v>
      </c>
      <c r="Y279">
        <f t="shared" si="151"/>
        <v>50.24322965361003</v>
      </c>
      <c r="Z279">
        <f t="shared" si="152"/>
        <v>1.8709943556323523</v>
      </c>
      <c r="AA279">
        <f t="shared" si="153"/>
        <v>3.7238735816377186</v>
      </c>
      <c r="AB279">
        <f t="shared" si="154"/>
        <v>1.9881001710023896</v>
      </c>
      <c r="AC279">
        <f t="shared" si="155"/>
        <v>-151.52763400284454</v>
      </c>
      <c r="AD279">
        <f t="shared" si="156"/>
        <v>-81.748518290966246</v>
      </c>
      <c r="AE279">
        <f t="shared" si="157"/>
        <v>-7.18788556197629</v>
      </c>
      <c r="AF279">
        <f t="shared" si="158"/>
        <v>81.054754921990792</v>
      </c>
      <c r="AG279">
        <f t="shared" si="159"/>
        <v>42.826859855905958</v>
      </c>
      <c r="AH279">
        <f t="shared" si="160"/>
        <v>3.4270923281946706</v>
      </c>
      <c r="AI279">
        <f t="shared" si="161"/>
        <v>25.013388887096408</v>
      </c>
      <c r="AJ279">
        <v>958.82056826787777</v>
      </c>
      <c r="AK279">
        <v>914.61466666666672</v>
      </c>
      <c r="AL279">
        <v>3.3484486108864191</v>
      </c>
      <c r="AM279">
        <v>66.445860845144878</v>
      </c>
      <c r="AN279">
        <f t="shared" si="162"/>
        <v>3.4360007710395588</v>
      </c>
      <c r="AO279">
        <v>20.50533514010348</v>
      </c>
      <c r="AP279">
        <v>24.52415878787879</v>
      </c>
      <c r="AQ279">
        <v>6.5306678230777509E-4</v>
      </c>
      <c r="AR279">
        <v>78.247594809818708</v>
      </c>
      <c r="AS279">
        <v>24</v>
      </c>
      <c r="AT279">
        <v>5</v>
      </c>
      <c r="AU279">
        <f t="shared" si="163"/>
        <v>1</v>
      </c>
      <c r="AV279">
        <f t="shared" si="164"/>
        <v>0</v>
      </c>
      <c r="AW279">
        <f t="shared" si="165"/>
        <v>40213.254388574533</v>
      </c>
      <c r="AX279">
        <f t="shared" si="166"/>
        <v>2000.013333333334</v>
      </c>
      <c r="AY279">
        <f t="shared" si="167"/>
        <v>1681.2115444444451</v>
      </c>
      <c r="AZ279">
        <f t="shared" si="168"/>
        <v>0.84060016822110073</v>
      </c>
      <c r="BA279">
        <f t="shared" si="169"/>
        <v>0.16075832466672443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1656086833.481482</v>
      </c>
      <c r="BH279">
        <v>869.39722222222235</v>
      </c>
      <c r="BI279">
        <v>924.36288888888896</v>
      </c>
      <c r="BJ279">
        <v>24.51064814814815</v>
      </c>
      <c r="BK279">
        <v>20.49908148148149</v>
      </c>
      <c r="BL279">
        <v>875.02948148148141</v>
      </c>
      <c r="BM279">
        <v>24.580100000000002</v>
      </c>
      <c r="BN279">
        <v>500.01792592592602</v>
      </c>
      <c r="BO279">
        <v>76.233896296296294</v>
      </c>
      <c r="BP279">
        <v>0.1000441333333333</v>
      </c>
      <c r="BQ279">
        <v>27.67656666666667</v>
      </c>
      <c r="BR279">
        <v>28.288325925925928</v>
      </c>
      <c r="BS279">
        <v>999.90000000000009</v>
      </c>
      <c r="BT279">
        <v>0</v>
      </c>
      <c r="BU279">
        <v>0</v>
      </c>
      <c r="BV279">
        <v>9998.3488888888896</v>
      </c>
      <c r="BW279">
        <v>0</v>
      </c>
      <c r="BX279">
        <v>1385.18</v>
      </c>
      <c r="BY279">
        <v>-54.965566666666668</v>
      </c>
      <c r="BZ279">
        <v>891.24218518518535</v>
      </c>
      <c r="CA279">
        <v>943.70818518518513</v>
      </c>
      <c r="CB279">
        <v>4.0115618518518517</v>
      </c>
      <c r="CC279">
        <v>924.36288888888896</v>
      </c>
      <c r="CD279">
        <v>20.49908148148149</v>
      </c>
      <c r="CE279">
        <v>1.868541851851852</v>
      </c>
      <c r="CF279">
        <v>1.5627251851851851</v>
      </c>
      <c r="CG279">
        <v>16.37228148148148</v>
      </c>
      <c r="CH279">
        <v>13.59607037037037</v>
      </c>
      <c r="CI279">
        <v>2000.013333333334</v>
      </c>
      <c r="CJ279">
        <v>0.97999500000000017</v>
      </c>
      <c r="CK279">
        <v>2.0004566666666661E-2</v>
      </c>
      <c r="CL279">
        <v>0</v>
      </c>
      <c r="CM279">
        <v>2.3057074074074069</v>
      </c>
      <c r="CN279">
        <v>0</v>
      </c>
      <c r="CO279">
        <v>15095.88518518518</v>
      </c>
      <c r="CP279">
        <v>16749.551851851851</v>
      </c>
      <c r="CQ279">
        <v>39.25</v>
      </c>
      <c r="CR279">
        <v>40.5</v>
      </c>
      <c r="CS279">
        <v>39.5</v>
      </c>
      <c r="CT279">
        <v>39.305111111111103</v>
      </c>
      <c r="CU279">
        <v>38.509185185185189</v>
      </c>
      <c r="CV279">
        <v>1960.0018518518521</v>
      </c>
      <c r="CW279">
        <v>40.011481481481482</v>
      </c>
      <c r="CX279">
        <v>0</v>
      </c>
      <c r="CY279">
        <v>1656086845.2</v>
      </c>
      <c r="CZ279">
        <v>0</v>
      </c>
      <c r="DA279">
        <v>1656081532.0999999</v>
      </c>
      <c r="DB279" t="s">
        <v>356</v>
      </c>
      <c r="DC279">
        <v>1656081528.0999999</v>
      </c>
      <c r="DD279">
        <v>1656081532.0999999</v>
      </c>
      <c r="DE279">
        <v>1</v>
      </c>
      <c r="DF279">
        <v>0.69399999999999995</v>
      </c>
      <c r="DG279">
        <v>-5.2999999999999999E-2</v>
      </c>
      <c r="DH279">
        <v>-3.6150000000000002</v>
      </c>
      <c r="DI279">
        <v>-0.13</v>
      </c>
      <c r="DJ279">
        <v>420</v>
      </c>
      <c r="DK279">
        <v>13</v>
      </c>
      <c r="DL279">
        <v>0.3</v>
      </c>
      <c r="DM279">
        <v>0.21</v>
      </c>
      <c r="DN279">
        <v>-54.650960000000012</v>
      </c>
      <c r="DO279">
        <v>-6.0625981238274216</v>
      </c>
      <c r="DP279">
        <v>0.58864035828339178</v>
      </c>
      <c r="DQ279">
        <v>0</v>
      </c>
      <c r="DR279">
        <v>4.0123245000000001</v>
      </c>
      <c r="DS279">
        <v>-3.0019136960604539E-2</v>
      </c>
      <c r="DT279">
        <v>1.356301182444378E-2</v>
      </c>
      <c r="DU279">
        <v>1</v>
      </c>
      <c r="DV279">
        <v>1</v>
      </c>
      <c r="DW279">
        <v>2</v>
      </c>
      <c r="DX279" t="s">
        <v>363</v>
      </c>
      <c r="DY279">
        <v>2.9782600000000001</v>
      </c>
      <c r="DZ279">
        <v>2.72464</v>
      </c>
      <c r="EA279">
        <v>0.136217</v>
      </c>
      <c r="EB279">
        <v>0.139765</v>
      </c>
      <c r="EC279">
        <v>9.2064699999999999E-2</v>
      </c>
      <c r="ED279">
        <v>7.9704399999999995E-2</v>
      </c>
      <c r="EE279">
        <v>27271.9</v>
      </c>
      <c r="EF279">
        <v>27245.1</v>
      </c>
      <c r="EG279">
        <v>29363.3</v>
      </c>
      <c r="EH279">
        <v>29303.599999999999</v>
      </c>
      <c r="EI279">
        <v>35339.300000000003</v>
      </c>
      <c r="EJ279">
        <v>35840.300000000003</v>
      </c>
      <c r="EK279">
        <v>41374</v>
      </c>
      <c r="EL279">
        <v>41739.4</v>
      </c>
      <c r="EM279">
        <v>1.81135</v>
      </c>
      <c r="EN279">
        <v>2.1896499999999999</v>
      </c>
      <c r="EO279">
        <v>9.5464300000000002E-2</v>
      </c>
      <c r="EP279">
        <v>0</v>
      </c>
      <c r="EQ279">
        <v>26.7211</v>
      </c>
      <c r="ER279">
        <v>999.9</v>
      </c>
      <c r="ES279">
        <v>36.200000000000003</v>
      </c>
      <c r="ET279">
        <v>34.4</v>
      </c>
      <c r="EU279">
        <v>25.941400000000002</v>
      </c>
      <c r="EV279">
        <v>61.741399999999999</v>
      </c>
      <c r="EW279">
        <v>25.749199999999998</v>
      </c>
      <c r="EX279">
        <v>2</v>
      </c>
      <c r="EY279">
        <v>0.16447400000000001</v>
      </c>
      <c r="EZ279">
        <v>2.6165500000000002</v>
      </c>
      <c r="FA279">
        <v>20.365600000000001</v>
      </c>
      <c r="FB279">
        <v>5.2168400000000004</v>
      </c>
      <c r="FC279">
        <v>12.0099</v>
      </c>
      <c r="FD279">
        <v>4.98855</v>
      </c>
      <c r="FE279">
        <v>3.2884000000000002</v>
      </c>
      <c r="FF279">
        <v>4357.8</v>
      </c>
      <c r="FG279">
        <v>9999</v>
      </c>
      <c r="FH279">
        <v>9999</v>
      </c>
      <c r="FI279">
        <v>77.599999999999994</v>
      </c>
      <c r="FJ279">
        <v>1.86737</v>
      </c>
      <c r="FK279">
        <v>1.86646</v>
      </c>
      <c r="FL279">
        <v>1.86588</v>
      </c>
      <c r="FM279">
        <v>1.8658399999999999</v>
      </c>
      <c r="FN279">
        <v>1.8676699999999999</v>
      </c>
      <c r="FO279">
        <v>1.8701300000000001</v>
      </c>
      <c r="FP279">
        <v>1.8687400000000001</v>
      </c>
      <c r="FQ279">
        <v>1.87015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-5.7350000000000003</v>
      </c>
      <c r="GF279">
        <v>-6.9500000000000006E-2</v>
      </c>
      <c r="GG279">
        <v>-1.3512111609797011</v>
      </c>
      <c r="GH279">
        <v>-5.948179118228124E-3</v>
      </c>
      <c r="GI279">
        <v>1.6262660183860189E-6</v>
      </c>
      <c r="GJ279">
        <v>-4.7974429194702282E-10</v>
      </c>
      <c r="GK279">
        <v>-6.9452801352141644E-2</v>
      </c>
      <c r="GL279">
        <v>0</v>
      </c>
      <c r="GM279">
        <v>0</v>
      </c>
      <c r="GN279">
        <v>0</v>
      </c>
      <c r="GO279">
        <v>4</v>
      </c>
      <c r="GP279">
        <v>2407</v>
      </c>
      <c r="GQ279">
        <v>0</v>
      </c>
      <c r="GR279">
        <v>17</v>
      </c>
      <c r="GS279">
        <v>88.5</v>
      </c>
      <c r="GT279">
        <v>88.5</v>
      </c>
      <c r="GU279">
        <v>2.5402800000000001</v>
      </c>
      <c r="GV279">
        <v>2.20947</v>
      </c>
      <c r="GW279">
        <v>1.94702</v>
      </c>
      <c r="GX279">
        <v>2.7490199999999998</v>
      </c>
      <c r="GY279">
        <v>2.19482</v>
      </c>
      <c r="GZ279">
        <v>2.36816</v>
      </c>
      <c r="HA279">
        <v>37.940600000000003</v>
      </c>
      <c r="HB279">
        <v>13.9832</v>
      </c>
      <c r="HC279">
        <v>18</v>
      </c>
      <c r="HD279">
        <v>416.94400000000002</v>
      </c>
      <c r="HE279">
        <v>694.86199999999997</v>
      </c>
      <c r="HF279">
        <v>23.0002</v>
      </c>
      <c r="HG279">
        <v>29.570799999999998</v>
      </c>
      <c r="HH279">
        <v>30.000299999999999</v>
      </c>
      <c r="HI279">
        <v>29.432300000000001</v>
      </c>
      <c r="HJ279">
        <v>29.317</v>
      </c>
      <c r="HK279">
        <v>50.954300000000003</v>
      </c>
      <c r="HL279">
        <v>22.206</v>
      </c>
      <c r="HM279">
        <v>43.130099999999999</v>
      </c>
      <c r="HN279">
        <v>23</v>
      </c>
      <c r="HO279">
        <v>974.93700000000001</v>
      </c>
      <c r="HP279">
        <v>20.410900000000002</v>
      </c>
      <c r="HQ279">
        <v>100.432</v>
      </c>
      <c r="HR279">
        <v>100.26300000000001</v>
      </c>
    </row>
    <row r="280" spans="1:226" x14ac:dyDescent="0.2">
      <c r="A280">
        <v>264</v>
      </c>
      <c r="B280">
        <v>1656086846</v>
      </c>
      <c r="C280">
        <v>4080.5</v>
      </c>
      <c r="D280" t="s">
        <v>889</v>
      </c>
      <c r="E280" t="s">
        <v>890</v>
      </c>
      <c r="F280">
        <v>5</v>
      </c>
      <c r="G280" t="s">
        <v>776</v>
      </c>
      <c r="H280" t="s">
        <v>354</v>
      </c>
      <c r="I280">
        <v>1656086838.5</v>
      </c>
      <c r="J280">
        <f t="shared" si="136"/>
        <v>3.4489831853769899E-3</v>
      </c>
      <c r="K280">
        <f t="shared" si="137"/>
        <v>3.4489831853769899</v>
      </c>
      <c r="L280">
        <f t="shared" si="138"/>
        <v>25.07221572704983</v>
      </c>
      <c r="M280">
        <f t="shared" si="139"/>
        <v>885.72629629629637</v>
      </c>
      <c r="N280">
        <f t="shared" si="140"/>
        <v>541.74159424798006</v>
      </c>
      <c r="O280">
        <f t="shared" si="141"/>
        <v>41.353230595022431</v>
      </c>
      <c r="P280">
        <f t="shared" si="142"/>
        <v>67.610912958715431</v>
      </c>
      <c r="Q280">
        <f t="shared" si="143"/>
        <v>0.13129040766500921</v>
      </c>
      <c r="R280">
        <f t="shared" si="144"/>
        <v>2.4789555046969416</v>
      </c>
      <c r="S280">
        <f t="shared" si="145"/>
        <v>0.12754620465222519</v>
      </c>
      <c r="T280">
        <f t="shared" si="146"/>
        <v>8.0043885495985734E-2</v>
      </c>
      <c r="U280">
        <f t="shared" si="147"/>
        <v>321.52054466666658</v>
      </c>
      <c r="V280">
        <f t="shared" si="148"/>
        <v>28.842676888726896</v>
      </c>
      <c r="W280">
        <f t="shared" si="149"/>
        <v>28.284851851851862</v>
      </c>
      <c r="X280">
        <f t="shared" si="150"/>
        <v>3.8583146990650308</v>
      </c>
      <c r="Y280">
        <f t="shared" si="151"/>
        <v>50.258828652543272</v>
      </c>
      <c r="Z280">
        <f t="shared" si="152"/>
        <v>1.8716388397874042</v>
      </c>
      <c r="AA280">
        <f t="shared" si="153"/>
        <v>3.7240001209074984</v>
      </c>
      <c r="AB280">
        <f t="shared" si="154"/>
        <v>1.9866758592776266</v>
      </c>
      <c r="AC280">
        <f t="shared" si="155"/>
        <v>-152.10015847512526</v>
      </c>
      <c r="AD280">
        <f t="shared" si="156"/>
        <v>-81.216834443282224</v>
      </c>
      <c r="AE280">
        <f t="shared" si="157"/>
        <v>-7.1401316496746281</v>
      </c>
      <c r="AF280">
        <f t="shared" si="158"/>
        <v>81.063420098584473</v>
      </c>
      <c r="AG280">
        <f t="shared" si="159"/>
        <v>43.219220527629247</v>
      </c>
      <c r="AH280">
        <f t="shared" si="160"/>
        <v>3.4279967631617962</v>
      </c>
      <c r="AI280">
        <f t="shared" si="161"/>
        <v>25.07221572704983</v>
      </c>
      <c r="AJ280">
        <v>976.10025904683164</v>
      </c>
      <c r="AK280">
        <v>931.58675757575702</v>
      </c>
      <c r="AL280">
        <v>3.4060360261321181</v>
      </c>
      <c r="AM280">
        <v>66.445860845144878</v>
      </c>
      <c r="AN280">
        <f t="shared" si="162"/>
        <v>3.4489831853769899</v>
      </c>
      <c r="AO280">
        <v>20.51814180969351</v>
      </c>
      <c r="AP280">
        <v>24.542007878787871</v>
      </c>
      <c r="AQ280">
        <v>2.8057003859288149E-3</v>
      </c>
      <c r="AR280">
        <v>78.247594809818708</v>
      </c>
      <c r="AS280">
        <v>24</v>
      </c>
      <c r="AT280">
        <v>5</v>
      </c>
      <c r="AU280">
        <f t="shared" si="163"/>
        <v>1</v>
      </c>
      <c r="AV280">
        <f t="shared" si="164"/>
        <v>0</v>
      </c>
      <c r="AW280">
        <f t="shared" si="165"/>
        <v>40220.947093782197</v>
      </c>
      <c r="AX280">
        <f t="shared" si="166"/>
        <v>2000.024444444444</v>
      </c>
      <c r="AY280">
        <f t="shared" si="167"/>
        <v>1681.2208666666661</v>
      </c>
      <c r="AZ280">
        <f t="shared" si="168"/>
        <v>0.84060015933138588</v>
      </c>
      <c r="BA280">
        <f t="shared" si="169"/>
        <v>0.16075830750957487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1656086838.5</v>
      </c>
      <c r="BH280">
        <v>885.72629629629637</v>
      </c>
      <c r="BI280">
        <v>941.23348148148136</v>
      </c>
      <c r="BJ280">
        <v>24.51911481481482</v>
      </c>
      <c r="BK280">
        <v>20.506337037037039</v>
      </c>
      <c r="BL280">
        <v>891.42740740740749</v>
      </c>
      <c r="BM280">
        <v>24.588562962962961</v>
      </c>
      <c r="BN280">
        <v>499.99459259259271</v>
      </c>
      <c r="BO280">
        <v>76.233892592592582</v>
      </c>
      <c r="BP280">
        <v>9.9974022222222209E-2</v>
      </c>
      <c r="BQ280">
        <v>27.677148148148149</v>
      </c>
      <c r="BR280">
        <v>28.284851851851862</v>
      </c>
      <c r="BS280">
        <v>999.90000000000009</v>
      </c>
      <c r="BT280">
        <v>0</v>
      </c>
      <c r="BU280">
        <v>0</v>
      </c>
      <c r="BV280">
        <v>10000.363703703701</v>
      </c>
      <c r="BW280">
        <v>0</v>
      </c>
      <c r="BX280">
        <v>1382.1607407407409</v>
      </c>
      <c r="BY280">
        <v>-55.50708518518519</v>
      </c>
      <c r="BZ280">
        <v>907.98970370370364</v>
      </c>
      <c r="CA280">
        <v>960.93885185185184</v>
      </c>
      <c r="CB280">
        <v>4.0127788888888896</v>
      </c>
      <c r="CC280">
        <v>941.23348148148136</v>
      </c>
      <c r="CD280">
        <v>20.506337037037039</v>
      </c>
      <c r="CE280">
        <v>1.8691877777777779</v>
      </c>
      <c r="CF280">
        <v>1.563277777777778</v>
      </c>
      <c r="CG280">
        <v>16.37770740740741</v>
      </c>
      <c r="CH280">
        <v>13.60151111111111</v>
      </c>
      <c r="CI280">
        <v>2000.024444444444</v>
      </c>
      <c r="CJ280">
        <v>0.97999511111111126</v>
      </c>
      <c r="CK280">
        <v>2.0004451851851849E-2</v>
      </c>
      <c r="CL280">
        <v>0</v>
      </c>
      <c r="CM280">
        <v>2.2656518518518518</v>
      </c>
      <c r="CN280">
        <v>0</v>
      </c>
      <c r="CO280">
        <v>15048.325925925919</v>
      </c>
      <c r="CP280">
        <v>16749.644444444439</v>
      </c>
      <c r="CQ280">
        <v>39.25</v>
      </c>
      <c r="CR280">
        <v>40.5</v>
      </c>
      <c r="CS280">
        <v>39.5</v>
      </c>
      <c r="CT280">
        <v>39.305111111111103</v>
      </c>
      <c r="CU280">
        <v>38.511481481481482</v>
      </c>
      <c r="CV280">
        <v>1960.0133333333331</v>
      </c>
      <c r="CW280">
        <v>40.011111111111113</v>
      </c>
      <c r="CX280">
        <v>0</v>
      </c>
      <c r="CY280">
        <v>1656086850</v>
      </c>
      <c r="CZ280">
        <v>0</v>
      </c>
      <c r="DA280">
        <v>1656081532.0999999</v>
      </c>
      <c r="DB280" t="s">
        <v>356</v>
      </c>
      <c r="DC280">
        <v>1656081528.0999999</v>
      </c>
      <c r="DD280">
        <v>1656081532.0999999</v>
      </c>
      <c r="DE280">
        <v>1</v>
      </c>
      <c r="DF280">
        <v>0.69399999999999995</v>
      </c>
      <c r="DG280">
        <v>-5.2999999999999999E-2</v>
      </c>
      <c r="DH280">
        <v>-3.6150000000000002</v>
      </c>
      <c r="DI280">
        <v>-0.13</v>
      </c>
      <c r="DJ280">
        <v>420</v>
      </c>
      <c r="DK280">
        <v>13</v>
      </c>
      <c r="DL280">
        <v>0.3</v>
      </c>
      <c r="DM280">
        <v>0.21</v>
      </c>
      <c r="DN280">
        <v>-55.166245000000004</v>
      </c>
      <c r="DO280">
        <v>-6.5751444652906352</v>
      </c>
      <c r="DP280">
        <v>0.63579843462767371</v>
      </c>
      <c r="DQ280">
        <v>0</v>
      </c>
      <c r="DR280">
        <v>4.0149019999999993</v>
      </c>
      <c r="DS280">
        <v>-2.3345966228896241E-2</v>
      </c>
      <c r="DT280">
        <v>1.0923554641232911E-2</v>
      </c>
      <c r="DU280">
        <v>1</v>
      </c>
      <c r="DV280">
        <v>1</v>
      </c>
      <c r="DW280">
        <v>2</v>
      </c>
      <c r="DX280" t="s">
        <v>363</v>
      </c>
      <c r="DY280">
        <v>2.97824</v>
      </c>
      <c r="DZ280">
        <v>2.7248899999999998</v>
      </c>
      <c r="EA280">
        <v>0.137874</v>
      </c>
      <c r="EB280">
        <v>0.14139299999999999</v>
      </c>
      <c r="EC280">
        <v>9.2102900000000001E-2</v>
      </c>
      <c r="ED280">
        <v>7.9639500000000002E-2</v>
      </c>
      <c r="EE280">
        <v>27219.9</v>
      </c>
      <c r="EF280">
        <v>27193.9</v>
      </c>
      <c r="EG280">
        <v>29363.7</v>
      </c>
      <c r="EH280">
        <v>29304</v>
      </c>
      <c r="EI280">
        <v>35338.1</v>
      </c>
      <c r="EJ280">
        <v>35843.199999999997</v>
      </c>
      <c r="EK280">
        <v>41374.199999999997</v>
      </c>
      <c r="EL280">
        <v>41739.800000000003</v>
      </c>
      <c r="EM280">
        <v>1.8112200000000001</v>
      </c>
      <c r="EN280">
        <v>2.1894499999999999</v>
      </c>
      <c r="EO280">
        <v>9.5300399999999993E-2</v>
      </c>
      <c r="EP280">
        <v>0</v>
      </c>
      <c r="EQ280">
        <v>26.7285</v>
      </c>
      <c r="ER280">
        <v>999.9</v>
      </c>
      <c r="ES280">
        <v>36.200000000000003</v>
      </c>
      <c r="ET280">
        <v>34.4</v>
      </c>
      <c r="EU280">
        <v>25.946200000000001</v>
      </c>
      <c r="EV280">
        <v>61.721400000000003</v>
      </c>
      <c r="EW280">
        <v>25.821300000000001</v>
      </c>
      <c r="EX280">
        <v>2</v>
      </c>
      <c r="EY280">
        <v>0.164743</v>
      </c>
      <c r="EZ280">
        <v>2.6235300000000001</v>
      </c>
      <c r="FA280">
        <v>20.365400000000001</v>
      </c>
      <c r="FB280">
        <v>5.2163899999999996</v>
      </c>
      <c r="FC280">
        <v>12.0099</v>
      </c>
      <c r="FD280">
        <v>4.9886999999999997</v>
      </c>
      <c r="FE280">
        <v>3.2884199999999999</v>
      </c>
      <c r="FF280">
        <v>4357.8</v>
      </c>
      <c r="FG280">
        <v>9999</v>
      </c>
      <c r="FH280">
        <v>9999</v>
      </c>
      <c r="FI280">
        <v>77.599999999999994</v>
      </c>
      <c r="FJ280">
        <v>1.86737</v>
      </c>
      <c r="FK280">
        <v>1.86646</v>
      </c>
      <c r="FL280">
        <v>1.86588</v>
      </c>
      <c r="FM280">
        <v>1.86582</v>
      </c>
      <c r="FN280">
        <v>1.86764</v>
      </c>
      <c r="FO280">
        <v>1.87012</v>
      </c>
      <c r="FP280">
        <v>1.8687400000000001</v>
      </c>
      <c r="FQ280">
        <v>1.87015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-5.8049999999999997</v>
      </c>
      <c r="GF280">
        <v>-6.9500000000000006E-2</v>
      </c>
      <c r="GG280">
        <v>-1.3512111609797011</v>
      </c>
      <c r="GH280">
        <v>-5.948179118228124E-3</v>
      </c>
      <c r="GI280">
        <v>1.6262660183860189E-6</v>
      </c>
      <c r="GJ280">
        <v>-4.7974429194702282E-10</v>
      </c>
      <c r="GK280">
        <v>-6.9452801352141644E-2</v>
      </c>
      <c r="GL280">
        <v>0</v>
      </c>
      <c r="GM280">
        <v>0</v>
      </c>
      <c r="GN280">
        <v>0</v>
      </c>
      <c r="GO280">
        <v>4</v>
      </c>
      <c r="GP280">
        <v>2407</v>
      </c>
      <c r="GQ280">
        <v>0</v>
      </c>
      <c r="GR280">
        <v>17</v>
      </c>
      <c r="GS280">
        <v>88.6</v>
      </c>
      <c r="GT280">
        <v>88.6</v>
      </c>
      <c r="GU280">
        <v>2.5793499999999998</v>
      </c>
      <c r="GV280">
        <v>2.1997100000000001</v>
      </c>
      <c r="GW280">
        <v>1.94702</v>
      </c>
      <c r="GX280">
        <v>2.7490199999999998</v>
      </c>
      <c r="GY280">
        <v>2.19482</v>
      </c>
      <c r="GZ280">
        <v>2.3718300000000001</v>
      </c>
      <c r="HA280">
        <v>37.940600000000003</v>
      </c>
      <c r="HB280">
        <v>13.9832</v>
      </c>
      <c r="HC280">
        <v>18</v>
      </c>
      <c r="HD280">
        <v>416.89600000000002</v>
      </c>
      <c r="HE280">
        <v>694.73199999999997</v>
      </c>
      <c r="HF280">
        <v>23.001000000000001</v>
      </c>
      <c r="HG280">
        <v>29.573399999999999</v>
      </c>
      <c r="HH280">
        <v>30.0002</v>
      </c>
      <c r="HI280">
        <v>29.435600000000001</v>
      </c>
      <c r="HJ280">
        <v>29.320799999999998</v>
      </c>
      <c r="HK280">
        <v>51.611400000000003</v>
      </c>
      <c r="HL280">
        <v>22.485600000000002</v>
      </c>
      <c r="HM280">
        <v>43.130099999999999</v>
      </c>
      <c r="HN280">
        <v>23</v>
      </c>
      <c r="HO280">
        <v>988.32600000000002</v>
      </c>
      <c r="HP280">
        <v>20.378599999999999</v>
      </c>
      <c r="HQ280">
        <v>100.43300000000001</v>
      </c>
      <c r="HR280">
        <v>100.264</v>
      </c>
    </row>
    <row r="281" spans="1:226" x14ac:dyDescent="0.2">
      <c r="A281">
        <v>265</v>
      </c>
      <c r="B281">
        <v>1656086851</v>
      </c>
      <c r="C281">
        <v>4085.5</v>
      </c>
      <c r="D281" t="s">
        <v>891</v>
      </c>
      <c r="E281" t="s">
        <v>892</v>
      </c>
      <c r="F281">
        <v>5</v>
      </c>
      <c r="G281" t="s">
        <v>776</v>
      </c>
      <c r="H281" t="s">
        <v>354</v>
      </c>
      <c r="I281">
        <v>1656086843.2142861</v>
      </c>
      <c r="J281">
        <f t="shared" si="136"/>
        <v>3.4706938571937422E-3</v>
      </c>
      <c r="K281">
        <f t="shared" si="137"/>
        <v>3.470693857193742</v>
      </c>
      <c r="L281">
        <f t="shared" si="138"/>
        <v>25.511180856188517</v>
      </c>
      <c r="M281">
        <f t="shared" si="139"/>
        <v>901.15971428571436</v>
      </c>
      <c r="N281">
        <f t="shared" si="140"/>
        <v>553.32210439878861</v>
      </c>
      <c r="O281">
        <f t="shared" si="141"/>
        <v>42.237326552211265</v>
      </c>
      <c r="P281">
        <f t="shared" si="142"/>
        <v>68.78918594683644</v>
      </c>
      <c r="Q281">
        <f t="shared" si="143"/>
        <v>0.13222356544009625</v>
      </c>
      <c r="R281">
        <f t="shared" si="144"/>
        <v>2.478683201471243</v>
      </c>
      <c r="S281">
        <f t="shared" si="145"/>
        <v>0.1284263732141212</v>
      </c>
      <c r="T281">
        <f t="shared" si="146"/>
        <v>8.0598562708777438E-2</v>
      </c>
      <c r="U281">
        <f t="shared" si="147"/>
        <v>321.5199419999999</v>
      </c>
      <c r="V281">
        <f t="shared" si="148"/>
        <v>28.841685532284508</v>
      </c>
      <c r="W281">
        <f t="shared" si="149"/>
        <v>28.283789285714281</v>
      </c>
      <c r="X281">
        <f t="shared" si="150"/>
        <v>3.8580762116359737</v>
      </c>
      <c r="Y281">
        <f t="shared" si="151"/>
        <v>50.26852553430993</v>
      </c>
      <c r="Z281">
        <f t="shared" si="152"/>
        <v>1.8726003404342346</v>
      </c>
      <c r="AA281">
        <f t="shared" si="153"/>
        <v>3.7251944840835312</v>
      </c>
      <c r="AB281">
        <f t="shared" si="154"/>
        <v>1.9854758712017391</v>
      </c>
      <c r="AC281">
        <f t="shared" si="155"/>
        <v>-153.05759910224404</v>
      </c>
      <c r="AD281">
        <f t="shared" si="156"/>
        <v>-80.332613891447622</v>
      </c>
      <c r="AE281">
        <f t="shared" si="157"/>
        <v>-7.063327375330938</v>
      </c>
      <c r="AF281">
        <f t="shared" si="158"/>
        <v>81.066401630977325</v>
      </c>
      <c r="AG281">
        <f t="shared" si="159"/>
        <v>43.529803879549874</v>
      </c>
      <c r="AH281">
        <f t="shared" si="160"/>
        <v>3.4442054587384088</v>
      </c>
      <c r="AI281">
        <f t="shared" si="161"/>
        <v>25.511180856188517</v>
      </c>
      <c r="AJ281">
        <v>993.14927546988497</v>
      </c>
      <c r="AK281">
        <v>948.35048484848483</v>
      </c>
      <c r="AL281">
        <v>3.3437632932151669</v>
      </c>
      <c r="AM281">
        <v>66.445860845144878</v>
      </c>
      <c r="AN281">
        <f t="shared" si="162"/>
        <v>3.470693857193742</v>
      </c>
      <c r="AO281">
        <v>20.48545171009485</v>
      </c>
      <c r="AP281">
        <v>24.547282424242439</v>
      </c>
      <c r="AQ281">
        <v>1.729988072967463E-4</v>
      </c>
      <c r="AR281">
        <v>78.247594809818708</v>
      </c>
      <c r="AS281">
        <v>24</v>
      </c>
      <c r="AT281">
        <v>5</v>
      </c>
      <c r="AU281">
        <f t="shared" si="163"/>
        <v>1</v>
      </c>
      <c r="AV281">
        <f t="shared" si="164"/>
        <v>0</v>
      </c>
      <c r="AW281">
        <f t="shared" si="165"/>
        <v>40213.456451323895</v>
      </c>
      <c r="AX281">
        <f t="shared" si="166"/>
        <v>2000.0210714285711</v>
      </c>
      <c r="AY281">
        <f t="shared" si="167"/>
        <v>1681.2179999999996</v>
      </c>
      <c r="AZ281">
        <f t="shared" si="168"/>
        <v>0.8406001436770576</v>
      </c>
      <c r="BA281">
        <f t="shared" si="169"/>
        <v>0.16075827729672132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1656086843.2142861</v>
      </c>
      <c r="BH281">
        <v>901.15971428571436</v>
      </c>
      <c r="BI281">
        <v>957.1208214285715</v>
      </c>
      <c r="BJ281">
        <v>24.531646428571431</v>
      </c>
      <c r="BK281">
        <v>20.499932142857141</v>
      </c>
      <c r="BL281">
        <v>906.92567857142865</v>
      </c>
      <c r="BM281">
        <v>24.601107142857138</v>
      </c>
      <c r="BN281">
        <v>499.99278571428567</v>
      </c>
      <c r="BO281">
        <v>76.234067857142847</v>
      </c>
      <c r="BP281">
        <v>9.9999075000000007E-2</v>
      </c>
      <c r="BQ281">
        <v>27.682635714285709</v>
      </c>
      <c r="BR281">
        <v>28.283789285714281</v>
      </c>
      <c r="BS281">
        <v>999.9000000000002</v>
      </c>
      <c r="BT281">
        <v>0</v>
      </c>
      <c r="BU281">
        <v>0</v>
      </c>
      <c r="BV281">
        <v>9998.5882142857154</v>
      </c>
      <c r="BW281">
        <v>0</v>
      </c>
      <c r="BX281">
        <v>1306.0117857142859</v>
      </c>
      <c r="BY281">
        <v>-55.96109642857143</v>
      </c>
      <c r="BZ281">
        <v>923.82289285714273</v>
      </c>
      <c r="CA281">
        <v>977.15196428571414</v>
      </c>
      <c r="CB281">
        <v>4.0317132142857144</v>
      </c>
      <c r="CC281">
        <v>957.1208214285715</v>
      </c>
      <c r="CD281">
        <v>20.499932142857141</v>
      </c>
      <c r="CE281">
        <v>1.8701478571428569</v>
      </c>
      <c r="CF281">
        <v>1.562794285714286</v>
      </c>
      <c r="CG281">
        <v>16.385771428571431</v>
      </c>
      <c r="CH281">
        <v>13.59675</v>
      </c>
      <c r="CI281">
        <v>2000.0210714285711</v>
      </c>
      <c r="CJ281">
        <v>0.97999550000000013</v>
      </c>
      <c r="CK281">
        <v>2.0004049999999999E-2</v>
      </c>
      <c r="CL281">
        <v>0</v>
      </c>
      <c r="CM281">
        <v>2.212217857142857</v>
      </c>
      <c r="CN281">
        <v>0</v>
      </c>
      <c r="CO281">
        <v>14999.375</v>
      </c>
      <c r="CP281">
        <v>16749.614285714291</v>
      </c>
      <c r="CQ281">
        <v>39.25</v>
      </c>
      <c r="CR281">
        <v>40.5</v>
      </c>
      <c r="CS281">
        <v>39.5</v>
      </c>
      <c r="CT281">
        <v>39.311999999999998</v>
      </c>
      <c r="CU281">
        <v>38.528785714285711</v>
      </c>
      <c r="CV281">
        <v>1960.011071428572</v>
      </c>
      <c r="CW281">
        <v>40.01</v>
      </c>
      <c r="CX281">
        <v>0</v>
      </c>
      <c r="CY281">
        <v>1656086854.8</v>
      </c>
      <c r="CZ281">
        <v>0</v>
      </c>
      <c r="DA281">
        <v>1656081532.0999999</v>
      </c>
      <c r="DB281" t="s">
        <v>356</v>
      </c>
      <c r="DC281">
        <v>1656081528.0999999</v>
      </c>
      <c r="DD281">
        <v>1656081532.0999999</v>
      </c>
      <c r="DE281">
        <v>1</v>
      </c>
      <c r="DF281">
        <v>0.69399999999999995</v>
      </c>
      <c r="DG281">
        <v>-5.2999999999999999E-2</v>
      </c>
      <c r="DH281">
        <v>-3.6150000000000002</v>
      </c>
      <c r="DI281">
        <v>-0.13</v>
      </c>
      <c r="DJ281">
        <v>420</v>
      </c>
      <c r="DK281">
        <v>13</v>
      </c>
      <c r="DL281">
        <v>0.3</v>
      </c>
      <c r="DM281">
        <v>0.21</v>
      </c>
      <c r="DN281">
        <v>-55.664668292682933</v>
      </c>
      <c r="DO281">
        <v>-5.9506432055750338</v>
      </c>
      <c r="DP281">
        <v>0.59630499702958295</v>
      </c>
      <c r="DQ281">
        <v>0</v>
      </c>
      <c r="DR281">
        <v>4.025265121951219</v>
      </c>
      <c r="DS281">
        <v>0.2192920557491444</v>
      </c>
      <c r="DT281">
        <v>2.5386177064708641E-2</v>
      </c>
      <c r="DU281">
        <v>0</v>
      </c>
      <c r="DV281">
        <v>0</v>
      </c>
      <c r="DW281">
        <v>2</v>
      </c>
      <c r="DX281" t="s">
        <v>370</v>
      </c>
      <c r="DY281">
        <v>2.9782000000000002</v>
      </c>
      <c r="DZ281">
        <v>2.72472</v>
      </c>
      <c r="EA281">
        <v>0.139492</v>
      </c>
      <c r="EB281">
        <v>0.14299200000000001</v>
      </c>
      <c r="EC281">
        <v>9.2119099999999995E-2</v>
      </c>
      <c r="ED281">
        <v>7.9465900000000006E-2</v>
      </c>
      <c r="EE281">
        <v>27167.9</v>
      </c>
      <c r="EF281">
        <v>27142.7</v>
      </c>
      <c r="EG281">
        <v>29362.799999999999</v>
      </c>
      <c r="EH281">
        <v>29303.5</v>
      </c>
      <c r="EI281">
        <v>35336.6</v>
      </c>
      <c r="EJ281">
        <v>35849.300000000003</v>
      </c>
      <c r="EK281">
        <v>41373.300000000003</v>
      </c>
      <c r="EL281">
        <v>41738.9</v>
      </c>
      <c r="EM281">
        <v>1.81125</v>
      </c>
      <c r="EN281">
        <v>2.1893699999999998</v>
      </c>
      <c r="EO281">
        <v>9.4525499999999998E-2</v>
      </c>
      <c r="EP281">
        <v>0</v>
      </c>
      <c r="EQ281">
        <v>26.737100000000002</v>
      </c>
      <c r="ER281">
        <v>999.9</v>
      </c>
      <c r="ES281">
        <v>36.200000000000003</v>
      </c>
      <c r="ET281">
        <v>34.4</v>
      </c>
      <c r="EU281">
        <v>25.941700000000001</v>
      </c>
      <c r="EV281">
        <v>61.881399999999999</v>
      </c>
      <c r="EW281">
        <v>25.745200000000001</v>
      </c>
      <c r="EX281">
        <v>2</v>
      </c>
      <c r="EY281">
        <v>0.16483200000000001</v>
      </c>
      <c r="EZ281">
        <v>2.6294400000000002</v>
      </c>
      <c r="FA281">
        <v>20.365400000000001</v>
      </c>
      <c r="FB281">
        <v>5.2165400000000002</v>
      </c>
      <c r="FC281">
        <v>12.0099</v>
      </c>
      <c r="FD281">
        <v>4.9886499999999998</v>
      </c>
      <c r="FE281">
        <v>3.2883499999999999</v>
      </c>
      <c r="FF281">
        <v>4358.1000000000004</v>
      </c>
      <c r="FG281">
        <v>9999</v>
      </c>
      <c r="FH281">
        <v>9999</v>
      </c>
      <c r="FI281">
        <v>77.599999999999994</v>
      </c>
      <c r="FJ281">
        <v>1.86737</v>
      </c>
      <c r="FK281">
        <v>1.86646</v>
      </c>
      <c r="FL281">
        <v>1.86589</v>
      </c>
      <c r="FM281">
        <v>1.8658300000000001</v>
      </c>
      <c r="FN281">
        <v>1.8676600000000001</v>
      </c>
      <c r="FO281">
        <v>1.87012</v>
      </c>
      <c r="FP281">
        <v>1.8687400000000001</v>
      </c>
      <c r="FQ281">
        <v>1.8701399999999999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-5.8730000000000002</v>
      </c>
      <c r="GF281">
        <v>-6.9500000000000006E-2</v>
      </c>
      <c r="GG281">
        <v>-1.3512111609797011</v>
      </c>
      <c r="GH281">
        <v>-5.948179118228124E-3</v>
      </c>
      <c r="GI281">
        <v>1.6262660183860189E-6</v>
      </c>
      <c r="GJ281">
        <v>-4.7974429194702282E-10</v>
      </c>
      <c r="GK281">
        <v>-6.9452801352141644E-2</v>
      </c>
      <c r="GL281">
        <v>0</v>
      </c>
      <c r="GM281">
        <v>0</v>
      </c>
      <c r="GN281">
        <v>0</v>
      </c>
      <c r="GO281">
        <v>4</v>
      </c>
      <c r="GP281">
        <v>2407</v>
      </c>
      <c r="GQ281">
        <v>0</v>
      </c>
      <c r="GR281">
        <v>17</v>
      </c>
      <c r="GS281">
        <v>88.7</v>
      </c>
      <c r="GT281">
        <v>88.6</v>
      </c>
      <c r="GU281">
        <v>2.6086399999999998</v>
      </c>
      <c r="GV281">
        <v>2.1997100000000001</v>
      </c>
      <c r="GW281">
        <v>1.94702</v>
      </c>
      <c r="GX281">
        <v>2.7490199999999998</v>
      </c>
      <c r="GY281">
        <v>2.19482</v>
      </c>
      <c r="GZ281">
        <v>2.36206</v>
      </c>
      <c r="HA281">
        <v>37.940600000000003</v>
      </c>
      <c r="HB281">
        <v>13.9832</v>
      </c>
      <c r="HC281">
        <v>18</v>
      </c>
      <c r="HD281">
        <v>416.92899999999997</v>
      </c>
      <c r="HE281">
        <v>694.70899999999995</v>
      </c>
      <c r="HF281">
        <v>23.001100000000001</v>
      </c>
      <c r="HG281">
        <v>29.577200000000001</v>
      </c>
      <c r="HH281">
        <v>30.0001</v>
      </c>
      <c r="HI281">
        <v>29.438600000000001</v>
      </c>
      <c r="HJ281">
        <v>29.324400000000001</v>
      </c>
      <c r="HK281">
        <v>52.319200000000002</v>
      </c>
      <c r="HL281">
        <v>22.7682</v>
      </c>
      <c r="HM281">
        <v>42.758000000000003</v>
      </c>
      <c r="HN281">
        <v>23</v>
      </c>
      <c r="HO281">
        <v>1008.36</v>
      </c>
      <c r="HP281">
        <v>20.338200000000001</v>
      </c>
      <c r="HQ281">
        <v>100.43</v>
      </c>
      <c r="HR281">
        <v>100.262</v>
      </c>
    </row>
    <row r="282" spans="1:226" x14ac:dyDescent="0.2">
      <c r="A282">
        <v>266</v>
      </c>
      <c r="B282">
        <v>1656086856</v>
      </c>
      <c r="C282">
        <v>4090.5</v>
      </c>
      <c r="D282" t="s">
        <v>893</v>
      </c>
      <c r="E282" t="s">
        <v>894</v>
      </c>
      <c r="F282">
        <v>5</v>
      </c>
      <c r="G282" t="s">
        <v>776</v>
      </c>
      <c r="H282" t="s">
        <v>354</v>
      </c>
      <c r="I282">
        <v>1656086848.5</v>
      </c>
      <c r="J282">
        <f t="shared" si="136"/>
        <v>3.5013836312378075E-3</v>
      </c>
      <c r="K282">
        <f t="shared" si="137"/>
        <v>3.5013836312378075</v>
      </c>
      <c r="L282">
        <f t="shared" si="138"/>
        <v>25.786406651229989</v>
      </c>
      <c r="M282">
        <f t="shared" si="139"/>
        <v>918.51496296296295</v>
      </c>
      <c r="N282">
        <f t="shared" si="140"/>
        <v>569.43853509030839</v>
      </c>
      <c r="O282">
        <f t="shared" si="141"/>
        <v>43.467567203052056</v>
      </c>
      <c r="P282">
        <f t="shared" si="142"/>
        <v>70.113995487273414</v>
      </c>
      <c r="Q282">
        <f t="shared" si="143"/>
        <v>0.13345726116449283</v>
      </c>
      <c r="R282">
        <f t="shared" si="144"/>
        <v>2.4797913356897929</v>
      </c>
      <c r="S282">
        <f t="shared" si="145"/>
        <v>0.1295916698428406</v>
      </c>
      <c r="T282">
        <f t="shared" si="146"/>
        <v>8.1332775275936769E-2</v>
      </c>
      <c r="U282">
        <f t="shared" si="147"/>
        <v>321.52337677777768</v>
      </c>
      <c r="V282">
        <f t="shared" si="148"/>
        <v>28.835441602323058</v>
      </c>
      <c r="W282">
        <f t="shared" si="149"/>
        <v>28.28377037037038</v>
      </c>
      <c r="X282">
        <f t="shared" si="150"/>
        <v>3.8580719663021603</v>
      </c>
      <c r="Y282">
        <f t="shared" si="151"/>
        <v>50.270431781868275</v>
      </c>
      <c r="Z282">
        <f t="shared" si="152"/>
        <v>1.8730565569950508</v>
      </c>
      <c r="AA282">
        <f t="shared" si="153"/>
        <v>3.7259607498947958</v>
      </c>
      <c r="AB282">
        <f t="shared" si="154"/>
        <v>1.9850154093071095</v>
      </c>
      <c r="AC282">
        <f t="shared" si="155"/>
        <v>-154.41101813758732</v>
      </c>
      <c r="AD282">
        <f t="shared" si="156"/>
        <v>-79.895429668806898</v>
      </c>
      <c r="AE282">
        <f t="shared" si="157"/>
        <v>-7.0218707519185433</v>
      </c>
      <c r="AF282">
        <f t="shared" si="158"/>
        <v>80.19505821946494</v>
      </c>
      <c r="AG282">
        <f t="shared" si="159"/>
        <v>43.810465562823282</v>
      </c>
      <c r="AH282">
        <f t="shared" si="160"/>
        <v>3.4968161614384146</v>
      </c>
      <c r="AI282">
        <f t="shared" si="161"/>
        <v>25.786406651229989</v>
      </c>
      <c r="AJ282">
        <v>1010.273658052817</v>
      </c>
      <c r="AK282">
        <v>965.11453939393959</v>
      </c>
      <c r="AL282">
        <v>3.3499256177560488</v>
      </c>
      <c r="AM282">
        <v>66.445860845144878</v>
      </c>
      <c r="AN282">
        <f t="shared" si="162"/>
        <v>3.5013836312378075</v>
      </c>
      <c r="AO282">
        <v>20.397846898050179</v>
      </c>
      <c r="AP282">
        <v>24.504495757575739</v>
      </c>
      <c r="AQ282">
        <v>-1.651561179575621E-3</v>
      </c>
      <c r="AR282">
        <v>78.247594809818708</v>
      </c>
      <c r="AS282">
        <v>24</v>
      </c>
      <c r="AT282">
        <v>5</v>
      </c>
      <c r="AU282">
        <f t="shared" si="163"/>
        <v>1</v>
      </c>
      <c r="AV282">
        <f t="shared" si="164"/>
        <v>0</v>
      </c>
      <c r="AW282">
        <f t="shared" si="165"/>
        <v>40240.498969441011</v>
      </c>
      <c r="AX282">
        <f t="shared" si="166"/>
        <v>2000.042592592592</v>
      </c>
      <c r="AY282">
        <f t="shared" si="167"/>
        <v>1681.2360777777772</v>
      </c>
      <c r="AZ282">
        <f t="shared" si="168"/>
        <v>0.84060013721929994</v>
      </c>
      <c r="BA282">
        <f t="shared" si="169"/>
        <v>0.16075826483324893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1656086848.5</v>
      </c>
      <c r="BH282">
        <v>918.51496296296295</v>
      </c>
      <c r="BI282">
        <v>974.94274074074053</v>
      </c>
      <c r="BJ282">
        <v>24.537618518518521</v>
      </c>
      <c r="BK282">
        <v>20.444333333333329</v>
      </c>
      <c r="BL282">
        <v>924.3537407407407</v>
      </c>
      <c r="BM282">
        <v>24.60708148148148</v>
      </c>
      <c r="BN282">
        <v>499.99144444444443</v>
      </c>
      <c r="BO282">
        <v>76.234122222222226</v>
      </c>
      <c r="BP282">
        <v>9.9958674074074064E-2</v>
      </c>
      <c r="BQ282">
        <v>27.686155555555551</v>
      </c>
      <c r="BR282">
        <v>28.28377037037038</v>
      </c>
      <c r="BS282">
        <v>999.90000000000009</v>
      </c>
      <c r="BT282">
        <v>0</v>
      </c>
      <c r="BU282">
        <v>0</v>
      </c>
      <c r="BV282">
        <v>10005.713703703699</v>
      </c>
      <c r="BW282">
        <v>0</v>
      </c>
      <c r="BX282">
        <v>1146.4377037037041</v>
      </c>
      <c r="BY282">
        <v>-56.427762962962973</v>
      </c>
      <c r="BZ282">
        <v>941.62007407407418</v>
      </c>
      <c r="CA282">
        <v>995.28937037037042</v>
      </c>
      <c r="CB282">
        <v>4.0932922222222219</v>
      </c>
      <c r="CC282">
        <v>974.94274074074053</v>
      </c>
      <c r="CD282">
        <v>20.444333333333329</v>
      </c>
      <c r="CE282">
        <v>1.8706048148148151</v>
      </c>
      <c r="CF282">
        <v>1.558556296296296</v>
      </c>
      <c r="CG282">
        <v>16.389611111111108</v>
      </c>
      <c r="CH282">
        <v>13.55495185185185</v>
      </c>
      <c r="CI282">
        <v>2000.042592592592</v>
      </c>
      <c r="CJ282">
        <v>0.97999588888888889</v>
      </c>
      <c r="CK282">
        <v>2.0003648148148149E-2</v>
      </c>
      <c r="CL282">
        <v>0</v>
      </c>
      <c r="CM282">
        <v>2.2708703703703699</v>
      </c>
      <c r="CN282">
        <v>0</v>
      </c>
      <c r="CO282">
        <v>14882.514814814809</v>
      </c>
      <c r="CP282">
        <v>16749.788888888888</v>
      </c>
      <c r="CQ282">
        <v>39.25</v>
      </c>
      <c r="CR282">
        <v>40.5</v>
      </c>
      <c r="CS282">
        <v>39.5</v>
      </c>
      <c r="CT282">
        <v>39.311999999999998</v>
      </c>
      <c r="CU282">
        <v>38.541333333333327</v>
      </c>
      <c r="CV282">
        <v>1960.0325925925929</v>
      </c>
      <c r="CW282">
        <v>40.01</v>
      </c>
      <c r="CX282">
        <v>0</v>
      </c>
      <c r="CY282">
        <v>1656086860.2</v>
      </c>
      <c r="CZ282">
        <v>0</v>
      </c>
      <c r="DA282">
        <v>1656081532.0999999</v>
      </c>
      <c r="DB282" t="s">
        <v>356</v>
      </c>
      <c r="DC282">
        <v>1656081528.0999999</v>
      </c>
      <c r="DD282">
        <v>1656081532.0999999</v>
      </c>
      <c r="DE282">
        <v>1</v>
      </c>
      <c r="DF282">
        <v>0.69399999999999995</v>
      </c>
      <c r="DG282">
        <v>-5.2999999999999999E-2</v>
      </c>
      <c r="DH282">
        <v>-3.6150000000000002</v>
      </c>
      <c r="DI282">
        <v>-0.13</v>
      </c>
      <c r="DJ282">
        <v>420</v>
      </c>
      <c r="DK282">
        <v>13</v>
      </c>
      <c r="DL282">
        <v>0.3</v>
      </c>
      <c r="DM282">
        <v>0.21</v>
      </c>
      <c r="DN282">
        <v>-56.160668292682907</v>
      </c>
      <c r="DO282">
        <v>-5.1726188153310071</v>
      </c>
      <c r="DP282">
        <v>0.51523084262276908</v>
      </c>
      <c r="DQ282">
        <v>0</v>
      </c>
      <c r="DR282">
        <v>4.0672519512195118</v>
      </c>
      <c r="DS282">
        <v>0.64876724738675984</v>
      </c>
      <c r="DT282">
        <v>7.0099713795717666E-2</v>
      </c>
      <c r="DU282">
        <v>0</v>
      </c>
      <c r="DV282">
        <v>0</v>
      </c>
      <c r="DW282">
        <v>2</v>
      </c>
      <c r="DX282" t="s">
        <v>370</v>
      </c>
      <c r="DY282">
        <v>2.9782199999999999</v>
      </c>
      <c r="DZ282">
        <v>2.7249099999999999</v>
      </c>
      <c r="EA282">
        <v>0.141101</v>
      </c>
      <c r="EB282">
        <v>0.14457200000000001</v>
      </c>
      <c r="EC282">
        <v>9.1988E-2</v>
      </c>
      <c r="ED282">
        <v>7.9133599999999998E-2</v>
      </c>
      <c r="EE282">
        <v>27117.599999999999</v>
      </c>
      <c r="EF282">
        <v>27092.6</v>
      </c>
      <c r="EG282">
        <v>29363.4</v>
      </c>
      <c r="EH282">
        <v>29303.5</v>
      </c>
      <c r="EI282">
        <v>35342.800000000003</v>
      </c>
      <c r="EJ282">
        <v>35862.6</v>
      </c>
      <c r="EK282">
        <v>41374.400000000001</v>
      </c>
      <c r="EL282">
        <v>41739.199999999997</v>
      </c>
      <c r="EM282">
        <v>1.8109200000000001</v>
      </c>
      <c r="EN282">
        <v>2.1891799999999999</v>
      </c>
      <c r="EO282">
        <v>9.3869900000000006E-2</v>
      </c>
      <c r="EP282">
        <v>0</v>
      </c>
      <c r="EQ282">
        <v>26.747</v>
      </c>
      <c r="ER282">
        <v>999.9</v>
      </c>
      <c r="ES282">
        <v>36.200000000000003</v>
      </c>
      <c r="ET282">
        <v>34.4</v>
      </c>
      <c r="EU282">
        <v>25.941099999999999</v>
      </c>
      <c r="EV282">
        <v>61.741399999999999</v>
      </c>
      <c r="EW282">
        <v>25.889399999999998</v>
      </c>
      <c r="EX282">
        <v>2</v>
      </c>
      <c r="EY282">
        <v>0.165246</v>
      </c>
      <c r="EZ282">
        <v>2.6336499999999998</v>
      </c>
      <c r="FA282">
        <v>20.365200000000002</v>
      </c>
      <c r="FB282">
        <v>5.2165400000000002</v>
      </c>
      <c r="FC282">
        <v>12.0099</v>
      </c>
      <c r="FD282">
        <v>4.9888000000000003</v>
      </c>
      <c r="FE282">
        <v>3.2883300000000002</v>
      </c>
      <c r="FF282">
        <v>4358.1000000000004</v>
      </c>
      <c r="FG282">
        <v>9999</v>
      </c>
      <c r="FH282">
        <v>9999</v>
      </c>
      <c r="FI282">
        <v>77.599999999999994</v>
      </c>
      <c r="FJ282">
        <v>1.86737</v>
      </c>
      <c r="FK282">
        <v>1.8664499999999999</v>
      </c>
      <c r="FL282">
        <v>1.8658600000000001</v>
      </c>
      <c r="FM282">
        <v>1.8658399999999999</v>
      </c>
      <c r="FN282">
        <v>1.8676699999999999</v>
      </c>
      <c r="FO282">
        <v>1.87012</v>
      </c>
      <c r="FP282">
        <v>1.8687400000000001</v>
      </c>
      <c r="FQ282">
        <v>1.8701399999999999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-5.9409999999999998</v>
      </c>
      <c r="GF282">
        <v>-6.9500000000000006E-2</v>
      </c>
      <c r="GG282">
        <v>-1.3512111609797011</v>
      </c>
      <c r="GH282">
        <v>-5.948179118228124E-3</v>
      </c>
      <c r="GI282">
        <v>1.6262660183860189E-6</v>
      </c>
      <c r="GJ282">
        <v>-4.7974429194702282E-10</v>
      </c>
      <c r="GK282">
        <v>-6.9452801352141644E-2</v>
      </c>
      <c r="GL282">
        <v>0</v>
      </c>
      <c r="GM282">
        <v>0</v>
      </c>
      <c r="GN282">
        <v>0</v>
      </c>
      <c r="GO282">
        <v>4</v>
      </c>
      <c r="GP282">
        <v>2407</v>
      </c>
      <c r="GQ282">
        <v>0</v>
      </c>
      <c r="GR282">
        <v>17</v>
      </c>
      <c r="GS282">
        <v>88.8</v>
      </c>
      <c r="GT282">
        <v>88.7</v>
      </c>
      <c r="GU282">
        <v>2.6440399999999999</v>
      </c>
      <c r="GV282">
        <v>2.1997100000000001</v>
      </c>
      <c r="GW282">
        <v>1.94702</v>
      </c>
      <c r="GX282">
        <v>2.7490199999999998</v>
      </c>
      <c r="GY282">
        <v>2.19482</v>
      </c>
      <c r="GZ282">
        <v>2.3571800000000001</v>
      </c>
      <c r="HA282">
        <v>37.940600000000003</v>
      </c>
      <c r="HB282">
        <v>13.9832</v>
      </c>
      <c r="HC282">
        <v>18</v>
      </c>
      <c r="HD282">
        <v>416.76900000000001</v>
      </c>
      <c r="HE282">
        <v>694.57899999999995</v>
      </c>
      <c r="HF282">
        <v>23.000800000000002</v>
      </c>
      <c r="HG282">
        <v>29.580500000000001</v>
      </c>
      <c r="HH282">
        <v>30.000399999999999</v>
      </c>
      <c r="HI282">
        <v>29.4419</v>
      </c>
      <c r="HJ282">
        <v>29.328299999999999</v>
      </c>
      <c r="HK282">
        <v>52.965000000000003</v>
      </c>
      <c r="HL282">
        <v>22.7682</v>
      </c>
      <c r="HM282">
        <v>42.758000000000003</v>
      </c>
      <c r="HN282">
        <v>23</v>
      </c>
      <c r="HO282">
        <v>1021.72</v>
      </c>
      <c r="HP282">
        <v>20.375599999999999</v>
      </c>
      <c r="HQ282">
        <v>100.43300000000001</v>
      </c>
      <c r="HR282">
        <v>100.262</v>
      </c>
    </row>
    <row r="283" spans="1:226" x14ac:dyDescent="0.2">
      <c r="A283">
        <v>267</v>
      </c>
      <c r="B283">
        <v>1656086861</v>
      </c>
      <c r="C283">
        <v>4095.5</v>
      </c>
      <c r="D283" t="s">
        <v>895</v>
      </c>
      <c r="E283" t="s">
        <v>896</v>
      </c>
      <c r="F283">
        <v>5</v>
      </c>
      <c r="G283" t="s">
        <v>776</v>
      </c>
      <c r="H283" t="s">
        <v>354</v>
      </c>
      <c r="I283">
        <v>1656086853.2142861</v>
      </c>
      <c r="J283">
        <f t="shared" si="136"/>
        <v>3.4991408056706903E-3</v>
      </c>
      <c r="K283">
        <f t="shared" si="137"/>
        <v>3.4991408056706903</v>
      </c>
      <c r="L283">
        <f t="shared" si="138"/>
        <v>25.999193845441859</v>
      </c>
      <c r="M283">
        <f t="shared" si="139"/>
        <v>934.00324999999987</v>
      </c>
      <c r="N283">
        <f t="shared" si="140"/>
        <v>581.35930515352186</v>
      </c>
      <c r="O283">
        <f t="shared" si="141"/>
        <v>44.377520262781687</v>
      </c>
      <c r="P283">
        <f t="shared" si="142"/>
        <v>71.296266843846936</v>
      </c>
      <c r="Q283">
        <f t="shared" si="143"/>
        <v>0.1333096784251542</v>
      </c>
      <c r="R283">
        <f t="shared" si="144"/>
        <v>2.4792550552301305</v>
      </c>
      <c r="S283">
        <f t="shared" si="145"/>
        <v>0.12945169048959265</v>
      </c>
      <c r="T283">
        <f t="shared" si="146"/>
        <v>8.124463141987659E-2</v>
      </c>
      <c r="U283">
        <f t="shared" si="147"/>
        <v>321.52324800000002</v>
      </c>
      <c r="V283">
        <f t="shared" si="148"/>
        <v>28.839266389051925</v>
      </c>
      <c r="W283">
        <f t="shared" si="149"/>
        <v>28.280907142857139</v>
      </c>
      <c r="X283">
        <f t="shared" si="150"/>
        <v>3.8574293944421623</v>
      </c>
      <c r="Y283">
        <f t="shared" si="151"/>
        <v>50.220389202646622</v>
      </c>
      <c r="Z283">
        <f t="shared" si="152"/>
        <v>1.8715112232641442</v>
      </c>
      <c r="AA283">
        <f t="shared" si="153"/>
        <v>3.7265964142817025</v>
      </c>
      <c r="AB283">
        <f t="shared" si="154"/>
        <v>1.9859181711780181</v>
      </c>
      <c r="AC283">
        <f t="shared" si="155"/>
        <v>-154.31210953007744</v>
      </c>
      <c r="AD283">
        <f t="shared" si="156"/>
        <v>-79.105230280198867</v>
      </c>
      <c r="AE283">
        <f t="shared" si="157"/>
        <v>-6.9539271724370408</v>
      </c>
      <c r="AF283">
        <f t="shared" si="158"/>
        <v>81.151981017286687</v>
      </c>
      <c r="AG283">
        <f t="shared" si="159"/>
        <v>44.025643657268269</v>
      </c>
      <c r="AH283">
        <f t="shared" si="160"/>
        <v>3.5346162163795576</v>
      </c>
      <c r="AI283">
        <f t="shared" si="161"/>
        <v>25.999193845441859</v>
      </c>
      <c r="AJ283">
        <v>1027.3865012859919</v>
      </c>
      <c r="AK283">
        <v>981.92646666666644</v>
      </c>
      <c r="AL283">
        <v>3.3605610877189682</v>
      </c>
      <c r="AM283">
        <v>66.445860845144878</v>
      </c>
      <c r="AN283">
        <f t="shared" si="162"/>
        <v>3.4991408056706903</v>
      </c>
      <c r="AO283">
        <v>20.308212664984271</v>
      </c>
      <c r="AP283">
        <v>24.45729151515151</v>
      </c>
      <c r="AQ283">
        <v>-1.1067197102681101E-2</v>
      </c>
      <c r="AR283">
        <v>78.247594809818708</v>
      </c>
      <c r="AS283">
        <v>24</v>
      </c>
      <c r="AT283">
        <v>5</v>
      </c>
      <c r="AU283">
        <f t="shared" si="163"/>
        <v>1</v>
      </c>
      <c r="AV283">
        <f t="shared" si="164"/>
        <v>0</v>
      </c>
      <c r="AW283">
        <f t="shared" si="165"/>
        <v>40226.792009698023</v>
      </c>
      <c r="AX283">
        <f t="shared" si="166"/>
        <v>2000.0417857142861</v>
      </c>
      <c r="AY283">
        <f t="shared" si="167"/>
        <v>1681.2354000000003</v>
      </c>
      <c r="AZ283">
        <f t="shared" si="168"/>
        <v>0.84060013746141371</v>
      </c>
      <c r="BA283">
        <f t="shared" si="169"/>
        <v>0.16075826530052853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1656086853.2142861</v>
      </c>
      <c r="BH283">
        <v>934.00324999999987</v>
      </c>
      <c r="BI283">
        <v>990.79585714285702</v>
      </c>
      <c r="BJ283">
        <v>24.517378571428569</v>
      </c>
      <c r="BK283">
        <v>20.379814285714289</v>
      </c>
      <c r="BL283">
        <v>939.90682142857156</v>
      </c>
      <c r="BM283">
        <v>24.586849999999998</v>
      </c>
      <c r="BN283">
        <v>499.99803571428572</v>
      </c>
      <c r="BO283">
        <v>76.234050000000011</v>
      </c>
      <c r="BP283">
        <v>0.1000171928571429</v>
      </c>
      <c r="BQ283">
        <v>27.689074999999999</v>
      </c>
      <c r="BR283">
        <v>28.280907142857139</v>
      </c>
      <c r="BS283">
        <v>999.9000000000002</v>
      </c>
      <c r="BT283">
        <v>0</v>
      </c>
      <c r="BU283">
        <v>0</v>
      </c>
      <c r="BV283">
        <v>10002.271071428569</v>
      </c>
      <c r="BW283">
        <v>0</v>
      </c>
      <c r="BX283">
        <v>987.84110714285714</v>
      </c>
      <c r="BY283">
        <v>-56.79247500000001</v>
      </c>
      <c r="BZ283">
        <v>957.47764285714254</v>
      </c>
      <c r="CA283">
        <v>1011.406964285714</v>
      </c>
      <c r="CB283">
        <v>4.1375714285714276</v>
      </c>
      <c r="CC283">
        <v>990.79585714285702</v>
      </c>
      <c r="CD283">
        <v>20.379814285714289</v>
      </c>
      <c r="CE283">
        <v>1.8690599999999991</v>
      </c>
      <c r="CF283">
        <v>1.5536360714285711</v>
      </c>
      <c r="CG283">
        <v>16.376628571428569</v>
      </c>
      <c r="CH283">
        <v>13.50638571428571</v>
      </c>
      <c r="CI283">
        <v>2000.0417857142861</v>
      </c>
      <c r="CJ283">
        <v>0.97999614285714309</v>
      </c>
      <c r="CK283">
        <v>2.0003385714285719E-2</v>
      </c>
      <c r="CL283">
        <v>0</v>
      </c>
      <c r="CM283">
        <v>2.3106392857142848</v>
      </c>
      <c r="CN283">
        <v>0</v>
      </c>
      <c r="CO283">
        <v>14821.914285714291</v>
      </c>
      <c r="CP283">
        <v>16749.78928571428</v>
      </c>
      <c r="CQ283">
        <v>39.25</v>
      </c>
      <c r="CR283">
        <v>40.5</v>
      </c>
      <c r="CS283">
        <v>39.5</v>
      </c>
      <c r="CT283">
        <v>39.311999999999998</v>
      </c>
      <c r="CU283">
        <v>38.55535714285714</v>
      </c>
      <c r="CV283">
        <v>1960.031785714285</v>
      </c>
      <c r="CW283">
        <v>40.01</v>
      </c>
      <c r="CX283">
        <v>0</v>
      </c>
      <c r="CY283">
        <v>1656086865</v>
      </c>
      <c r="CZ283">
        <v>0</v>
      </c>
      <c r="DA283">
        <v>1656081532.0999999</v>
      </c>
      <c r="DB283" t="s">
        <v>356</v>
      </c>
      <c r="DC283">
        <v>1656081528.0999999</v>
      </c>
      <c r="DD283">
        <v>1656081532.0999999</v>
      </c>
      <c r="DE283">
        <v>1</v>
      </c>
      <c r="DF283">
        <v>0.69399999999999995</v>
      </c>
      <c r="DG283">
        <v>-5.2999999999999999E-2</v>
      </c>
      <c r="DH283">
        <v>-3.6150000000000002</v>
      </c>
      <c r="DI283">
        <v>-0.13</v>
      </c>
      <c r="DJ283">
        <v>420</v>
      </c>
      <c r="DK283">
        <v>13</v>
      </c>
      <c r="DL283">
        <v>0.3</v>
      </c>
      <c r="DM283">
        <v>0.21</v>
      </c>
      <c r="DN283">
        <v>-56.566955000000007</v>
      </c>
      <c r="DO283">
        <v>-4.895491181988624</v>
      </c>
      <c r="DP283">
        <v>0.47581756742999709</v>
      </c>
      <c r="DQ283">
        <v>0</v>
      </c>
      <c r="DR283">
        <v>4.1063549999999989</v>
      </c>
      <c r="DS283">
        <v>0.67266056285178843</v>
      </c>
      <c r="DT283">
        <v>7.0958534898911227E-2</v>
      </c>
      <c r="DU283">
        <v>0</v>
      </c>
      <c r="DV283">
        <v>0</v>
      </c>
      <c r="DW283">
        <v>2</v>
      </c>
      <c r="DX283" t="s">
        <v>370</v>
      </c>
      <c r="DY283">
        <v>2.9781399999999998</v>
      </c>
      <c r="DZ283">
        <v>2.7247499999999998</v>
      </c>
      <c r="EA283">
        <v>0.14269399999999999</v>
      </c>
      <c r="EB283">
        <v>0.14613899999999999</v>
      </c>
      <c r="EC283">
        <v>9.1868199999999997E-2</v>
      </c>
      <c r="ED283">
        <v>7.9104800000000003E-2</v>
      </c>
      <c r="EE283">
        <v>27066.6</v>
      </c>
      <c r="EF283">
        <v>27042.799999999999</v>
      </c>
      <c r="EG283">
        <v>29362.7</v>
      </c>
      <c r="EH283">
        <v>29303.3</v>
      </c>
      <c r="EI283">
        <v>35346.5</v>
      </c>
      <c r="EJ283">
        <v>35863.199999999997</v>
      </c>
      <c r="EK283">
        <v>41373.199999999997</v>
      </c>
      <c r="EL283">
        <v>41738.6</v>
      </c>
      <c r="EM283">
        <v>1.8112999999999999</v>
      </c>
      <c r="EN283">
        <v>2.1888700000000001</v>
      </c>
      <c r="EO283">
        <v>9.27597E-2</v>
      </c>
      <c r="EP283">
        <v>0</v>
      </c>
      <c r="EQ283">
        <v>26.7532</v>
      </c>
      <c r="ER283">
        <v>999.9</v>
      </c>
      <c r="ES283">
        <v>36.1</v>
      </c>
      <c r="ET283">
        <v>34.4</v>
      </c>
      <c r="EU283">
        <v>25.872599999999998</v>
      </c>
      <c r="EV283">
        <v>61.8414</v>
      </c>
      <c r="EW283">
        <v>25.817299999999999</v>
      </c>
      <c r="EX283">
        <v>2</v>
      </c>
      <c r="EY283">
        <v>0.16551299999999999</v>
      </c>
      <c r="EZ283">
        <v>2.6324299999999998</v>
      </c>
      <c r="FA283">
        <v>20.365400000000001</v>
      </c>
      <c r="FB283">
        <v>5.2168400000000004</v>
      </c>
      <c r="FC283">
        <v>12.0099</v>
      </c>
      <c r="FD283">
        <v>4.98895</v>
      </c>
      <c r="FE283">
        <v>3.2885800000000001</v>
      </c>
      <c r="FF283">
        <v>4358.3999999999996</v>
      </c>
      <c r="FG283">
        <v>9999</v>
      </c>
      <c r="FH283">
        <v>9999</v>
      </c>
      <c r="FI283">
        <v>77.599999999999994</v>
      </c>
      <c r="FJ283">
        <v>1.86737</v>
      </c>
      <c r="FK283">
        <v>1.8664499999999999</v>
      </c>
      <c r="FL283">
        <v>1.86588</v>
      </c>
      <c r="FM283">
        <v>1.86582</v>
      </c>
      <c r="FN283">
        <v>1.8676699999999999</v>
      </c>
      <c r="FO283">
        <v>1.8701300000000001</v>
      </c>
      <c r="FP283">
        <v>1.8687400000000001</v>
      </c>
      <c r="FQ283">
        <v>1.87015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-6.01</v>
      </c>
      <c r="GF283">
        <v>-6.9400000000000003E-2</v>
      </c>
      <c r="GG283">
        <v>-1.3512111609797011</v>
      </c>
      <c r="GH283">
        <v>-5.948179118228124E-3</v>
      </c>
      <c r="GI283">
        <v>1.6262660183860189E-6</v>
      </c>
      <c r="GJ283">
        <v>-4.7974429194702282E-10</v>
      </c>
      <c r="GK283">
        <v>-6.9452801352141644E-2</v>
      </c>
      <c r="GL283">
        <v>0</v>
      </c>
      <c r="GM283">
        <v>0</v>
      </c>
      <c r="GN283">
        <v>0</v>
      </c>
      <c r="GO283">
        <v>4</v>
      </c>
      <c r="GP283">
        <v>2407</v>
      </c>
      <c r="GQ283">
        <v>0</v>
      </c>
      <c r="GR283">
        <v>17</v>
      </c>
      <c r="GS283">
        <v>88.9</v>
      </c>
      <c r="GT283">
        <v>88.8</v>
      </c>
      <c r="GU283">
        <v>2.67578</v>
      </c>
      <c r="GV283">
        <v>2.20459</v>
      </c>
      <c r="GW283">
        <v>1.94702</v>
      </c>
      <c r="GX283">
        <v>2.7490199999999998</v>
      </c>
      <c r="GY283">
        <v>2.19482</v>
      </c>
      <c r="GZ283">
        <v>2.3339799999999999</v>
      </c>
      <c r="HA283">
        <v>37.940600000000003</v>
      </c>
      <c r="HB283">
        <v>13.9657</v>
      </c>
      <c r="HC283">
        <v>18</v>
      </c>
      <c r="HD283">
        <v>417.00200000000001</v>
      </c>
      <c r="HE283">
        <v>694.35</v>
      </c>
      <c r="HF283">
        <v>23.0001</v>
      </c>
      <c r="HG283">
        <v>29.582899999999999</v>
      </c>
      <c r="HH283">
        <v>30.000399999999999</v>
      </c>
      <c r="HI283">
        <v>29.4453</v>
      </c>
      <c r="HJ283">
        <v>29.331299999999999</v>
      </c>
      <c r="HK283">
        <v>53.664900000000003</v>
      </c>
      <c r="HL283">
        <v>22.7682</v>
      </c>
      <c r="HM283">
        <v>42.758000000000003</v>
      </c>
      <c r="HN283">
        <v>23</v>
      </c>
      <c r="HO283">
        <v>1041.75</v>
      </c>
      <c r="HP283">
        <v>20.389199999999999</v>
      </c>
      <c r="HQ283">
        <v>100.43</v>
      </c>
      <c r="HR283">
        <v>100.261</v>
      </c>
    </row>
    <row r="284" spans="1:226" x14ac:dyDescent="0.2">
      <c r="A284">
        <v>268</v>
      </c>
      <c r="B284">
        <v>1656086866</v>
      </c>
      <c r="C284">
        <v>4100.5</v>
      </c>
      <c r="D284" t="s">
        <v>897</v>
      </c>
      <c r="E284" t="s">
        <v>898</v>
      </c>
      <c r="F284">
        <v>5</v>
      </c>
      <c r="G284" t="s">
        <v>776</v>
      </c>
      <c r="H284" t="s">
        <v>354</v>
      </c>
      <c r="I284">
        <v>1656086858.5</v>
      </c>
      <c r="J284">
        <f t="shared" si="136"/>
        <v>3.5123709057445869E-3</v>
      </c>
      <c r="K284">
        <f t="shared" si="137"/>
        <v>3.5123709057445867</v>
      </c>
      <c r="L284">
        <f t="shared" si="138"/>
        <v>26.106765893689825</v>
      </c>
      <c r="M284">
        <f t="shared" si="139"/>
        <v>951.35162962962943</v>
      </c>
      <c r="N284">
        <f t="shared" si="140"/>
        <v>597.98790213144082</v>
      </c>
      <c r="O284">
        <f t="shared" si="141"/>
        <v>45.646911904550599</v>
      </c>
      <c r="P284">
        <f t="shared" si="142"/>
        <v>72.620639770750799</v>
      </c>
      <c r="Q284">
        <f t="shared" si="143"/>
        <v>0.13387578985421844</v>
      </c>
      <c r="R284">
        <f t="shared" si="144"/>
        <v>2.4789582209873169</v>
      </c>
      <c r="S284">
        <f t="shared" si="145"/>
        <v>0.12998502926755576</v>
      </c>
      <c r="T284">
        <f t="shared" si="146"/>
        <v>8.1580793945740665E-2</v>
      </c>
      <c r="U284">
        <f t="shared" si="147"/>
        <v>321.52000744444433</v>
      </c>
      <c r="V284">
        <f t="shared" si="148"/>
        <v>28.828277353787009</v>
      </c>
      <c r="W284">
        <f t="shared" si="149"/>
        <v>28.266403703703698</v>
      </c>
      <c r="X284">
        <f t="shared" si="150"/>
        <v>3.8541759344413222</v>
      </c>
      <c r="Y284">
        <f t="shared" si="151"/>
        <v>50.169624606304851</v>
      </c>
      <c r="Z284">
        <f t="shared" si="152"/>
        <v>1.8688454505592114</v>
      </c>
      <c r="AA284">
        <f t="shared" si="153"/>
        <v>3.7250536858199896</v>
      </c>
      <c r="AB284">
        <f t="shared" si="154"/>
        <v>1.9853304838821109</v>
      </c>
      <c r="AC284">
        <f t="shared" si="155"/>
        <v>-154.89555694333629</v>
      </c>
      <c r="AD284">
        <f t="shared" si="156"/>
        <v>-78.104466009156141</v>
      </c>
      <c r="AE284">
        <f t="shared" si="157"/>
        <v>-6.866035862108431</v>
      </c>
      <c r="AF284">
        <f t="shared" si="158"/>
        <v>81.653948629843455</v>
      </c>
      <c r="AG284">
        <f t="shared" si="159"/>
        <v>44.272334848894815</v>
      </c>
      <c r="AH284">
        <f t="shared" si="160"/>
        <v>3.5579221168763886</v>
      </c>
      <c r="AI284">
        <f t="shared" si="161"/>
        <v>26.106765893689825</v>
      </c>
      <c r="AJ284">
        <v>1044.4124852854659</v>
      </c>
      <c r="AK284">
        <v>998.77562424242421</v>
      </c>
      <c r="AL284">
        <v>3.3723098264011711</v>
      </c>
      <c r="AM284">
        <v>66.445860845144878</v>
      </c>
      <c r="AN284">
        <f t="shared" si="162"/>
        <v>3.5123709057445867</v>
      </c>
      <c r="AO284">
        <v>20.297998781192259</v>
      </c>
      <c r="AP284">
        <v>24.438901212121209</v>
      </c>
      <c r="AQ284">
        <v>-6.1055485473017696E-3</v>
      </c>
      <c r="AR284">
        <v>78.247594809818708</v>
      </c>
      <c r="AS284">
        <v>24</v>
      </c>
      <c r="AT284">
        <v>5</v>
      </c>
      <c r="AU284">
        <f t="shared" si="163"/>
        <v>1</v>
      </c>
      <c r="AV284">
        <f t="shared" si="164"/>
        <v>0</v>
      </c>
      <c r="AW284">
        <f t="shared" si="165"/>
        <v>40220.372438064805</v>
      </c>
      <c r="AX284">
        <f t="shared" si="166"/>
        <v>2000.021481481481</v>
      </c>
      <c r="AY284">
        <f t="shared" si="167"/>
        <v>1681.2183444444438</v>
      </c>
      <c r="AZ284">
        <f t="shared" si="168"/>
        <v>0.84060014355401358</v>
      </c>
      <c r="BA284">
        <f t="shared" si="169"/>
        <v>0.16075827705924639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1656086858.5</v>
      </c>
      <c r="BH284">
        <v>951.35162962962943</v>
      </c>
      <c r="BI284">
        <v>1008.539407407407</v>
      </c>
      <c r="BJ284">
        <v>24.48242222222223</v>
      </c>
      <c r="BK284">
        <v>20.3175037037037</v>
      </c>
      <c r="BL284">
        <v>957.32762962962966</v>
      </c>
      <c r="BM284">
        <v>24.551877777777779</v>
      </c>
      <c r="BN284">
        <v>500.0072222222222</v>
      </c>
      <c r="BO284">
        <v>76.234144444444439</v>
      </c>
      <c r="BP284">
        <v>0.1000284407407407</v>
      </c>
      <c r="BQ284">
        <v>27.681988888888888</v>
      </c>
      <c r="BR284">
        <v>28.266403703703698</v>
      </c>
      <c r="BS284">
        <v>999.90000000000009</v>
      </c>
      <c r="BT284">
        <v>0</v>
      </c>
      <c r="BU284">
        <v>0</v>
      </c>
      <c r="BV284">
        <v>10000.34814814815</v>
      </c>
      <c r="BW284">
        <v>0</v>
      </c>
      <c r="BX284">
        <v>818.13659259259271</v>
      </c>
      <c r="BY284">
        <v>-57.186985185185193</v>
      </c>
      <c r="BZ284">
        <v>975.22696296296283</v>
      </c>
      <c r="CA284">
        <v>1029.454444444445</v>
      </c>
      <c r="CB284">
        <v>4.164927407407407</v>
      </c>
      <c r="CC284">
        <v>1008.539407407407</v>
      </c>
      <c r="CD284">
        <v>20.3175037037037</v>
      </c>
      <c r="CE284">
        <v>1.8663966666666669</v>
      </c>
      <c r="CF284">
        <v>1.548886666666667</v>
      </c>
      <c r="CG284">
        <v>16.354237037037041</v>
      </c>
      <c r="CH284">
        <v>13.45947037037037</v>
      </c>
      <c r="CI284">
        <v>2000.021481481481</v>
      </c>
      <c r="CJ284">
        <v>0.97999600000000009</v>
      </c>
      <c r="CK284">
        <v>2.000353333333333E-2</v>
      </c>
      <c r="CL284">
        <v>0</v>
      </c>
      <c r="CM284">
        <v>2.3286777777777781</v>
      </c>
      <c r="CN284">
        <v>0</v>
      </c>
      <c r="CO284">
        <v>14716.677777777781</v>
      </c>
      <c r="CP284">
        <v>16749.633333333339</v>
      </c>
      <c r="CQ284">
        <v>39.25</v>
      </c>
      <c r="CR284">
        <v>40.5</v>
      </c>
      <c r="CS284">
        <v>39.5</v>
      </c>
      <c r="CT284">
        <v>39.311999999999998</v>
      </c>
      <c r="CU284">
        <v>38.555111111111103</v>
      </c>
      <c r="CV284">
        <v>1960.011481481481</v>
      </c>
      <c r="CW284">
        <v>40.01</v>
      </c>
      <c r="CX284">
        <v>0</v>
      </c>
      <c r="CY284">
        <v>1656086869.8</v>
      </c>
      <c r="CZ284">
        <v>0</v>
      </c>
      <c r="DA284">
        <v>1656081532.0999999</v>
      </c>
      <c r="DB284" t="s">
        <v>356</v>
      </c>
      <c r="DC284">
        <v>1656081528.0999999</v>
      </c>
      <c r="DD284">
        <v>1656081532.0999999</v>
      </c>
      <c r="DE284">
        <v>1</v>
      </c>
      <c r="DF284">
        <v>0.69399999999999995</v>
      </c>
      <c r="DG284">
        <v>-5.2999999999999999E-2</v>
      </c>
      <c r="DH284">
        <v>-3.6150000000000002</v>
      </c>
      <c r="DI284">
        <v>-0.13</v>
      </c>
      <c r="DJ284">
        <v>420</v>
      </c>
      <c r="DK284">
        <v>13</v>
      </c>
      <c r="DL284">
        <v>0.3</v>
      </c>
      <c r="DM284">
        <v>0.21</v>
      </c>
      <c r="DN284">
        <v>-56.926797499999999</v>
      </c>
      <c r="DO284">
        <v>-4.5482780487804204</v>
      </c>
      <c r="DP284">
        <v>0.44593178429413338</v>
      </c>
      <c r="DQ284">
        <v>0</v>
      </c>
      <c r="DR284">
        <v>4.1372587499999991</v>
      </c>
      <c r="DS284">
        <v>0.30245121951218878</v>
      </c>
      <c r="DT284">
        <v>5.0749297147226577E-2</v>
      </c>
      <c r="DU284">
        <v>0</v>
      </c>
      <c r="DV284">
        <v>0</v>
      </c>
      <c r="DW284">
        <v>2</v>
      </c>
      <c r="DX284" t="s">
        <v>370</v>
      </c>
      <c r="DY284">
        <v>2.9781499999999999</v>
      </c>
      <c r="DZ284">
        <v>2.72465</v>
      </c>
      <c r="EA284">
        <v>0.14428099999999999</v>
      </c>
      <c r="EB284">
        <v>0.14768400000000001</v>
      </c>
      <c r="EC284">
        <v>9.1830300000000004E-2</v>
      </c>
      <c r="ED284">
        <v>7.9162099999999999E-2</v>
      </c>
      <c r="EE284">
        <v>27017.200000000001</v>
      </c>
      <c r="EF284">
        <v>26993.8</v>
      </c>
      <c r="EG284">
        <v>29363.5</v>
      </c>
      <c r="EH284">
        <v>29303.3</v>
      </c>
      <c r="EI284">
        <v>35348.6</v>
      </c>
      <c r="EJ284">
        <v>35861.1</v>
      </c>
      <c r="EK284">
        <v>41373.9</v>
      </c>
      <c r="EL284">
        <v>41738.800000000003</v>
      </c>
      <c r="EM284">
        <v>1.81168</v>
      </c>
      <c r="EN284">
        <v>2.1890200000000002</v>
      </c>
      <c r="EO284">
        <v>8.9943400000000007E-2</v>
      </c>
      <c r="EP284">
        <v>0</v>
      </c>
      <c r="EQ284">
        <v>26.7515</v>
      </c>
      <c r="ER284">
        <v>999.9</v>
      </c>
      <c r="ES284">
        <v>36.1</v>
      </c>
      <c r="ET284">
        <v>34.4</v>
      </c>
      <c r="EU284">
        <v>25.871099999999998</v>
      </c>
      <c r="EV284">
        <v>61.881399999999999</v>
      </c>
      <c r="EW284">
        <v>25.881399999999999</v>
      </c>
      <c r="EX284">
        <v>2</v>
      </c>
      <c r="EY284">
        <v>0.165711</v>
      </c>
      <c r="EZ284">
        <v>2.6282399999999999</v>
      </c>
      <c r="FA284">
        <v>20.365500000000001</v>
      </c>
      <c r="FB284">
        <v>5.21699</v>
      </c>
      <c r="FC284">
        <v>12.0099</v>
      </c>
      <c r="FD284">
        <v>4.9888000000000003</v>
      </c>
      <c r="FE284">
        <v>3.2886000000000002</v>
      </c>
      <c r="FF284">
        <v>4358.3999999999996</v>
      </c>
      <c r="FG284">
        <v>9999</v>
      </c>
      <c r="FH284">
        <v>9999</v>
      </c>
      <c r="FI284">
        <v>77.599999999999994</v>
      </c>
      <c r="FJ284">
        <v>1.86737</v>
      </c>
      <c r="FK284">
        <v>1.86646</v>
      </c>
      <c r="FL284">
        <v>1.86589</v>
      </c>
      <c r="FM284">
        <v>1.8658300000000001</v>
      </c>
      <c r="FN284">
        <v>1.8676600000000001</v>
      </c>
      <c r="FO284">
        <v>1.87012</v>
      </c>
      <c r="FP284">
        <v>1.8687400000000001</v>
      </c>
      <c r="FQ284">
        <v>1.87018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-6.0780000000000003</v>
      </c>
      <c r="GF284">
        <v>-6.9400000000000003E-2</v>
      </c>
      <c r="GG284">
        <v>-1.3512111609797011</v>
      </c>
      <c r="GH284">
        <v>-5.948179118228124E-3</v>
      </c>
      <c r="GI284">
        <v>1.6262660183860189E-6</v>
      </c>
      <c r="GJ284">
        <v>-4.7974429194702282E-10</v>
      </c>
      <c r="GK284">
        <v>-6.9452801352141644E-2</v>
      </c>
      <c r="GL284">
        <v>0</v>
      </c>
      <c r="GM284">
        <v>0</v>
      </c>
      <c r="GN284">
        <v>0</v>
      </c>
      <c r="GO284">
        <v>4</v>
      </c>
      <c r="GP284">
        <v>2407</v>
      </c>
      <c r="GQ284">
        <v>0</v>
      </c>
      <c r="GR284">
        <v>17</v>
      </c>
      <c r="GS284">
        <v>89</v>
      </c>
      <c r="GT284">
        <v>88.9</v>
      </c>
      <c r="GU284">
        <v>2.7136200000000001</v>
      </c>
      <c r="GV284">
        <v>2.20703</v>
      </c>
      <c r="GW284">
        <v>1.94702</v>
      </c>
      <c r="GX284">
        <v>2.7490199999999998</v>
      </c>
      <c r="GY284">
        <v>2.19482</v>
      </c>
      <c r="GZ284">
        <v>2.34619</v>
      </c>
      <c r="HA284">
        <v>37.9649</v>
      </c>
      <c r="HB284">
        <v>13.9657</v>
      </c>
      <c r="HC284">
        <v>18</v>
      </c>
      <c r="HD284">
        <v>417.22899999999998</v>
      </c>
      <c r="HE284">
        <v>694.51400000000001</v>
      </c>
      <c r="HF284">
        <v>22.999300000000002</v>
      </c>
      <c r="HG284">
        <v>29.585599999999999</v>
      </c>
      <c r="HH284">
        <v>30.000299999999999</v>
      </c>
      <c r="HI284">
        <v>29.447800000000001</v>
      </c>
      <c r="HJ284">
        <v>29.3339</v>
      </c>
      <c r="HK284">
        <v>54.3142</v>
      </c>
      <c r="HL284">
        <v>22.492999999999999</v>
      </c>
      <c r="HM284">
        <v>42.758000000000003</v>
      </c>
      <c r="HN284">
        <v>23</v>
      </c>
      <c r="HO284">
        <v>1055.19</v>
      </c>
      <c r="HP284">
        <v>20.389199999999999</v>
      </c>
      <c r="HQ284">
        <v>100.432</v>
      </c>
      <c r="HR284">
        <v>100.261</v>
      </c>
    </row>
    <row r="285" spans="1:226" x14ac:dyDescent="0.2">
      <c r="A285">
        <v>269</v>
      </c>
      <c r="B285">
        <v>1656086871</v>
      </c>
      <c r="C285">
        <v>4105.5</v>
      </c>
      <c r="D285" t="s">
        <v>899</v>
      </c>
      <c r="E285" t="s">
        <v>900</v>
      </c>
      <c r="F285">
        <v>5</v>
      </c>
      <c r="G285" t="s">
        <v>776</v>
      </c>
      <c r="H285" t="s">
        <v>354</v>
      </c>
      <c r="I285">
        <v>1656086863.2142861</v>
      </c>
      <c r="J285">
        <f t="shared" si="136"/>
        <v>3.5206868351990296E-3</v>
      </c>
      <c r="K285">
        <f t="shared" si="137"/>
        <v>3.5206868351990295</v>
      </c>
      <c r="L285">
        <f t="shared" si="138"/>
        <v>26.647699992640941</v>
      </c>
      <c r="M285">
        <f t="shared" si="139"/>
        <v>966.80860714285723</v>
      </c>
      <c r="N285">
        <f t="shared" si="140"/>
        <v>607.58706058568862</v>
      </c>
      <c r="O285">
        <f t="shared" si="141"/>
        <v>46.379663444396535</v>
      </c>
      <c r="P285">
        <f t="shared" si="142"/>
        <v>73.800547646961689</v>
      </c>
      <c r="Q285">
        <f t="shared" si="143"/>
        <v>0.13440880435800087</v>
      </c>
      <c r="R285">
        <f t="shared" si="144"/>
        <v>2.4784289092228855</v>
      </c>
      <c r="S285">
        <f t="shared" si="145"/>
        <v>0.13048667802076275</v>
      </c>
      <c r="T285">
        <f t="shared" si="146"/>
        <v>8.189702796221919E-2</v>
      </c>
      <c r="U285">
        <f t="shared" si="147"/>
        <v>321.518574</v>
      </c>
      <c r="V285">
        <f t="shared" si="148"/>
        <v>28.816959981506315</v>
      </c>
      <c r="W285">
        <f t="shared" si="149"/>
        <v>28.244282142857141</v>
      </c>
      <c r="X285">
        <f t="shared" si="150"/>
        <v>3.8492181617883245</v>
      </c>
      <c r="Y285">
        <f t="shared" si="151"/>
        <v>50.139575032940918</v>
      </c>
      <c r="Z285">
        <f t="shared" si="152"/>
        <v>1.8667421489465086</v>
      </c>
      <c r="AA285">
        <f t="shared" si="153"/>
        <v>3.7230912861149861</v>
      </c>
      <c r="AB285">
        <f t="shared" si="154"/>
        <v>1.982476012841816</v>
      </c>
      <c r="AC285">
        <f t="shared" si="155"/>
        <v>-155.26228943227721</v>
      </c>
      <c r="AD285">
        <f t="shared" si="156"/>
        <v>-76.336857620303945</v>
      </c>
      <c r="AE285">
        <f t="shared" si="157"/>
        <v>-6.7110395941487733</v>
      </c>
      <c r="AF285">
        <f t="shared" si="158"/>
        <v>83.208387353270084</v>
      </c>
      <c r="AG285">
        <f t="shared" si="159"/>
        <v>44.500350009813424</v>
      </c>
      <c r="AH285">
        <f t="shared" si="160"/>
        <v>3.539039852326074</v>
      </c>
      <c r="AI285">
        <f t="shared" si="161"/>
        <v>26.647699992640941</v>
      </c>
      <c r="AJ285">
        <v>1061.4501960185239</v>
      </c>
      <c r="AK285">
        <v>1015.382909090909</v>
      </c>
      <c r="AL285">
        <v>3.315030463746286</v>
      </c>
      <c r="AM285">
        <v>66.445860845144878</v>
      </c>
      <c r="AN285">
        <f t="shared" si="162"/>
        <v>3.5206868351990295</v>
      </c>
      <c r="AO285">
        <v>20.326391921747501</v>
      </c>
      <c r="AP285">
        <v>24.446259999999999</v>
      </c>
      <c r="AQ285">
        <v>3.3201405394889358E-4</v>
      </c>
      <c r="AR285">
        <v>78.247594809818708</v>
      </c>
      <c r="AS285">
        <v>24</v>
      </c>
      <c r="AT285">
        <v>5</v>
      </c>
      <c r="AU285">
        <f t="shared" si="163"/>
        <v>1</v>
      </c>
      <c r="AV285">
        <f t="shared" si="164"/>
        <v>0</v>
      </c>
      <c r="AW285">
        <f t="shared" si="165"/>
        <v>40208.437198850217</v>
      </c>
      <c r="AX285">
        <f t="shared" si="166"/>
        <v>2000.0125</v>
      </c>
      <c r="AY285">
        <f t="shared" si="167"/>
        <v>1681.2108000000001</v>
      </c>
      <c r="AZ285">
        <f t="shared" si="168"/>
        <v>0.84060014624908597</v>
      </c>
      <c r="BA285">
        <f t="shared" si="169"/>
        <v>0.16075828226073588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1656086863.2142861</v>
      </c>
      <c r="BH285">
        <v>966.80860714285723</v>
      </c>
      <c r="BI285">
        <v>1024.3136428571429</v>
      </c>
      <c r="BJ285">
        <v>24.45486428571428</v>
      </c>
      <c r="BK285">
        <v>20.311964285714289</v>
      </c>
      <c r="BL285">
        <v>972.84900000000005</v>
      </c>
      <c r="BM285">
        <v>24.524317857142851</v>
      </c>
      <c r="BN285">
        <v>500.01107142857143</v>
      </c>
      <c r="BO285">
        <v>76.234135714285713</v>
      </c>
      <c r="BP285">
        <v>0.100049875</v>
      </c>
      <c r="BQ285">
        <v>27.672971428571429</v>
      </c>
      <c r="BR285">
        <v>28.244282142857141</v>
      </c>
      <c r="BS285">
        <v>999.9000000000002</v>
      </c>
      <c r="BT285">
        <v>0</v>
      </c>
      <c r="BU285">
        <v>0</v>
      </c>
      <c r="BV285">
        <v>9996.942857142858</v>
      </c>
      <c r="BW285">
        <v>0</v>
      </c>
      <c r="BX285">
        <v>715.94825000000014</v>
      </c>
      <c r="BY285">
        <v>-57.504607142857147</v>
      </c>
      <c r="BZ285">
        <v>991.04425000000003</v>
      </c>
      <c r="CA285">
        <v>1045.5503571428569</v>
      </c>
      <c r="CB285">
        <v>4.1429039285714273</v>
      </c>
      <c r="CC285">
        <v>1024.3136428571429</v>
      </c>
      <c r="CD285">
        <v>20.311964285714289</v>
      </c>
      <c r="CE285">
        <v>1.864296071428571</v>
      </c>
      <c r="CF285">
        <v>1.548465</v>
      </c>
      <c r="CG285">
        <v>16.336560714285721</v>
      </c>
      <c r="CH285">
        <v>13.45529642857143</v>
      </c>
      <c r="CI285">
        <v>2000.0125</v>
      </c>
      <c r="CJ285">
        <v>0.97999582142857178</v>
      </c>
      <c r="CK285">
        <v>2.000371785714285E-2</v>
      </c>
      <c r="CL285">
        <v>0</v>
      </c>
      <c r="CM285">
        <v>2.283260714285714</v>
      </c>
      <c r="CN285">
        <v>0</v>
      </c>
      <c r="CO285">
        <v>14695.20357142857</v>
      </c>
      <c r="CP285">
        <v>16749.557142857138</v>
      </c>
      <c r="CQ285">
        <v>39.25</v>
      </c>
      <c r="CR285">
        <v>40.5</v>
      </c>
      <c r="CS285">
        <v>39.5</v>
      </c>
      <c r="CT285">
        <v>39.311999999999998</v>
      </c>
      <c r="CU285">
        <v>38.561999999999998</v>
      </c>
      <c r="CV285">
        <v>1960.0025000000001</v>
      </c>
      <c r="CW285">
        <v>40.01</v>
      </c>
      <c r="CX285">
        <v>0</v>
      </c>
      <c r="CY285">
        <v>1656086875.2</v>
      </c>
      <c r="CZ285">
        <v>0</v>
      </c>
      <c r="DA285">
        <v>1656081532.0999999</v>
      </c>
      <c r="DB285" t="s">
        <v>356</v>
      </c>
      <c r="DC285">
        <v>1656081528.0999999</v>
      </c>
      <c r="DD285">
        <v>1656081532.0999999</v>
      </c>
      <c r="DE285">
        <v>1</v>
      </c>
      <c r="DF285">
        <v>0.69399999999999995</v>
      </c>
      <c r="DG285">
        <v>-5.2999999999999999E-2</v>
      </c>
      <c r="DH285">
        <v>-3.6150000000000002</v>
      </c>
      <c r="DI285">
        <v>-0.13</v>
      </c>
      <c r="DJ285">
        <v>420</v>
      </c>
      <c r="DK285">
        <v>13</v>
      </c>
      <c r="DL285">
        <v>0.3</v>
      </c>
      <c r="DM285">
        <v>0.21</v>
      </c>
      <c r="DN285">
        <v>-57.321804878048781</v>
      </c>
      <c r="DO285">
        <v>-3.949013937282241</v>
      </c>
      <c r="DP285">
        <v>0.39691220320037451</v>
      </c>
      <c r="DQ285">
        <v>0</v>
      </c>
      <c r="DR285">
        <v>4.1505356097560977</v>
      </c>
      <c r="DS285">
        <v>-0.2077212543553959</v>
      </c>
      <c r="DT285">
        <v>3.1272704692343778E-2</v>
      </c>
      <c r="DU285">
        <v>0</v>
      </c>
      <c r="DV285">
        <v>0</v>
      </c>
      <c r="DW285">
        <v>2</v>
      </c>
      <c r="DX285" t="s">
        <v>370</v>
      </c>
      <c r="DY285">
        <v>2.9781300000000002</v>
      </c>
      <c r="DZ285">
        <v>2.7246299999999999</v>
      </c>
      <c r="EA285">
        <v>0.14582999999999999</v>
      </c>
      <c r="EB285">
        <v>0.14923700000000001</v>
      </c>
      <c r="EC285">
        <v>9.1852699999999995E-2</v>
      </c>
      <c r="ED285">
        <v>7.9171400000000003E-2</v>
      </c>
      <c r="EE285">
        <v>26967.200000000001</v>
      </c>
      <c r="EF285">
        <v>26944.7</v>
      </c>
      <c r="EG285">
        <v>29362.400000000001</v>
      </c>
      <c r="EH285">
        <v>29303.4</v>
      </c>
      <c r="EI285">
        <v>35346.6</v>
      </c>
      <c r="EJ285">
        <v>35861</v>
      </c>
      <c r="EK285">
        <v>41372.6</v>
      </c>
      <c r="EL285">
        <v>41739</v>
      </c>
      <c r="EM285">
        <v>1.81145</v>
      </c>
      <c r="EN285">
        <v>2.1889699999999999</v>
      </c>
      <c r="EO285">
        <v>8.8944999999999996E-2</v>
      </c>
      <c r="EP285">
        <v>0</v>
      </c>
      <c r="EQ285">
        <v>26.747800000000002</v>
      </c>
      <c r="ER285">
        <v>999.9</v>
      </c>
      <c r="ES285">
        <v>36.1</v>
      </c>
      <c r="ET285">
        <v>34.4</v>
      </c>
      <c r="EU285">
        <v>25.8721</v>
      </c>
      <c r="EV285">
        <v>61.891399999999997</v>
      </c>
      <c r="EW285">
        <v>25.849399999999999</v>
      </c>
      <c r="EX285">
        <v>2</v>
      </c>
      <c r="EY285">
        <v>0.165935</v>
      </c>
      <c r="EZ285">
        <v>2.61693</v>
      </c>
      <c r="FA285">
        <v>20.365500000000001</v>
      </c>
      <c r="FB285">
        <v>5.2163899999999996</v>
      </c>
      <c r="FC285">
        <v>12.0099</v>
      </c>
      <c r="FD285">
        <v>4.9880500000000003</v>
      </c>
      <c r="FE285">
        <v>3.2884199999999999</v>
      </c>
      <c r="FF285">
        <v>4358.7</v>
      </c>
      <c r="FG285">
        <v>9999</v>
      </c>
      <c r="FH285">
        <v>9999</v>
      </c>
      <c r="FI285">
        <v>77.599999999999994</v>
      </c>
      <c r="FJ285">
        <v>1.86737</v>
      </c>
      <c r="FK285">
        <v>1.8664400000000001</v>
      </c>
      <c r="FL285">
        <v>1.86589</v>
      </c>
      <c r="FM285">
        <v>1.86582</v>
      </c>
      <c r="FN285">
        <v>1.86764</v>
      </c>
      <c r="FO285">
        <v>1.8701300000000001</v>
      </c>
      <c r="FP285">
        <v>1.8687400000000001</v>
      </c>
      <c r="FQ285">
        <v>1.8701399999999999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-6.1459999999999999</v>
      </c>
      <c r="GF285">
        <v>-6.9400000000000003E-2</v>
      </c>
      <c r="GG285">
        <v>-1.3512111609797011</v>
      </c>
      <c r="GH285">
        <v>-5.948179118228124E-3</v>
      </c>
      <c r="GI285">
        <v>1.6262660183860189E-6</v>
      </c>
      <c r="GJ285">
        <v>-4.7974429194702282E-10</v>
      </c>
      <c r="GK285">
        <v>-6.9452801352141644E-2</v>
      </c>
      <c r="GL285">
        <v>0</v>
      </c>
      <c r="GM285">
        <v>0</v>
      </c>
      <c r="GN285">
        <v>0</v>
      </c>
      <c r="GO285">
        <v>4</v>
      </c>
      <c r="GP285">
        <v>2407</v>
      </c>
      <c r="GQ285">
        <v>0</v>
      </c>
      <c r="GR285">
        <v>17</v>
      </c>
      <c r="GS285">
        <v>89</v>
      </c>
      <c r="GT285">
        <v>89</v>
      </c>
      <c r="GU285">
        <v>2.7429199999999998</v>
      </c>
      <c r="GV285">
        <v>2.1997100000000001</v>
      </c>
      <c r="GW285">
        <v>1.94702</v>
      </c>
      <c r="GX285">
        <v>2.7490199999999998</v>
      </c>
      <c r="GY285">
        <v>2.19482</v>
      </c>
      <c r="GZ285">
        <v>2.36572</v>
      </c>
      <c r="HA285">
        <v>37.9649</v>
      </c>
      <c r="HB285">
        <v>13.9657</v>
      </c>
      <c r="HC285">
        <v>18</v>
      </c>
      <c r="HD285">
        <v>417.11900000000003</v>
      </c>
      <c r="HE285">
        <v>694.48400000000004</v>
      </c>
      <c r="HF285">
        <v>22.998100000000001</v>
      </c>
      <c r="HG285">
        <v>29.587700000000002</v>
      </c>
      <c r="HH285">
        <v>30.000299999999999</v>
      </c>
      <c r="HI285">
        <v>29.450299999999999</v>
      </c>
      <c r="HJ285">
        <v>29.335100000000001</v>
      </c>
      <c r="HK285">
        <v>55.011899999999997</v>
      </c>
      <c r="HL285">
        <v>22.492999999999999</v>
      </c>
      <c r="HM285">
        <v>42.758000000000003</v>
      </c>
      <c r="HN285">
        <v>23</v>
      </c>
      <c r="HO285">
        <v>1075.23</v>
      </c>
      <c r="HP285">
        <v>20.387899999999998</v>
      </c>
      <c r="HQ285">
        <v>100.429</v>
      </c>
      <c r="HR285">
        <v>100.262</v>
      </c>
    </row>
    <row r="286" spans="1:226" x14ac:dyDescent="0.2">
      <c r="A286">
        <v>270</v>
      </c>
      <c r="B286">
        <v>1656086876</v>
      </c>
      <c r="C286">
        <v>4110.5</v>
      </c>
      <c r="D286" t="s">
        <v>901</v>
      </c>
      <c r="E286" t="s">
        <v>902</v>
      </c>
      <c r="F286">
        <v>5</v>
      </c>
      <c r="G286" t="s">
        <v>776</v>
      </c>
      <c r="H286" t="s">
        <v>354</v>
      </c>
      <c r="I286">
        <v>1656086868.5</v>
      </c>
      <c r="J286">
        <f t="shared" si="136"/>
        <v>3.5271451557382628E-3</v>
      </c>
      <c r="K286">
        <f t="shared" si="137"/>
        <v>3.5271451557382627</v>
      </c>
      <c r="L286">
        <f t="shared" si="138"/>
        <v>26.586018973534703</v>
      </c>
      <c r="M286">
        <f t="shared" si="139"/>
        <v>984.12874074074068</v>
      </c>
      <c r="N286">
        <f t="shared" si="140"/>
        <v>626.74618139981351</v>
      </c>
      <c r="O286">
        <f t="shared" si="141"/>
        <v>47.842028932397113</v>
      </c>
      <c r="P286">
        <f t="shared" si="142"/>
        <v>75.122461189256271</v>
      </c>
      <c r="Q286">
        <f t="shared" si="143"/>
        <v>0.13515435658180167</v>
      </c>
      <c r="R286">
        <f t="shared" si="144"/>
        <v>2.4787073105081818</v>
      </c>
      <c r="S286">
        <f t="shared" si="145"/>
        <v>0.13118972053488318</v>
      </c>
      <c r="T286">
        <f t="shared" si="146"/>
        <v>8.234009479048722E-2</v>
      </c>
      <c r="U286">
        <f t="shared" si="147"/>
        <v>321.5142145555555</v>
      </c>
      <c r="V286">
        <f t="shared" si="148"/>
        <v>28.800190642124637</v>
      </c>
      <c r="W286">
        <f t="shared" si="149"/>
        <v>28.21020740740741</v>
      </c>
      <c r="X286">
        <f t="shared" si="150"/>
        <v>3.8415923882163145</v>
      </c>
      <c r="Y286">
        <f t="shared" si="151"/>
        <v>50.163090519449149</v>
      </c>
      <c r="Z286">
        <f t="shared" si="152"/>
        <v>1.8660165935129325</v>
      </c>
      <c r="AA286">
        <f t="shared" si="153"/>
        <v>3.7198995799300758</v>
      </c>
      <c r="AB286">
        <f t="shared" si="154"/>
        <v>1.9755757947033821</v>
      </c>
      <c r="AC286">
        <f t="shared" si="155"/>
        <v>-155.54710136805738</v>
      </c>
      <c r="AD286">
        <f t="shared" si="156"/>
        <v>-73.753023419222899</v>
      </c>
      <c r="AE286">
        <f t="shared" si="157"/>
        <v>-6.4815819665084629</v>
      </c>
      <c r="AF286">
        <f t="shared" si="158"/>
        <v>85.732507801766729</v>
      </c>
      <c r="AG286">
        <f t="shared" si="159"/>
        <v>44.781903406607874</v>
      </c>
      <c r="AH286">
        <f t="shared" si="160"/>
        <v>3.5269038079454851</v>
      </c>
      <c r="AI286">
        <f t="shared" si="161"/>
        <v>26.586018973534703</v>
      </c>
      <c r="AJ286">
        <v>1078.7377473293029</v>
      </c>
      <c r="AK286">
        <v>1032.373212121212</v>
      </c>
      <c r="AL286">
        <v>3.4067450672717512</v>
      </c>
      <c r="AM286">
        <v>66.445860845144878</v>
      </c>
      <c r="AN286">
        <f t="shared" si="162"/>
        <v>3.5271451557382627</v>
      </c>
      <c r="AO286">
        <v>20.322302947824181</v>
      </c>
      <c r="AP286">
        <v>24.450056363636349</v>
      </c>
      <c r="AQ286">
        <v>2.6985733111983058E-4</v>
      </c>
      <c r="AR286">
        <v>78.247594809818708</v>
      </c>
      <c r="AS286">
        <v>24</v>
      </c>
      <c r="AT286">
        <v>5</v>
      </c>
      <c r="AU286">
        <f t="shared" si="163"/>
        <v>1</v>
      </c>
      <c r="AV286">
        <f t="shared" si="164"/>
        <v>0</v>
      </c>
      <c r="AW286">
        <f t="shared" si="165"/>
        <v>40217.30852830255</v>
      </c>
      <c r="AX286">
        <f t="shared" si="166"/>
        <v>1999.9851851851849</v>
      </c>
      <c r="AY286">
        <f t="shared" si="167"/>
        <v>1681.1878555555552</v>
      </c>
      <c r="AZ286">
        <f t="shared" si="168"/>
        <v>0.84060015444558844</v>
      </c>
      <c r="BA286">
        <f t="shared" si="169"/>
        <v>0.16075829807998576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1656086868.5</v>
      </c>
      <c r="BH286">
        <v>984.12874074074068</v>
      </c>
      <c r="BI286">
        <v>1042.031481481481</v>
      </c>
      <c r="BJ286">
        <v>24.445425925925921</v>
      </c>
      <c r="BK286">
        <v>20.31664814814815</v>
      </c>
      <c r="BL286">
        <v>990.24107407407405</v>
      </c>
      <c r="BM286">
        <v>24.51487777777778</v>
      </c>
      <c r="BN286">
        <v>500.00566666666663</v>
      </c>
      <c r="BO286">
        <v>76.233977777777795</v>
      </c>
      <c r="BP286">
        <v>9.999975925925926E-2</v>
      </c>
      <c r="BQ286">
        <v>27.658296296296289</v>
      </c>
      <c r="BR286">
        <v>28.21020740740741</v>
      </c>
      <c r="BS286">
        <v>999.90000000000009</v>
      </c>
      <c r="BT286">
        <v>0</v>
      </c>
      <c r="BU286">
        <v>0</v>
      </c>
      <c r="BV286">
        <v>9998.7551851851858</v>
      </c>
      <c r="BW286">
        <v>0</v>
      </c>
      <c r="BX286">
        <v>667.54718518518519</v>
      </c>
      <c r="BY286">
        <v>-57.902388888888893</v>
      </c>
      <c r="BZ286">
        <v>1008.788740740741</v>
      </c>
      <c r="CA286">
        <v>1063.6411111111111</v>
      </c>
      <c r="CB286">
        <v>4.1287777777777777</v>
      </c>
      <c r="CC286">
        <v>1042.031481481481</v>
      </c>
      <c r="CD286">
        <v>20.31664814814815</v>
      </c>
      <c r="CE286">
        <v>1.863572222222222</v>
      </c>
      <c r="CF286">
        <v>1.5488196296296299</v>
      </c>
      <c r="CG286">
        <v>16.330470370370371</v>
      </c>
      <c r="CH286">
        <v>13.458803703703699</v>
      </c>
      <c r="CI286">
        <v>1999.9851851851849</v>
      </c>
      <c r="CJ286">
        <v>0.97999533333333344</v>
      </c>
      <c r="CK286">
        <v>2.0004222222222218E-2</v>
      </c>
      <c r="CL286">
        <v>0</v>
      </c>
      <c r="CM286">
        <v>2.3029666666666659</v>
      </c>
      <c r="CN286">
        <v>0</v>
      </c>
      <c r="CO286">
        <v>14663.14814814815</v>
      </c>
      <c r="CP286">
        <v>16749.318518518521</v>
      </c>
      <c r="CQ286">
        <v>39.25</v>
      </c>
      <c r="CR286">
        <v>40.5</v>
      </c>
      <c r="CS286">
        <v>39.5</v>
      </c>
      <c r="CT286">
        <v>39.311999999999998</v>
      </c>
      <c r="CU286">
        <v>38.561999999999998</v>
      </c>
      <c r="CV286">
        <v>1959.975185185185</v>
      </c>
      <c r="CW286">
        <v>40.01</v>
      </c>
      <c r="CX286">
        <v>0</v>
      </c>
      <c r="CY286">
        <v>1656086880</v>
      </c>
      <c r="CZ286">
        <v>0</v>
      </c>
      <c r="DA286">
        <v>1656081532.0999999</v>
      </c>
      <c r="DB286" t="s">
        <v>356</v>
      </c>
      <c r="DC286">
        <v>1656081528.0999999</v>
      </c>
      <c r="DD286">
        <v>1656081532.0999999</v>
      </c>
      <c r="DE286">
        <v>1</v>
      </c>
      <c r="DF286">
        <v>0.69399999999999995</v>
      </c>
      <c r="DG286">
        <v>-5.2999999999999999E-2</v>
      </c>
      <c r="DH286">
        <v>-3.6150000000000002</v>
      </c>
      <c r="DI286">
        <v>-0.13</v>
      </c>
      <c r="DJ286">
        <v>420</v>
      </c>
      <c r="DK286">
        <v>13</v>
      </c>
      <c r="DL286">
        <v>0.3</v>
      </c>
      <c r="DM286">
        <v>0.21</v>
      </c>
      <c r="DN286">
        <v>-57.63123902439024</v>
      </c>
      <c r="DO286">
        <v>-4.5029477351916603</v>
      </c>
      <c r="DP286">
        <v>0.45648976847351141</v>
      </c>
      <c r="DQ286">
        <v>0</v>
      </c>
      <c r="DR286">
        <v>4.1441717073170734</v>
      </c>
      <c r="DS286">
        <v>-0.2289321951219567</v>
      </c>
      <c r="DT286">
        <v>2.6504730907890829E-2</v>
      </c>
      <c r="DU286">
        <v>0</v>
      </c>
      <c r="DV286">
        <v>0</v>
      </c>
      <c r="DW286">
        <v>2</v>
      </c>
      <c r="DX286" t="s">
        <v>370</v>
      </c>
      <c r="DY286">
        <v>2.9782299999999999</v>
      </c>
      <c r="DZ286">
        <v>2.7247699999999999</v>
      </c>
      <c r="EA286">
        <v>0.14740200000000001</v>
      </c>
      <c r="EB286">
        <v>0.15076999999999999</v>
      </c>
      <c r="EC286">
        <v>9.1859700000000002E-2</v>
      </c>
      <c r="ED286">
        <v>7.9138100000000003E-2</v>
      </c>
      <c r="EE286">
        <v>26917.7</v>
      </c>
      <c r="EF286">
        <v>26895.3</v>
      </c>
      <c r="EG286">
        <v>29362.6</v>
      </c>
      <c r="EH286">
        <v>29302.6</v>
      </c>
      <c r="EI286">
        <v>35346.699999999997</v>
      </c>
      <c r="EJ286">
        <v>35861.300000000003</v>
      </c>
      <c r="EK286">
        <v>41372.9</v>
      </c>
      <c r="EL286">
        <v>41737.9</v>
      </c>
      <c r="EM286">
        <v>1.8113999999999999</v>
      </c>
      <c r="EN286">
        <v>2.1888999999999998</v>
      </c>
      <c r="EO286">
        <v>8.6851399999999995E-2</v>
      </c>
      <c r="EP286">
        <v>0</v>
      </c>
      <c r="EQ286">
        <v>26.74</v>
      </c>
      <c r="ER286">
        <v>999.9</v>
      </c>
      <c r="ES286">
        <v>36.1</v>
      </c>
      <c r="ET286">
        <v>34.4</v>
      </c>
      <c r="EU286">
        <v>25.8734</v>
      </c>
      <c r="EV286">
        <v>61.931399999999996</v>
      </c>
      <c r="EW286">
        <v>25.837299999999999</v>
      </c>
      <c r="EX286">
        <v>2</v>
      </c>
      <c r="EY286">
        <v>0.16597100000000001</v>
      </c>
      <c r="EZ286">
        <v>2.6032999999999999</v>
      </c>
      <c r="FA286">
        <v>20.3657</v>
      </c>
      <c r="FB286">
        <v>5.2165400000000002</v>
      </c>
      <c r="FC286">
        <v>12.0099</v>
      </c>
      <c r="FD286">
        <v>4.9886999999999997</v>
      </c>
      <c r="FE286">
        <v>3.2884000000000002</v>
      </c>
      <c r="FF286">
        <v>4358.7</v>
      </c>
      <c r="FG286">
        <v>9999</v>
      </c>
      <c r="FH286">
        <v>9999</v>
      </c>
      <c r="FI286">
        <v>77.599999999999994</v>
      </c>
      <c r="FJ286">
        <v>1.86737</v>
      </c>
      <c r="FK286">
        <v>1.8664499999999999</v>
      </c>
      <c r="FL286">
        <v>1.8658699999999999</v>
      </c>
      <c r="FM286">
        <v>1.8658300000000001</v>
      </c>
      <c r="FN286">
        <v>1.86768</v>
      </c>
      <c r="FO286">
        <v>1.8701300000000001</v>
      </c>
      <c r="FP286">
        <v>1.8687400000000001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-6.22</v>
      </c>
      <c r="GF286">
        <v>-6.9400000000000003E-2</v>
      </c>
      <c r="GG286">
        <v>-1.3512111609797011</v>
      </c>
      <c r="GH286">
        <v>-5.948179118228124E-3</v>
      </c>
      <c r="GI286">
        <v>1.6262660183860189E-6</v>
      </c>
      <c r="GJ286">
        <v>-4.7974429194702282E-10</v>
      </c>
      <c r="GK286">
        <v>-6.9452801352141644E-2</v>
      </c>
      <c r="GL286">
        <v>0</v>
      </c>
      <c r="GM286">
        <v>0</v>
      </c>
      <c r="GN286">
        <v>0</v>
      </c>
      <c r="GO286">
        <v>4</v>
      </c>
      <c r="GP286">
        <v>2407</v>
      </c>
      <c r="GQ286">
        <v>0</v>
      </c>
      <c r="GR286">
        <v>17</v>
      </c>
      <c r="GS286">
        <v>89.1</v>
      </c>
      <c r="GT286">
        <v>89.1</v>
      </c>
      <c r="GU286">
        <v>2.7807599999999999</v>
      </c>
      <c r="GV286">
        <v>2.2009300000000001</v>
      </c>
      <c r="GW286">
        <v>1.94702</v>
      </c>
      <c r="GX286">
        <v>2.7490199999999998</v>
      </c>
      <c r="GY286">
        <v>2.19482</v>
      </c>
      <c r="GZ286">
        <v>2.3584000000000001</v>
      </c>
      <c r="HA286">
        <v>37.9649</v>
      </c>
      <c r="HB286">
        <v>13.974399999999999</v>
      </c>
      <c r="HC286">
        <v>18</v>
      </c>
      <c r="HD286">
        <v>417.10500000000002</v>
      </c>
      <c r="HE286">
        <v>694.43899999999996</v>
      </c>
      <c r="HF286">
        <v>22.997499999999999</v>
      </c>
      <c r="HG286">
        <v>29.587700000000002</v>
      </c>
      <c r="HH286">
        <v>30</v>
      </c>
      <c r="HI286">
        <v>29.4526</v>
      </c>
      <c r="HJ286">
        <v>29.3368</v>
      </c>
      <c r="HK286">
        <v>55.647100000000002</v>
      </c>
      <c r="HL286">
        <v>22.492999999999999</v>
      </c>
      <c r="HM286">
        <v>42.758000000000003</v>
      </c>
      <c r="HN286">
        <v>23</v>
      </c>
      <c r="HO286">
        <v>1088.5899999999999</v>
      </c>
      <c r="HP286">
        <v>20.389099999999999</v>
      </c>
      <c r="HQ286">
        <v>100.43</v>
      </c>
      <c r="HR286">
        <v>100.259</v>
      </c>
    </row>
    <row r="287" spans="1:226" x14ac:dyDescent="0.2">
      <c r="A287">
        <v>271</v>
      </c>
      <c r="B287">
        <v>1656086881</v>
      </c>
      <c r="C287">
        <v>4115.5</v>
      </c>
      <c r="D287" t="s">
        <v>903</v>
      </c>
      <c r="E287" t="s">
        <v>904</v>
      </c>
      <c r="F287">
        <v>5</v>
      </c>
      <c r="G287" t="s">
        <v>776</v>
      </c>
      <c r="H287" t="s">
        <v>354</v>
      </c>
      <c r="I287">
        <v>1656086873.2142861</v>
      </c>
      <c r="J287">
        <f t="shared" si="136"/>
        <v>3.5350290032259792E-3</v>
      </c>
      <c r="K287">
        <f t="shared" si="137"/>
        <v>3.5350290032259792</v>
      </c>
      <c r="L287">
        <f t="shared" si="138"/>
        <v>26.923943761551445</v>
      </c>
      <c r="M287">
        <f t="shared" si="139"/>
        <v>999.59021428571418</v>
      </c>
      <c r="N287">
        <f t="shared" si="140"/>
        <v>639.46493648272929</v>
      </c>
      <c r="O287">
        <f t="shared" si="141"/>
        <v>48.812874759223583</v>
      </c>
      <c r="P287">
        <f t="shared" si="142"/>
        <v>76.302654229723856</v>
      </c>
      <c r="Q287">
        <f t="shared" si="143"/>
        <v>0.1359400649816763</v>
      </c>
      <c r="R287">
        <f t="shared" si="144"/>
        <v>2.479461457141106</v>
      </c>
      <c r="S287">
        <f t="shared" si="145"/>
        <v>0.13193111602546242</v>
      </c>
      <c r="T287">
        <f t="shared" si="146"/>
        <v>8.2807287762211496E-2</v>
      </c>
      <c r="U287">
        <f t="shared" si="147"/>
        <v>321.51219041368057</v>
      </c>
      <c r="V287">
        <f t="shared" si="148"/>
        <v>28.78561978978944</v>
      </c>
      <c r="W287">
        <f t="shared" si="149"/>
        <v>28.1812</v>
      </c>
      <c r="X287">
        <f t="shared" si="150"/>
        <v>3.8351110483935766</v>
      </c>
      <c r="Y287">
        <f t="shared" si="151"/>
        <v>50.201789158990643</v>
      </c>
      <c r="Z287">
        <f t="shared" si="152"/>
        <v>1.8661624205835319</v>
      </c>
      <c r="AA287">
        <f t="shared" si="153"/>
        <v>3.7173225334127777</v>
      </c>
      <c r="AB287">
        <f t="shared" si="154"/>
        <v>1.9689486278100448</v>
      </c>
      <c r="AC287">
        <f t="shared" si="155"/>
        <v>-155.8947790422657</v>
      </c>
      <c r="AD287">
        <f t="shared" si="156"/>
        <v>-71.482922477665269</v>
      </c>
      <c r="AE287">
        <f t="shared" si="157"/>
        <v>-6.2788902073475361</v>
      </c>
      <c r="AF287">
        <f t="shared" si="158"/>
        <v>87.855598686402047</v>
      </c>
      <c r="AG287">
        <f t="shared" si="159"/>
        <v>45.027310655053576</v>
      </c>
      <c r="AH287">
        <f t="shared" si="160"/>
        <v>3.5270640906372304</v>
      </c>
      <c r="AI287">
        <f t="shared" si="161"/>
        <v>26.923943761551445</v>
      </c>
      <c r="AJ287">
        <v>1095.8066544214739</v>
      </c>
      <c r="AK287">
        <v>1049.1976969696971</v>
      </c>
      <c r="AL287">
        <v>3.364659337095564</v>
      </c>
      <c r="AM287">
        <v>66.445860845144878</v>
      </c>
      <c r="AN287">
        <f t="shared" si="162"/>
        <v>3.5350290032259792</v>
      </c>
      <c r="AO287">
        <v>20.308586433539361</v>
      </c>
      <c r="AP287">
        <v>24.446894545454541</v>
      </c>
      <c r="AQ287">
        <v>2.2810667208647029E-6</v>
      </c>
      <c r="AR287">
        <v>78.247594809818708</v>
      </c>
      <c r="AS287">
        <v>24</v>
      </c>
      <c r="AT287">
        <v>5</v>
      </c>
      <c r="AU287">
        <f t="shared" si="163"/>
        <v>1</v>
      </c>
      <c r="AV287">
        <f t="shared" si="164"/>
        <v>0</v>
      </c>
      <c r="AW287">
        <f t="shared" si="165"/>
        <v>40237.619399139636</v>
      </c>
      <c r="AX287">
        <f t="shared" si="166"/>
        <v>1999.9725000000001</v>
      </c>
      <c r="AY287">
        <f t="shared" si="167"/>
        <v>1681.1772002143423</v>
      </c>
      <c r="AZ287">
        <f t="shared" si="168"/>
        <v>0.84060015835934854</v>
      </c>
      <c r="BA287">
        <f t="shared" si="169"/>
        <v>0.16075830563354274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1656086873.2142861</v>
      </c>
      <c r="BH287">
        <v>999.59021428571418</v>
      </c>
      <c r="BI287">
        <v>1057.853571428572</v>
      </c>
      <c r="BJ287">
        <v>24.44735</v>
      </c>
      <c r="BK287">
        <v>20.318357142857138</v>
      </c>
      <c r="BL287">
        <v>1005.766785714286</v>
      </c>
      <c r="BM287">
        <v>24.516807142857139</v>
      </c>
      <c r="BN287">
        <v>500.0013571428571</v>
      </c>
      <c r="BO287">
        <v>76.233935714285707</v>
      </c>
      <c r="BP287">
        <v>9.9999071428571423E-2</v>
      </c>
      <c r="BQ287">
        <v>27.64643928571428</v>
      </c>
      <c r="BR287">
        <v>28.1812</v>
      </c>
      <c r="BS287">
        <v>999.9000000000002</v>
      </c>
      <c r="BT287">
        <v>0</v>
      </c>
      <c r="BU287">
        <v>0</v>
      </c>
      <c r="BV287">
        <v>10003.614642857139</v>
      </c>
      <c r="BW287">
        <v>0</v>
      </c>
      <c r="BX287">
        <v>616.18696428571434</v>
      </c>
      <c r="BY287">
        <v>-58.264135714285707</v>
      </c>
      <c r="BZ287">
        <v>1024.6393214285711</v>
      </c>
      <c r="CA287">
        <v>1079.7946428571429</v>
      </c>
      <c r="CB287">
        <v>4.1289914285714282</v>
      </c>
      <c r="CC287">
        <v>1057.853571428572</v>
      </c>
      <c r="CD287">
        <v>20.318357142857138</v>
      </c>
      <c r="CE287">
        <v>1.863717857142857</v>
      </c>
      <c r="CF287">
        <v>1.548949642857143</v>
      </c>
      <c r="CG287">
        <v>16.331703571428569</v>
      </c>
      <c r="CH287">
        <v>13.460096428571431</v>
      </c>
      <c r="CI287">
        <v>1999.9725000000001</v>
      </c>
      <c r="CJ287">
        <v>0.97999507142857156</v>
      </c>
      <c r="CK287">
        <v>2.0004492857142848E-2</v>
      </c>
      <c r="CL287">
        <v>0</v>
      </c>
      <c r="CM287">
        <v>2.310603571428572</v>
      </c>
      <c r="CN287">
        <v>0</v>
      </c>
      <c r="CO287">
        <v>14652.935714285721</v>
      </c>
      <c r="CP287">
        <v>16749.210714285709</v>
      </c>
      <c r="CQ287">
        <v>39.25</v>
      </c>
      <c r="CR287">
        <v>40.5</v>
      </c>
      <c r="CS287">
        <v>39.5</v>
      </c>
      <c r="CT287">
        <v>39.311999999999998</v>
      </c>
      <c r="CU287">
        <v>38.557571428571421</v>
      </c>
      <c r="CV287">
        <v>1959.9621428571429</v>
      </c>
      <c r="CW287">
        <v>40.01</v>
      </c>
      <c r="CX287">
        <v>0</v>
      </c>
      <c r="CY287">
        <v>1656086885.4000001</v>
      </c>
      <c r="CZ287">
        <v>0</v>
      </c>
      <c r="DA287">
        <v>1656081532.0999999</v>
      </c>
      <c r="DB287" t="s">
        <v>356</v>
      </c>
      <c r="DC287">
        <v>1656081528.0999999</v>
      </c>
      <c r="DD287">
        <v>1656081532.0999999</v>
      </c>
      <c r="DE287">
        <v>1</v>
      </c>
      <c r="DF287">
        <v>0.69399999999999995</v>
      </c>
      <c r="DG287">
        <v>-5.2999999999999999E-2</v>
      </c>
      <c r="DH287">
        <v>-3.6150000000000002</v>
      </c>
      <c r="DI287">
        <v>-0.13</v>
      </c>
      <c r="DJ287">
        <v>420</v>
      </c>
      <c r="DK287">
        <v>13</v>
      </c>
      <c r="DL287">
        <v>0.3</v>
      </c>
      <c r="DM287">
        <v>0.21</v>
      </c>
      <c r="DN287">
        <v>-58.034080000000003</v>
      </c>
      <c r="DO287">
        <v>-4.7097523452156844</v>
      </c>
      <c r="DP287">
        <v>0.46394603199079137</v>
      </c>
      <c r="DQ287">
        <v>0</v>
      </c>
      <c r="DR287">
        <v>4.1327425</v>
      </c>
      <c r="DS287">
        <v>3.622964352709839E-3</v>
      </c>
      <c r="DT287">
        <v>1.255880920907718E-2</v>
      </c>
      <c r="DU287">
        <v>1</v>
      </c>
      <c r="DV287">
        <v>1</v>
      </c>
      <c r="DW287">
        <v>2</v>
      </c>
      <c r="DX287" t="s">
        <v>363</v>
      </c>
      <c r="DY287">
        <v>2.9782700000000002</v>
      </c>
      <c r="DZ287">
        <v>2.7247400000000002</v>
      </c>
      <c r="EA287">
        <v>0.148949</v>
      </c>
      <c r="EB287">
        <v>0.15229300000000001</v>
      </c>
      <c r="EC287">
        <v>9.1850100000000004E-2</v>
      </c>
      <c r="ED287">
        <v>7.9196000000000003E-2</v>
      </c>
      <c r="EE287">
        <v>26868.799999999999</v>
      </c>
      <c r="EF287">
        <v>26847.1</v>
      </c>
      <c r="EG287">
        <v>29362.5</v>
      </c>
      <c r="EH287">
        <v>29302.6</v>
      </c>
      <c r="EI287">
        <v>35346.9</v>
      </c>
      <c r="EJ287">
        <v>35859</v>
      </c>
      <c r="EK287">
        <v>41372.699999999997</v>
      </c>
      <c r="EL287">
        <v>41737.800000000003</v>
      </c>
      <c r="EM287">
        <v>1.81152</v>
      </c>
      <c r="EN287">
        <v>2.1886999999999999</v>
      </c>
      <c r="EO287">
        <v>8.6072800000000005E-2</v>
      </c>
      <c r="EP287">
        <v>0</v>
      </c>
      <c r="EQ287">
        <v>26.727699999999999</v>
      </c>
      <c r="ER287">
        <v>999.9</v>
      </c>
      <c r="ES287">
        <v>36</v>
      </c>
      <c r="ET287">
        <v>34.4</v>
      </c>
      <c r="EU287">
        <v>25.799499999999998</v>
      </c>
      <c r="EV287">
        <v>61.851399999999998</v>
      </c>
      <c r="EW287">
        <v>25.813300000000002</v>
      </c>
      <c r="EX287">
        <v>2</v>
      </c>
      <c r="EY287">
        <v>0.16587099999999999</v>
      </c>
      <c r="EZ287">
        <v>2.59212</v>
      </c>
      <c r="FA287">
        <v>20.3659</v>
      </c>
      <c r="FB287">
        <v>5.2166899999999998</v>
      </c>
      <c r="FC287">
        <v>12.0099</v>
      </c>
      <c r="FD287">
        <v>4.98855</v>
      </c>
      <c r="FE287">
        <v>3.2884500000000001</v>
      </c>
      <c r="FF287">
        <v>4358.8999999999996</v>
      </c>
      <c r="FG287">
        <v>9999</v>
      </c>
      <c r="FH287">
        <v>9999</v>
      </c>
      <c r="FI287">
        <v>77.599999999999994</v>
      </c>
      <c r="FJ287">
        <v>1.86737</v>
      </c>
      <c r="FK287">
        <v>1.86646</v>
      </c>
      <c r="FL287">
        <v>1.86591</v>
      </c>
      <c r="FM287">
        <v>1.8658399999999999</v>
      </c>
      <c r="FN287">
        <v>1.86768</v>
      </c>
      <c r="FO287">
        <v>1.8701300000000001</v>
      </c>
      <c r="FP287">
        <v>1.8687499999999999</v>
      </c>
      <c r="FQ287">
        <v>1.87015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-6.28</v>
      </c>
      <c r="GF287">
        <v>-6.9400000000000003E-2</v>
      </c>
      <c r="GG287">
        <v>-1.3512111609797011</v>
      </c>
      <c r="GH287">
        <v>-5.948179118228124E-3</v>
      </c>
      <c r="GI287">
        <v>1.6262660183860189E-6</v>
      </c>
      <c r="GJ287">
        <v>-4.7974429194702282E-10</v>
      </c>
      <c r="GK287">
        <v>-6.9452801352141644E-2</v>
      </c>
      <c r="GL287">
        <v>0</v>
      </c>
      <c r="GM287">
        <v>0</v>
      </c>
      <c r="GN287">
        <v>0</v>
      </c>
      <c r="GO287">
        <v>4</v>
      </c>
      <c r="GP287">
        <v>2407</v>
      </c>
      <c r="GQ287">
        <v>0</v>
      </c>
      <c r="GR287">
        <v>17</v>
      </c>
      <c r="GS287">
        <v>89.2</v>
      </c>
      <c r="GT287">
        <v>89.1</v>
      </c>
      <c r="GU287">
        <v>2.81006</v>
      </c>
      <c r="GV287">
        <v>2.2021500000000001</v>
      </c>
      <c r="GW287">
        <v>1.94702</v>
      </c>
      <c r="GX287">
        <v>2.7490199999999998</v>
      </c>
      <c r="GY287">
        <v>2.19482</v>
      </c>
      <c r="GZ287">
        <v>2.3596200000000001</v>
      </c>
      <c r="HA287">
        <v>37.9649</v>
      </c>
      <c r="HB287">
        <v>13.9657</v>
      </c>
      <c r="HC287">
        <v>18</v>
      </c>
      <c r="HD287">
        <v>417.178</v>
      </c>
      <c r="HE287">
        <v>694.26300000000003</v>
      </c>
      <c r="HF287">
        <v>22.997599999999998</v>
      </c>
      <c r="HG287">
        <v>29.587700000000002</v>
      </c>
      <c r="HH287">
        <v>30.0001</v>
      </c>
      <c r="HI287">
        <v>29.4528</v>
      </c>
      <c r="HJ287">
        <v>29.3368</v>
      </c>
      <c r="HK287">
        <v>56.341900000000003</v>
      </c>
      <c r="HL287">
        <v>22.220700000000001</v>
      </c>
      <c r="HM287">
        <v>42.758000000000003</v>
      </c>
      <c r="HN287">
        <v>23</v>
      </c>
      <c r="HO287">
        <v>1108.6500000000001</v>
      </c>
      <c r="HP287">
        <v>20.389099999999999</v>
      </c>
      <c r="HQ287">
        <v>100.429</v>
      </c>
      <c r="HR287">
        <v>100.259</v>
      </c>
    </row>
    <row r="288" spans="1:226" x14ac:dyDescent="0.2">
      <c r="A288">
        <v>272</v>
      </c>
      <c r="B288">
        <v>1656086886</v>
      </c>
      <c r="C288">
        <v>4120.5</v>
      </c>
      <c r="D288" t="s">
        <v>905</v>
      </c>
      <c r="E288" t="s">
        <v>906</v>
      </c>
      <c r="F288">
        <v>5</v>
      </c>
      <c r="G288" t="s">
        <v>776</v>
      </c>
      <c r="H288" t="s">
        <v>354</v>
      </c>
      <c r="I288">
        <v>1656086878.5</v>
      </c>
      <c r="J288">
        <f t="shared" si="136"/>
        <v>3.5172042560343707E-3</v>
      </c>
      <c r="K288">
        <f t="shared" si="137"/>
        <v>3.5172042560343706</v>
      </c>
      <c r="L288">
        <f t="shared" si="138"/>
        <v>27.014218645849471</v>
      </c>
      <c r="M288">
        <f t="shared" si="139"/>
        <v>1016.982555555555</v>
      </c>
      <c r="N288">
        <f t="shared" si="140"/>
        <v>654.94708086178196</v>
      </c>
      <c r="O288">
        <f t="shared" si="141"/>
        <v>49.994592305777957</v>
      </c>
      <c r="P288">
        <f t="shared" si="142"/>
        <v>77.63013185765773</v>
      </c>
      <c r="Q288">
        <f t="shared" si="143"/>
        <v>0.13582460892118273</v>
      </c>
      <c r="R288">
        <f t="shared" si="144"/>
        <v>2.4798530740127269</v>
      </c>
      <c r="S288">
        <f t="shared" si="145"/>
        <v>0.13182297086432221</v>
      </c>
      <c r="T288">
        <f t="shared" si="146"/>
        <v>8.2739067732754482E-2</v>
      </c>
      <c r="U288">
        <f t="shared" si="147"/>
        <v>321.51545674688447</v>
      </c>
      <c r="V288">
        <f t="shared" si="148"/>
        <v>28.778495818049027</v>
      </c>
      <c r="W288">
        <f t="shared" si="149"/>
        <v>28.14574814814814</v>
      </c>
      <c r="X288">
        <f t="shared" si="150"/>
        <v>3.8272027338778192</v>
      </c>
      <c r="Y288">
        <f t="shared" si="151"/>
        <v>50.246670492018218</v>
      </c>
      <c r="Z288">
        <f t="shared" si="152"/>
        <v>1.8664776218443933</v>
      </c>
      <c r="AA288">
        <f t="shared" si="153"/>
        <v>3.7146294541861971</v>
      </c>
      <c r="AB288">
        <f t="shared" si="154"/>
        <v>1.9607251120334259</v>
      </c>
      <c r="AC288">
        <f t="shared" si="155"/>
        <v>-155.10870769111574</v>
      </c>
      <c r="AD288">
        <f t="shared" si="156"/>
        <v>-68.412127703255067</v>
      </c>
      <c r="AE288">
        <f t="shared" si="157"/>
        <v>-6.0067765256177452</v>
      </c>
      <c r="AF288">
        <f t="shared" si="158"/>
        <v>91.987844826895923</v>
      </c>
      <c r="AG288">
        <f t="shared" si="159"/>
        <v>45.292651404946362</v>
      </c>
      <c r="AH288">
        <f t="shared" si="160"/>
        <v>3.5207934606224796</v>
      </c>
      <c r="AI288">
        <f t="shared" si="161"/>
        <v>27.014218645849471</v>
      </c>
      <c r="AJ288">
        <v>1113.038395161866</v>
      </c>
      <c r="AK288">
        <v>1066.176727272727</v>
      </c>
      <c r="AL288">
        <v>3.3994974641147309</v>
      </c>
      <c r="AM288">
        <v>66.445860845144878</v>
      </c>
      <c r="AN288">
        <f t="shared" si="162"/>
        <v>3.5172042560343706</v>
      </c>
      <c r="AO288">
        <v>20.34776348997956</v>
      </c>
      <c r="AP288">
        <v>24.463784848484831</v>
      </c>
      <c r="AQ288">
        <v>2.8631257997897863E-4</v>
      </c>
      <c r="AR288">
        <v>78.247594809818708</v>
      </c>
      <c r="AS288">
        <v>24</v>
      </c>
      <c r="AT288">
        <v>5</v>
      </c>
      <c r="AU288">
        <f t="shared" si="163"/>
        <v>1</v>
      </c>
      <c r="AV288">
        <f t="shared" si="164"/>
        <v>0</v>
      </c>
      <c r="AW288">
        <f t="shared" si="165"/>
        <v>40249.000905769521</v>
      </c>
      <c r="AX288">
        <f t="shared" si="166"/>
        <v>1999.992962962963</v>
      </c>
      <c r="AY288">
        <f t="shared" si="167"/>
        <v>1681.1943893334462</v>
      </c>
      <c r="AZ288">
        <f t="shared" si="168"/>
        <v>0.84060015233392571</v>
      </c>
      <c r="BA288">
        <f t="shared" si="169"/>
        <v>0.16075829400447669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1656086878.5</v>
      </c>
      <c r="BH288">
        <v>1016.982555555555</v>
      </c>
      <c r="BI288">
        <v>1075.63037037037</v>
      </c>
      <c r="BJ288">
        <v>24.451525925925921</v>
      </c>
      <c r="BK288">
        <v>20.32988518518518</v>
      </c>
      <c r="BL288">
        <v>1023.23037037037</v>
      </c>
      <c r="BM288">
        <v>24.5209962962963</v>
      </c>
      <c r="BN288">
        <v>500.00059259259262</v>
      </c>
      <c r="BO288">
        <v>76.2338037037037</v>
      </c>
      <c r="BP288">
        <v>9.9985340740740725E-2</v>
      </c>
      <c r="BQ288">
        <v>27.63404074074074</v>
      </c>
      <c r="BR288">
        <v>28.14574814814814</v>
      </c>
      <c r="BS288">
        <v>999.90000000000009</v>
      </c>
      <c r="BT288">
        <v>0</v>
      </c>
      <c r="BU288">
        <v>0</v>
      </c>
      <c r="BV288">
        <v>10006.15296296296</v>
      </c>
      <c r="BW288">
        <v>0</v>
      </c>
      <c r="BX288">
        <v>611.97414814814817</v>
      </c>
      <c r="BY288">
        <v>-58.648648148148148</v>
      </c>
      <c r="BZ288">
        <v>1042.471111111111</v>
      </c>
      <c r="CA288">
        <v>1097.952592592593</v>
      </c>
      <c r="CB288">
        <v>4.1216433333333322</v>
      </c>
      <c r="CC288">
        <v>1075.63037037037</v>
      </c>
      <c r="CD288">
        <v>20.32988518518518</v>
      </c>
      <c r="CE288">
        <v>1.8640329629629631</v>
      </c>
      <c r="CF288">
        <v>1.5498259259259259</v>
      </c>
      <c r="CG288">
        <v>16.33436296296296</v>
      </c>
      <c r="CH288">
        <v>13.468774074074069</v>
      </c>
      <c r="CI288">
        <v>1999.992962962963</v>
      </c>
      <c r="CJ288">
        <v>0.97999500000000017</v>
      </c>
      <c r="CK288">
        <v>2.0004566666666661E-2</v>
      </c>
      <c r="CL288">
        <v>0</v>
      </c>
      <c r="CM288">
        <v>2.310222222222222</v>
      </c>
      <c r="CN288">
        <v>0</v>
      </c>
      <c r="CO288">
        <v>14661.64814814815</v>
      </c>
      <c r="CP288">
        <v>16749.37777777778</v>
      </c>
      <c r="CQ288">
        <v>39.25</v>
      </c>
      <c r="CR288">
        <v>40.495333333333328</v>
      </c>
      <c r="CS288">
        <v>39.5</v>
      </c>
      <c r="CT288">
        <v>39.307407407407403</v>
      </c>
      <c r="CU288">
        <v>38.548222222222222</v>
      </c>
      <c r="CV288">
        <v>1959.9822222222219</v>
      </c>
      <c r="CW288">
        <v>40.01</v>
      </c>
      <c r="CX288">
        <v>0</v>
      </c>
      <c r="CY288">
        <v>1656086890.2</v>
      </c>
      <c r="CZ288">
        <v>0</v>
      </c>
      <c r="DA288">
        <v>1656081532.0999999</v>
      </c>
      <c r="DB288" t="s">
        <v>356</v>
      </c>
      <c r="DC288">
        <v>1656081528.0999999</v>
      </c>
      <c r="DD288">
        <v>1656081532.0999999</v>
      </c>
      <c r="DE288">
        <v>1</v>
      </c>
      <c r="DF288">
        <v>0.69399999999999995</v>
      </c>
      <c r="DG288">
        <v>-5.2999999999999999E-2</v>
      </c>
      <c r="DH288">
        <v>-3.6150000000000002</v>
      </c>
      <c r="DI288">
        <v>-0.13</v>
      </c>
      <c r="DJ288">
        <v>420</v>
      </c>
      <c r="DK288">
        <v>13</v>
      </c>
      <c r="DL288">
        <v>0.3</v>
      </c>
      <c r="DM288">
        <v>0.21</v>
      </c>
      <c r="DN288">
        <v>-58.403402499999991</v>
      </c>
      <c r="DO288">
        <v>-4.3503681050654839</v>
      </c>
      <c r="DP288">
        <v>0.4299938839608653</v>
      </c>
      <c r="DQ288">
        <v>0</v>
      </c>
      <c r="DR288">
        <v>4.1211402499999998</v>
      </c>
      <c r="DS288">
        <v>-5.3346303939980202E-2</v>
      </c>
      <c r="DT288">
        <v>1.7817863857306219E-2</v>
      </c>
      <c r="DU288">
        <v>1</v>
      </c>
      <c r="DV288">
        <v>1</v>
      </c>
      <c r="DW288">
        <v>2</v>
      </c>
      <c r="DX288" t="s">
        <v>363</v>
      </c>
      <c r="DY288">
        <v>2.97818</v>
      </c>
      <c r="DZ288">
        <v>2.7248199999999998</v>
      </c>
      <c r="EA288">
        <v>0.15049399999999999</v>
      </c>
      <c r="EB288">
        <v>0.15379399999999999</v>
      </c>
      <c r="EC288">
        <v>9.1895599999999994E-2</v>
      </c>
      <c r="ED288">
        <v>7.9283500000000007E-2</v>
      </c>
      <c r="EE288">
        <v>26820.2</v>
      </c>
      <c r="EF288">
        <v>26800</v>
      </c>
      <c r="EG288">
        <v>29362.799999999999</v>
      </c>
      <c r="EH288">
        <v>29303.200000000001</v>
      </c>
      <c r="EI288">
        <v>35345.599999999999</v>
      </c>
      <c r="EJ288">
        <v>35856.300000000003</v>
      </c>
      <c r="EK288">
        <v>41373.199999999997</v>
      </c>
      <c r="EL288">
        <v>41738.6</v>
      </c>
      <c r="EM288">
        <v>1.8113999999999999</v>
      </c>
      <c r="EN288">
        <v>2.1890200000000002</v>
      </c>
      <c r="EO288">
        <v>8.5100499999999996E-2</v>
      </c>
      <c r="EP288">
        <v>0</v>
      </c>
      <c r="EQ288">
        <v>26.704999999999998</v>
      </c>
      <c r="ER288">
        <v>999.9</v>
      </c>
      <c r="ES288">
        <v>36</v>
      </c>
      <c r="ET288">
        <v>34.4</v>
      </c>
      <c r="EU288">
        <v>25.802199999999999</v>
      </c>
      <c r="EV288">
        <v>61.891399999999997</v>
      </c>
      <c r="EW288">
        <v>25.9054</v>
      </c>
      <c r="EX288">
        <v>2</v>
      </c>
      <c r="EY288">
        <v>0.16605200000000001</v>
      </c>
      <c r="EZ288">
        <v>2.58026</v>
      </c>
      <c r="FA288">
        <v>20.366199999999999</v>
      </c>
      <c r="FB288">
        <v>5.2165400000000002</v>
      </c>
      <c r="FC288">
        <v>12.0099</v>
      </c>
      <c r="FD288">
        <v>4.9885000000000002</v>
      </c>
      <c r="FE288">
        <v>3.2883499999999999</v>
      </c>
      <c r="FF288">
        <v>4358.8999999999996</v>
      </c>
      <c r="FG288">
        <v>9999</v>
      </c>
      <c r="FH288">
        <v>9999</v>
      </c>
      <c r="FI288">
        <v>77.599999999999994</v>
      </c>
      <c r="FJ288">
        <v>1.86737</v>
      </c>
      <c r="FK288">
        <v>1.86646</v>
      </c>
      <c r="FL288">
        <v>1.8658999999999999</v>
      </c>
      <c r="FM288">
        <v>1.86582</v>
      </c>
      <c r="FN288">
        <v>1.8676699999999999</v>
      </c>
      <c r="FO288">
        <v>1.87012</v>
      </c>
      <c r="FP288">
        <v>1.8687400000000001</v>
      </c>
      <c r="FQ288">
        <v>1.87015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-6.35</v>
      </c>
      <c r="GF288">
        <v>-6.9400000000000003E-2</v>
      </c>
      <c r="GG288">
        <v>-1.3512111609797011</v>
      </c>
      <c r="GH288">
        <v>-5.948179118228124E-3</v>
      </c>
      <c r="GI288">
        <v>1.6262660183860189E-6</v>
      </c>
      <c r="GJ288">
        <v>-4.7974429194702282E-10</v>
      </c>
      <c r="GK288">
        <v>-6.9452801352141644E-2</v>
      </c>
      <c r="GL288">
        <v>0</v>
      </c>
      <c r="GM288">
        <v>0</v>
      </c>
      <c r="GN288">
        <v>0</v>
      </c>
      <c r="GO288">
        <v>4</v>
      </c>
      <c r="GP288">
        <v>2407</v>
      </c>
      <c r="GQ288">
        <v>0</v>
      </c>
      <c r="GR288">
        <v>17</v>
      </c>
      <c r="GS288">
        <v>89.3</v>
      </c>
      <c r="GT288">
        <v>89.2</v>
      </c>
      <c r="GU288">
        <v>2.8442400000000001</v>
      </c>
      <c r="GV288">
        <v>2.1984900000000001</v>
      </c>
      <c r="GW288">
        <v>1.94702</v>
      </c>
      <c r="GX288">
        <v>2.7490199999999998</v>
      </c>
      <c r="GY288">
        <v>2.19482</v>
      </c>
      <c r="GZ288">
        <v>2.3559600000000001</v>
      </c>
      <c r="HA288">
        <v>37.9649</v>
      </c>
      <c r="HB288">
        <v>13.974399999999999</v>
      </c>
      <c r="HC288">
        <v>18</v>
      </c>
      <c r="HD288">
        <v>417.11399999999998</v>
      </c>
      <c r="HE288">
        <v>694.54899999999998</v>
      </c>
      <c r="HF288">
        <v>22.997399999999999</v>
      </c>
      <c r="HG288">
        <v>29.587700000000002</v>
      </c>
      <c r="HH288">
        <v>30.0001</v>
      </c>
      <c r="HI288">
        <v>29.453800000000001</v>
      </c>
      <c r="HJ288">
        <v>29.3368</v>
      </c>
      <c r="HK288">
        <v>56.950099999999999</v>
      </c>
      <c r="HL288">
        <v>22.220700000000001</v>
      </c>
      <c r="HM288">
        <v>42.758000000000003</v>
      </c>
      <c r="HN288">
        <v>23</v>
      </c>
      <c r="HO288">
        <v>1122.06</v>
      </c>
      <c r="HP288">
        <v>20.3872</v>
      </c>
      <c r="HQ288">
        <v>100.43</v>
      </c>
      <c r="HR288">
        <v>100.261</v>
      </c>
    </row>
    <row r="289" spans="1:226" x14ac:dyDescent="0.2">
      <c r="A289">
        <v>273</v>
      </c>
      <c r="B289">
        <v>1656086891</v>
      </c>
      <c r="C289">
        <v>4125.5</v>
      </c>
      <c r="D289" t="s">
        <v>907</v>
      </c>
      <c r="E289" t="s">
        <v>908</v>
      </c>
      <c r="F289">
        <v>5</v>
      </c>
      <c r="G289" t="s">
        <v>776</v>
      </c>
      <c r="H289" t="s">
        <v>354</v>
      </c>
      <c r="I289">
        <v>1656086883.2142861</v>
      </c>
      <c r="J289">
        <f t="shared" si="136"/>
        <v>3.5162001742463709E-3</v>
      </c>
      <c r="K289">
        <f t="shared" si="137"/>
        <v>3.5162001742463711</v>
      </c>
      <c r="L289">
        <f t="shared" si="138"/>
        <v>27.194346826681631</v>
      </c>
      <c r="M289">
        <f t="shared" si="139"/>
        <v>1032.5360714285709</v>
      </c>
      <c r="N289">
        <f t="shared" si="140"/>
        <v>669.02862584957859</v>
      </c>
      <c r="O289">
        <f t="shared" si="141"/>
        <v>51.06960611109929</v>
      </c>
      <c r="P289">
        <f t="shared" si="142"/>
        <v>78.817569870642345</v>
      </c>
      <c r="Q289">
        <f t="shared" si="143"/>
        <v>0.1363325275757859</v>
      </c>
      <c r="R289">
        <f t="shared" si="144"/>
        <v>2.479804017102718</v>
      </c>
      <c r="S289">
        <f t="shared" si="145"/>
        <v>0.13230130609530308</v>
      </c>
      <c r="T289">
        <f t="shared" si="146"/>
        <v>8.3040576572323596E-2</v>
      </c>
      <c r="U289">
        <f t="shared" si="147"/>
        <v>321.51640882735029</v>
      </c>
      <c r="V289">
        <f t="shared" si="148"/>
        <v>28.761802657354462</v>
      </c>
      <c r="W289">
        <f t="shared" si="149"/>
        <v>28.114035714285709</v>
      </c>
      <c r="X289">
        <f t="shared" si="150"/>
        <v>3.8201406372086297</v>
      </c>
      <c r="Y289">
        <f t="shared" si="151"/>
        <v>50.31002787518981</v>
      </c>
      <c r="Z289">
        <f t="shared" si="152"/>
        <v>1.8669703324856541</v>
      </c>
      <c r="AA289">
        <f t="shared" si="153"/>
        <v>3.7109308249982962</v>
      </c>
      <c r="AB289">
        <f t="shared" si="154"/>
        <v>1.9531703047229756</v>
      </c>
      <c r="AC289">
        <f t="shared" si="155"/>
        <v>-155.06442768426496</v>
      </c>
      <c r="AD289">
        <f t="shared" si="156"/>
        <v>-66.449298188016016</v>
      </c>
      <c r="AE289">
        <f t="shared" si="157"/>
        <v>-5.8331318331925477</v>
      </c>
      <c r="AF289">
        <f t="shared" si="158"/>
        <v>94.169551121876751</v>
      </c>
      <c r="AG289">
        <f t="shared" si="159"/>
        <v>45.347285954648704</v>
      </c>
      <c r="AH289">
        <f t="shared" si="160"/>
        <v>3.5188141783497455</v>
      </c>
      <c r="AI289">
        <f t="shared" si="161"/>
        <v>27.194346826681631</v>
      </c>
      <c r="AJ289">
        <v>1129.8663598522</v>
      </c>
      <c r="AK289">
        <v>1082.9838181818179</v>
      </c>
      <c r="AL289">
        <v>3.3498172837679641</v>
      </c>
      <c r="AM289">
        <v>66.445860845144878</v>
      </c>
      <c r="AN289">
        <f t="shared" si="162"/>
        <v>3.5162001742463711</v>
      </c>
      <c r="AO289">
        <v>20.36283499479331</v>
      </c>
      <c r="AP289">
        <v>24.471668484848479</v>
      </c>
      <c r="AQ289">
        <v>1.546950726659711E-3</v>
      </c>
      <c r="AR289">
        <v>78.247594809818708</v>
      </c>
      <c r="AS289">
        <v>24</v>
      </c>
      <c r="AT289">
        <v>5</v>
      </c>
      <c r="AU289">
        <f t="shared" si="163"/>
        <v>1</v>
      </c>
      <c r="AV289">
        <f t="shared" si="164"/>
        <v>0</v>
      </c>
      <c r="AW289">
        <f t="shared" si="165"/>
        <v>40250.067627370474</v>
      </c>
      <c r="AX289">
        <f t="shared" si="166"/>
        <v>1999.998928571428</v>
      </c>
      <c r="AY289">
        <f t="shared" si="167"/>
        <v>1681.1994004286785</v>
      </c>
      <c r="AZ289">
        <f t="shared" si="168"/>
        <v>0.84060015053584869</v>
      </c>
      <c r="BA289">
        <f t="shared" si="169"/>
        <v>0.16075829053418797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1656086883.2142861</v>
      </c>
      <c r="BH289">
        <v>1032.5360714285709</v>
      </c>
      <c r="BI289">
        <v>1091.3132142857139</v>
      </c>
      <c r="BJ289">
        <v>24.457924999999999</v>
      </c>
      <c r="BK289">
        <v>20.33859285714286</v>
      </c>
      <c r="BL289">
        <v>1038.8485714285709</v>
      </c>
      <c r="BM289">
        <v>24.5274</v>
      </c>
      <c r="BN289">
        <v>499.99628571428559</v>
      </c>
      <c r="BO289">
        <v>76.233964285714279</v>
      </c>
      <c r="BP289">
        <v>9.9998325000000013E-2</v>
      </c>
      <c r="BQ289">
        <v>27.617000000000001</v>
      </c>
      <c r="BR289">
        <v>28.114035714285709</v>
      </c>
      <c r="BS289">
        <v>999.9000000000002</v>
      </c>
      <c r="BT289">
        <v>0</v>
      </c>
      <c r="BU289">
        <v>0</v>
      </c>
      <c r="BV289">
        <v>10005.81607142857</v>
      </c>
      <c r="BW289">
        <v>0</v>
      </c>
      <c r="BX289">
        <v>684.32871428571423</v>
      </c>
      <c r="BY289">
        <v>-58.778314285714281</v>
      </c>
      <c r="BZ289">
        <v>1058.421785714286</v>
      </c>
      <c r="CA289">
        <v>1113.97</v>
      </c>
      <c r="CB289">
        <v>4.1193457142857151</v>
      </c>
      <c r="CC289">
        <v>1091.3132142857139</v>
      </c>
      <c r="CD289">
        <v>20.33859285714286</v>
      </c>
      <c r="CE289">
        <v>1.864525</v>
      </c>
      <c r="CF289">
        <v>1.5504925000000001</v>
      </c>
      <c r="CG289">
        <v>16.338503571428571</v>
      </c>
      <c r="CH289">
        <v>13.47537142857143</v>
      </c>
      <c r="CI289">
        <v>1999.998928571428</v>
      </c>
      <c r="CJ289">
        <v>0.97999496428571453</v>
      </c>
      <c r="CK289">
        <v>2.000460357142856E-2</v>
      </c>
      <c r="CL289">
        <v>0</v>
      </c>
      <c r="CM289">
        <v>2.2968928571428582</v>
      </c>
      <c r="CN289">
        <v>0</v>
      </c>
      <c r="CO289">
        <v>14736.985714285711</v>
      </c>
      <c r="CP289">
        <v>16749.428571428569</v>
      </c>
      <c r="CQ289">
        <v>39.243250000000003</v>
      </c>
      <c r="CR289">
        <v>40.475250000000003</v>
      </c>
      <c r="CS289">
        <v>39.5</v>
      </c>
      <c r="CT289">
        <v>39.294285714285706</v>
      </c>
      <c r="CU289">
        <v>38.528785714285718</v>
      </c>
      <c r="CV289">
        <v>1959.988214285715</v>
      </c>
      <c r="CW289">
        <v>40.01</v>
      </c>
      <c r="CX289">
        <v>0</v>
      </c>
      <c r="CY289">
        <v>1656086895</v>
      </c>
      <c r="CZ289">
        <v>0</v>
      </c>
      <c r="DA289">
        <v>1656081532.0999999</v>
      </c>
      <c r="DB289" t="s">
        <v>356</v>
      </c>
      <c r="DC289">
        <v>1656081528.0999999</v>
      </c>
      <c r="DD289">
        <v>1656081532.0999999</v>
      </c>
      <c r="DE289">
        <v>1</v>
      </c>
      <c r="DF289">
        <v>0.69399999999999995</v>
      </c>
      <c r="DG289">
        <v>-5.2999999999999999E-2</v>
      </c>
      <c r="DH289">
        <v>-3.6150000000000002</v>
      </c>
      <c r="DI289">
        <v>-0.13</v>
      </c>
      <c r="DJ289">
        <v>420</v>
      </c>
      <c r="DK289">
        <v>13</v>
      </c>
      <c r="DL289">
        <v>0.3</v>
      </c>
      <c r="DM289">
        <v>0.21</v>
      </c>
      <c r="DN289">
        <v>-58.675517499999998</v>
      </c>
      <c r="DO289">
        <v>-2.1706142589117992</v>
      </c>
      <c r="DP289">
        <v>0.24953263602933759</v>
      </c>
      <c r="DQ289">
        <v>0</v>
      </c>
      <c r="DR289">
        <v>4.120838</v>
      </c>
      <c r="DS289">
        <v>-9.356307692308076E-2</v>
      </c>
      <c r="DT289">
        <v>1.932707417070674E-2</v>
      </c>
      <c r="DU289">
        <v>1</v>
      </c>
      <c r="DV289">
        <v>1</v>
      </c>
      <c r="DW289">
        <v>2</v>
      </c>
      <c r="DX289" t="s">
        <v>363</v>
      </c>
      <c r="DY289">
        <v>2.9784899999999999</v>
      </c>
      <c r="DZ289">
        <v>2.72499</v>
      </c>
      <c r="EA289">
        <v>0.15201200000000001</v>
      </c>
      <c r="EB289">
        <v>0.15521599999999999</v>
      </c>
      <c r="EC289">
        <v>9.1907900000000001E-2</v>
      </c>
      <c r="ED289">
        <v>7.9113600000000006E-2</v>
      </c>
      <c r="EE289">
        <v>26772</v>
      </c>
      <c r="EF289">
        <v>26754.7</v>
      </c>
      <c r="EG289">
        <v>29362.5</v>
      </c>
      <c r="EH289">
        <v>29302.9</v>
      </c>
      <c r="EI289">
        <v>35344.699999999997</v>
      </c>
      <c r="EJ289">
        <v>35862.800000000003</v>
      </c>
      <c r="EK289">
        <v>41372.699999999997</v>
      </c>
      <c r="EL289">
        <v>41738.300000000003</v>
      </c>
      <c r="EM289">
        <v>1.81145</v>
      </c>
      <c r="EN289">
        <v>2.1890000000000001</v>
      </c>
      <c r="EO289">
        <v>8.4471000000000004E-2</v>
      </c>
      <c r="EP289">
        <v>0</v>
      </c>
      <c r="EQ289">
        <v>26.6751</v>
      </c>
      <c r="ER289">
        <v>999.9</v>
      </c>
      <c r="ES289">
        <v>36</v>
      </c>
      <c r="ET289">
        <v>34.4</v>
      </c>
      <c r="EU289">
        <v>25.798400000000001</v>
      </c>
      <c r="EV289">
        <v>61.751399999999997</v>
      </c>
      <c r="EW289">
        <v>25.757200000000001</v>
      </c>
      <c r="EX289">
        <v>2</v>
      </c>
      <c r="EY289">
        <v>0.165744</v>
      </c>
      <c r="EZ289">
        <v>2.5688800000000001</v>
      </c>
      <c r="FA289">
        <v>20.366299999999999</v>
      </c>
      <c r="FB289">
        <v>5.21699</v>
      </c>
      <c r="FC289">
        <v>12.0099</v>
      </c>
      <c r="FD289">
        <v>4.9886999999999997</v>
      </c>
      <c r="FE289">
        <v>3.2884799999999998</v>
      </c>
      <c r="FF289">
        <v>4359.2</v>
      </c>
      <c r="FG289">
        <v>9999</v>
      </c>
      <c r="FH289">
        <v>9999</v>
      </c>
      <c r="FI289">
        <v>77.599999999999994</v>
      </c>
      <c r="FJ289">
        <v>1.86737</v>
      </c>
      <c r="FK289">
        <v>1.8664400000000001</v>
      </c>
      <c r="FL289">
        <v>1.8658999999999999</v>
      </c>
      <c r="FM289">
        <v>1.86582</v>
      </c>
      <c r="FN289">
        <v>1.8676699999999999</v>
      </c>
      <c r="FO289">
        <v>1.87012</v>
      </c>
      <c r="FP289">
        <v>1.8687400000000001</v>
      </c>
      <c r="FQ289">
        <v>1.87015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-6.42</v>
      </c>
      <c r="GF289">
        <v>-6.9500000000000006E-2</v>
      </c>
      <c r="GG289">
        <v>-1.3512111609797011</v>
      </c>
      <c r="GH289">
        <v>-5.948179118228124E-3</v>
      </c>
      <c r="GI289">
        <v>1.6262660183860189E-6</v>
      </c>
      <c r="GJ289">
        <v>-4.7974429194702282E-10</v>
      </c>
      <c r="GK289">
        <v>-6.9452801352141644E-2</v>
      </c>
      <c r="GL289">
        <v>0</v>
      </c>
      <c r="GM289">
        <v>0</v>
      </c>
      <c r="GN289">
        <v>0</v>
      </c>
      <c r="GO289">
        <v>4</v>
      </c>
      <c r="GP289">
        <v>2407</v>
      </c>
      <c r="GQ289">
        <v>0</v>
      </c>
      <c r="GR289">
        <v>17</v>
      </c>
      <c r="GS289">
        <v>89.4</v>
      </c>
      <c r="GT289">
        <v>89.3</v>
      </c>
      <c r="GU289">
        <v>2.8759800000000002</v>
      </c>
      <c r="GV289">
        <v>2.1984900000000001</v>
      </c>
      <c r="GW289">
        <v>1.94702</v>
      </c>
      <c r="GX289">
        <v>2.7490199999999998</v>
      </c>
      <c r="GY289">
        <v>2.19482</v>
      </c>
      <c r="GZ289">
        <v>2.36206</v>
      </c>
      <c r="HA289">
        <v>37.9649</v>
      </c>
      <c r="HB289">
        <v>13.9657</v>
      </c>
      <c r="HC289">
        <v>18</v>
      </c>
      <c r="HD289">
        <v>417.15199999999999</v>
      </c>
      <c r="HE289">
        <v>694.52599999999995</v>
      </c>
      <c r="HF289">
        <v>22.997499999999999</v>
      </c>
      <c r="HG289">
        <v>29.587399999999999</v>
      </c>
      <c r="HH289">
        <v>30</v>
      </c>
      <c r="HI289">
        <v>29.455400000000001</v>
      </c>
      <c r="HJ289">
        <v>29.336600000000001</v>
      </c>
      <c r="HK289">
        <v>57.548099999999998</v>
      </c>
      <c r="HL289">
        <v>22.220700000000001</v>
      </c>
      <c r="HM289">
        <v>42.384500000000003</v>
      </c>
      <c r="HN289">
        <v>23</v>
      </c>
      <c r="HO289">
        <v>1142.1199999999999</v>
      </c>
      <c r="HP289">
        <v>20.2456</v>
      </c>
      <c r="HQ289">
        <v>100.429</v>
      </c>
      <c r="HR289">
        <v>100.26</v>
      </c>
    </row>
    <row r="290" spans="1:226" x14ac:dyDescent="0.2">
      <c r="A290">
        <v>274</v>
      </c>
      <c r="B290">
        <v>1656086896</v>
      </c>
      <c r="C290">
        <v>4130.5</v>
      </c>
      <c r="D290" t="s">
        <v>909</v>
      </c>
      <c r="E290" t="s">
        <v>910</v>
      </c>
      <c r="F290">
        <v>5</v>
      </c>
      <c r="G290" t="s">
        <v>776</v>
      </c>
      <c r="H290" t="s">
        <v>354</v>
      </c>
      <c r="I290">
        <v>1656086888.5</v>
      </c>
      <c r="J290">
        <f t="shared" si="136"/>
        <v>3.5181475604355132E-3</v>
      </c>
      <c r="K290">
        <f t="shared" si="137"/>
        <v>3.518147560435513</v>
      </c>
      <c r="L290">
        <f t="shared" si="138"/>
        <v>27.10528956236406</v>
      </c>
      <c r="M290">
        <f t="shared" si="139"/>
        <v>1049.869259259259</v>
      </c>
      <c r="N290">
        <f t="shared" si="140"/>
        <v>688.50607484742147</v>
      </c>
      <c r="O290">
        <f t="shared" si="141"/>
        <v>52.556749783288851</v>
      </c>
      <c r="P290">
        <f t="shared" si="142"/>
        <v>80.14121876307847</v>
      </c>
      <c r="Q290">
        <f t="shared" si="143"/>
        <v>0.13705707429490208</v>
      </c>
      <c r="R290">
        <f t="shared" si="144"/>
        <v>2.4798161967393382</v>
      </c>
      <c r="S290">
        <f t="shared" si="145"/>
        <v>0.13298359918417041</v>
      </c>
      <c r="T290">
        <f t="shared" si="146"/>
        <v>8.3470650398055082E-2</v>
      </c>
      <c r="U290">
        <f t="shared" si="147"/>
        <v>321.52109331788296</v>
      </c>
      <c r="V290">
        <f t="shared" si="148"/>
        <v>28.73702060006941</v>
      </c>
      <c r="W290">
        <f t="shared" si="149"/>
        <v>28.07482962962963</v>
      </c>
      <c r="X290">
        <f t="shared" si="150"/>
        <v>3.8114254838358264</v>
      </c>
      <c r="Y290">
        <f t="shared" si="151"/>
        <v>50.384142116341401</v>
      </c>
      <c r="Z290">
        <f t="shared" si="152"/>
        <v>1.8670725583783927</v>
      </c>
      <c r="AA290">
        <f t="shared" si="153"/>
        <v>3.7056750000171852</v>
      </c>
      <c r="AB290">
        <f t="shared" si="154"/>
        <v>1.9443529254574337</v>
      </c>
      <c r="AC290">
        <f t="shared" si="155"/>
        <v>-155.15030741520613</v>
      </c>
      <c r="AD290">
        <f t="shared" si="156"/>
        <v>-64.448880029986654</v>
      </c>
      <c r="AE290">
        <f t="shared" si="157"/>
        <v>-5.6557113162297998</v>
      </c>
      <c r="AF290">
        <f t="shared" si="158"/>
        <v>96.266194556460349</v>
      </c>
      <c r="AG290">
        <f t="shared" si="159"/>
        <v>45.297425517757297</v>
      </c>
      <c r="AH290">
        <f t="shared" si="160"/>
        <v>3.5324697435883468</v>
      </c>
      <c r="AI290">
        <f t="shared" si="161"/>
        <v>27.10528956236406</v>
      </c>
      <c r="AJ290">
        <v>1146.03557373526</v>
      </c>
      <c r="AK290">
        <v>1099.47703030303</v>
      </c>
      <c r="AL290">
        <v>3.296447825624703</v>
      </c>
      <c r="AM290">
        <v>66.445860845144878</v>
      </c>
      <c r="AN290">
        <f t="shared" si="162"/>
        <v>3.518147560435513</v>
      </c>
      <c r="AO290">
        <v>20.283295358178751</v>
      </c>
      <c r="AP290">
        <v>24.43628060606061</v>
      </c>
      <c r="AQ290">
        <v>-7.1853729126963254E-3</v>
      </c>
      <c r="AR290">
        <v>78.247594809818708</v>
      </c>
      <c r="AS290">
        <v>24</v>
      </c>
      <c r="AT290">
        <v>5</v>
      </c>
      <c r="AU290">
        <f t="shared" si="163"/>
        <v>1</v>
      </c>
      <c r="AV290">
        <f t="shared" si="164"/>
        <v>0</v>
      </c>
      <c r="AW290">
        <f t="shared" si="165"/>
        <v>40253.627940916675</v>
      </c>
      <c r="AX290">
        <f t="shared" si="166"/>
        <v>2000.0281481481479</v>
      </c>
      <c r="AY290">
        <f t="shared" si="167"/>
        <v>1681.2239557778321</v>
      </c>
      <c r="AZ290">
        <f t="shared" si="168"/>
        <v>0.84060014722017751</v>
      </c>
      <c r="BA290">
        <f t="shared" si="169"/>
        <v>0.16075828413494256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1656086888.5</v>
      </c>
      <c r="BH290">
        <v>1049.869259259259</v>
      </c>
      <c r="BI290">
        <v>1108.6777777777779</v>
      </c>
      <c r="BJ290">
        <v>24.459099999999999</v>
      </c>
      <c r="BK290">
        <v>20.323729629629629</v>
      </c>
      <c r="BL290">
        <v>1056.252962962963</v>
      </c>
      <c r="BM290">
        <v>24.528570370370371</v>
      </c>
      <c r="BN290">
        <v>499.98937037037041</v>
      </c>
      <c r="BO290">
        <v>76.234514814814816</v>
      </c>
      <c r="BP290">
        <v>9.9960222222222228E-2</v>
      </c>
      <c r="BQ290">
        <v>27.59275925925926</v>
      </c>
      <c r="BR290">
        <v>28.07482962962963</v>
      </c>
      <c r="BS290">
        <v>999.90000000000009</v>
      </c>
      <c r="BT290">
        <v>0</v>
      </c>
      <c r="BU290">
        <v>0</v>
      </c>
      <c r="BV290">
        <v>10005.822222222219</v>
      </c>
      <c r="BW290">
        <v>0</v>
      </c>
      <c r="BX290">
        <v>829.16677777777761</v>
      </c>
      <c r="BY290">
        <v>-58.808922222222222</v>
      </c>
      <c r="BZ290">
        <v>1076.1903703703699</v>
      </c>
      <c r="CA290">
        <v>1131.675555555556</v>
      </c>
      <c r="CB290">
        <v>4.1353811111111121</v>
      </c>
      <c r="CC290">
        <v>1108.6777777777779</v>
      </c>
      <c r="CD290">
        <v>20.323729629629629</v>
      </c>
      <c r="CE290">
        <v>1.8646281481481479</v>
      </c>
      <c r="CF290">
        <v>1.54936962962963</v>
      </c>
      <c r="CG290">
        <v>16.339370370370371</v>
      </c>
      <c r="CH290">
        <v>13.464233333333331</v>
      </c>
      <c r="CI290">
        <v>2000.0281481481479</v>
      </c>
      <c r="CJ290">
        <v>0.97999500000000017</v>
      </c>
      <c r="CK290">
        <v>2.0004566666666661E-2</v>
      </c>
      <c r="CL290">
        <v>0</v>
      </c>
      <c r="CM290">
        <v>2.2539629629629632</v>
      </c>
      <c r="CN290">
        <v>0</v>
      </c>
      <c r="CO290">
        <v>14781.296296296299</v>
      </c>
      <c r="CP290">
        <v>16749.670370370379</v>
      </c>
      <c r="CQ290">
        <v>39.224333333333327</v>
      </c>
      <c r="CR290">
        <v>40.453333333333333</v>
      </c>
      <c r="CS290">
        <v>39.48833333333333</v>
      </c>
      <c r="CT290">
        <v>39.279851851851852</v>
      </c>
      <c r="CU290">
        <v>38.513777777777769</v>
      </c>
      <c r="CV290">
        <v>1960.017407407408</v>
      </c>
      <c r="CW290">
        <v>40.010370370370367</v>
      </c>
      <c r="CX290">
        <v>0</v>
      </c>
      <c r="CY290">
        <v>1656086899.8</v>
      </c>
      <c r="CZ290">
        <v>0</v>
      </c>
      <c r="DA290">
        <v>1656081532.0999999</v>
      </c>
      <c r="DB290" t="s">
        <v>356</v>
      </c>
      <c r="DC290">
        <v>1656081528.0999999</v>
      </c>
      <c r="DD290">
        <v>1656081532.0999999</v>
      </c>
      <c r="DE290">
        <v>1</v>
      </c>
      <c r="DF290">
        <v>0.69399999999999995</v>
      </c>
      <c r="DG290">
        <v>-5.2999999999999999E-2</v>
      </c>
      <c r="DH290">
        <v>-3.6150000000000002</v>
      </c>
      <c r="DI290">
        <v>-0.13</v>
      </c>
      <c r="DJ290">
        <v>420</v>
      </c>
      <c r="DK290">
        <v>13</v>
      </c>
      <c r="DL290">
        <v>0.3</v>
      </c>
      <c r="DM290">
        <v>0.21</v>
      </c>
      <c r="DN290">
        <v>-58.750399999999992</v>
      </c>
      <c r="DO290">
        <v>-0.20683001876164001</v>
      </c>
      <c r="DP290">
        <v>0.1731864270085855</v>
      </c>
      <c r="DQ290">
        <v>0</v>
      </c>
      <c r="DR290">
        <v>4.1346559999999997</v>
      </c>
      <c r="DS290">
        <v>0.17517388367728129</v>
      </c>
      <c r="DT290">
        <v>3.4985552503855107E-2</v>
      </c>
      <c r="DU290">
        <v>0</v>
      </c>
      <c r="DV290">
        <v>0</v>
      </c>
      <c r="DW290">
        <v>2</v>
      </c>
      <c r="DX290" t="s">
        <v>370</v>
      </c>
      <c r="DY290">
        <v>2.97824</v>
      </c>
      <c r="DZ290">
        <v>2.7246899999999998</v>
      </c>
      <c r="EA290">
        <v>0.15349299999999999</v>
      </c>
      <c r="EB290">
        <v>0.15667200000000001</v>
      </c>
      <c r="EC290">
        <v>9.1811100000000007E-2</v>
      </c>
      <c r="ED290">
        <v>7.8955200000000003E-2</v>
      </c>
      <c r="EE290">
        <v>26725.4</v>
      </c>
      <c r="EF290">
        <v>26708.799999999999</v>
      </c>
      <c r="EG290">
        <v>29362.799999999999</v>
      </c>
      <c r="EH290">
        <v>29303.200000000001</v>
      </c>
      <c r="EI290">
        <v>35348.300000000003</v>
      </c>
      <c r="EJ290">
        <v>35869</v>
      </c>
      <c r="EK290">
        <v>41372.5</v>
      </c>
      <c r="EL290">
        <v>41738.300000000003</v>
      </c>
      <c r="EM290">
        <v>1.8111299999999999</v>
      </c>
      <c r="EN290">
        <v>2.1890499999999999</v>
      </c>
      <c r="EO290">
        <v>8.4623699999999996E-2</v>
      </c>
      <c r="EP290">
        <v>0</v>
      </c>
      <c r="EQ290">
        <v>26.6358</v>
      </c>
      <c r="ER290">
        <v>999.9</v>
      </c>
      <c r="ES290">
        <v>35.9</v>
      </c>
      <c r="ET290">
        <v>34.4</v>
      </c>
      <c r="EU290">
        <v>25.726600000000001</v>
      </c>
      <c r="EV290">
        <v>61.9114</v>
      </c>
      <c r="EW290">
        <v>25.877400000000002</v>
      </c>
      <c r="EX290">
        <v>2</v>
      </c>
      <c r="EY290">
        <v>0.16581599999999999</v>
      </c>
      <c r="EZ290">
        <v>2.56142</v>
      </c>
      <c r="FA290">
        <v>20.366499999999998</v>
      </c>
      <c r="FB290">
        <v>5.2174399999999999</v>
      </c>
      <c r="FC290">
        <v>12.0099</v>
      </c>
      <c r="FD290">
        <v>4.9888500000000002</v>
      </c>
      <c r="FE290">
        <v>3.2886299999999999</v>
      </c>
      <c r="FF290">
        <v>4359.2</v>
      </c>
      <c r="FG290">
        <v>9999</v>
      </c>
      <c r="FH290">
        <v>9999</v>
      </c>
      <c r="FI290">
        <v>77.599999999999994</v>
      </c>
      <c r="FJ290">
        <v>1.86737</v>
      </c>
      <c r="FK290">
        <v>1.8664400000000001</v>
      </c>
      <c r="FL290">
        <v>1.86589</v>
      </c>
      <c r="FM290">
        <v>1.86582</v>
      </c>
      <c r="FN290">
        <v>1.86764</v>
      </c>
      <c r="FO290">
        <v>1.87012</v>
      </c>
      <c r="FP290">
        <v>1.8687400000000001</v>
      </c>
      <c r="FQ290">
        <v>1.8701399999999999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-6.49</v>
      </c>
      <c r="GF290">
        <v>-6.9400000000000003E-2</v>
      </c>
      <c r="GG290">
        <v>-1.3512111609797011</v>
      </c>
      <c r="GH290">
        <v>-5.948179118228124E-3</v>
      </c>
      <c r="GI290">
        <v>1.6262660183860189E-6</v>
      </c>
      <c r="GJ290">
        <v>-4.7974429194702282E-10</v>
      </c>
      <c r="GK290">
        <v>-6.9452801352141644E-2</v>
      </c>
      <c r="GL290">
        <v>0</v>
      </c>
      <c r="GM290">
        <v>0</v>
      </c>
      <c r="GN290">
        <v>0</v>
      </c>
      <c r="GO290">
        <v>4</v>
      </c>
      <c r="GP290">
        <v>2407</v>
      </c>
      <c r="GQ290">
        <v>0</v>
      </c>
      <c r="GR290">
        <v>17</v>
      </c>
      <c r="GS290">
        <v>89.5</v>
      </c>
      <c r="GT290">
        <v>89.4</v>
      </c>
      <c r="GU290">
        <v>2.9101599999999999</v>
      </c>
      <c r="GV290">
        <v>2.1984900000000001</v>
      </c>
      <c r="GW290">
        <v>1.94702</v>
      </c>
      <c r="GX290">
        <v>2.7490199999999998</v>
      </c>
      <c r="GY290">
        <v>2.19482</v>
      </c>
      <c r="GZ290">
        <v>2.3559600000000001</v>
      </c>
      <c r="HA290">
        <v>37.9649</v>
      </c>
      <c r="HB290">
        <v>13.9832</v>
      </c>
      <c r="HC290">
        <v>18</v>
      </c>
      <c r="HD290">
        <v>416.95600000000002</v>
      </c>
      <c r="HE290">
        <v>694.54200000000003</v>
      </c>
      <c r="HF290">
        <v>22.998000000000001</v>
      </c>
      <c r="HG290">
        <v>29.5852</v>
      </c>
      <c r="HH290">
        <v>30.0001</v>
      </c>
      <c r="HI290">
        <v>29.453099999999999</v>
      </c>
      <c r="HJ290">
        <v>29.334299999999999</v>
      </c>
      <c r="HK290">
        <v>58.2258</v>
      </c>
      <c r="HL290">
        <v>22.220700000000001</v>
      </c>
      <c r="HM290">
        <v>42.384500000000003</v>
      </c>
      <c r="HN290">
        <v>23</v>
      </c>
      <c r="HO290">
        <v>1155.48</v>
      </c>
      <c r="HP290">
        <v>20.2423</v>
      </c>
      <c r="HQ290">
        <v>100.429</v>
      </c>
      <c r="HR290">
        <v>100.26</v>
      </c>
    </row>
    <row r="291" spans="1:226" x14ac:dyDescent="0.2">
      <c r="A291">
        <v>275</v>
      </c>
      <c r="B291">
        <v>1656086901</v>
      </c>
      <c r="C291">
        <v>4135.5</v>
      </c>
      <c r="D291" t="s">
        <v>911</v>
      </c>
      <c r="E291" t="s">
        <v>912</v>
      </c>
      <c r="F291">
        <v>5</v>
      </c>
      <c r="G291" t="s">
        <v>776</v>
      </c>
      <c r="H291" t="s">
        <v>354</v>
      </c>
      <c r="I291">
        <v>1656086893.2142861</v>
      </c>
      <c r="J291">
        <f t="shared" si="136"/>
        <v>3.5060212024374442E-3</v>
      </c>
      <c r="K291">
        <f t="shared" si="137"/>
        <v>3.5060212024374442</v>
      </c>
      <c r="L291">
        <f t="shared" si="138"/>
        <v>27.240691512885828</v>
      </c>
      <c r="M291">
        <f t="shared" si="139"/>
        <v>1065.213214285714</v>
      </c>
      <c r="N291">
        <f t="shared" si="140"/>
        <v>701.70597227182031</v>
      </c>
      <c r="O291">
        <f t="shared" si="141"/>
        <v>53.564652811910968</v>
      </c>
      <c r="P291">
        <f t="shared" si="142"/>
        <v>81.31294053141032</v>
      </c>
      <c r="Q291">
        <f t="shared" si="143"/>
        <v>0.13703897788573138</v>
      </c>
      <c r="R291">
        <f t="shared" si="144"/>
        <v>2.4792963098825993</v>
      </c>
      <c r="S291">
        <f t="shared" si="145"/>
        <v>0.13296573456185451</v>
      </c>
      <c r="T291">
        <f t="shared" si="146"/>
        <v>8.3459463999505129E-2</v>
      </c>
      <c r="U291">
        <f t="shared" si="147"/>
        <v>321.51682767857147</v>
      </c>
      <c r="V291">
        <f t="shared" si="148"/>
        <v>28.717488698116284</v>
      </c>
      <c r="W291">
        <f t="shared" si="149"/>
        <v>28.041753571428579</v>
      </c>
      <c r="X291">
        <f t="shared" si="150"/>
        <v>3.8040864739447766</v>
      </c>
      <c r="Y291">
        <f t="shared" si="151"/>
        <v>50.425672454738482</v>
      </c>
      <c r="Z291">
        <f t="shared" si="152"/>
        <v>1.8660537105750568</v>
      </c>
      <c r="AA291">
        <f t="shared" si="153"/>
        <v>3.7006025298919032</v>
      </c>
      <c r="AB291">
        <f t="shared" si="154"/>
        <v>1.9380327633697199</v>
      </c>
      <c r="AC291">
        <f t="shared" si="155"/>
        <v>-154.61553502749129</v>
      </c>
      <c r="AD291">
        <f t="shared" si="156"/>
        <v>-63.145176677801366</v>
      </c>
      <c r="AE291">
        <f t="shared" si="157"/>
        <v>-5.5409054049812321</v>
      </c>
      <c r="AF291">
        <f t="shared" si="158"/>
        <v>98.215210568297579</v>
      </c>
      <c r="AG291">
        <f t="shared" si="159"/>
        <v>45.228085507754834</v>
      </c>
      <c r="AH291">
        <f t="shared" si="160"/>
        <v>3.5542088188350327</v>
      </c>
      <c r="AI291">
        <f t="shared" si="161"/>
        <v>27.240691512885828</v>
      </c>
      <c r="AJ291">
        <v>1162.755040108884</v>
      </c>
      <c r="AK291">
        <v>1115.984545454545</v>
      </c>
      <c r="AL291">
        <v>3.307932332228698</v>
      </c>
      <c r="AM291">
        <v>66.445860845144878</v>
      </c>
      <c r="AN291">
        <f t="shared" si="162"/>
        <v>3.5060212024374442</v>
      </c>
      <c r="AO291">
        <v>20.24260599187928</v>
      </c>
      <c r="AP291">
        <v>24.39948424242424</v>
      </c>
      <c r="AQ291">
        <v>-1.0947334394168871E-2</v>
      </c>
      <c r="AR291">
        <v>78.247594809818708</v>
      </c>
      <c r="AS291">
        <v>24</v>
      </c>
      <c r="AT291">
        <v>5</v>
      </c>
      <c r="AU291">
        <f t="shared" si="163"/>
        <v>1</v>
      </c>
      <c r="AV291">
        <f t="shared" si="164"/>
        <v>0</v>
      </c>
      <c r="AW291">
        <f t="shared" si="165"/>
        <v>40243.860677668366</v>
      </c>
      <c r="AX291">
        <f t="shared" si="166"/>
        <v>2000.001428571429</v>
      </c>
      <c r="AY291">
        <f t="shared" si="167"/>
        <v>1681.2015107142861</v>
      </c>
      <c r="AZ291">
        <f t="shared" si="168"/>
        <v>0.84060015492846074</v>
      </c>
      <c r="BA291">
        <f t="shared" si="169"/>
        <v>0.16075829901192926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1656086893.2142861</v>
      </c>
      <c r="BH291">
        <v>1065.213214285714</v>
      </c>
      <c r="BI291">
        <v>1124.031071428572</v>
      </c>
      <c r="BJ291">
        <v>24.44561785714286</v>
      </c>
      <c r="BK291">
        <v>20.284760714285721</v>
      </c>
      <c r="BL291">
        <v>1071.660714285714</v>
      </c>
      <c r="BM291">
        <v>24.515085714285711</v>
      </c>
      <c r="BN291">
        <v>499.99178571428581</v>
      </c>
      <c r="BO291">
        <v>76.234914285714311</v>
      </c>
      <c r="BP291">
        <v>9.9982278571428593E-2</v>
      </c>
      <c r="BQ291">
        <v>27.56933571428571</v>
      </c>
      <c r="BR291">
        <v>28.041753571428579</v>
      </c>
      <c r="BS291">
        <v>999.9000000000002</v>
      </c>
      <c r="BT291">
        <v>0</v>
      </c>
      <c r="BU291">
        <v>0</v>
      </c>
      <c r="BV291">
        <v>10002.423214285711</v>
      </c>
      <c r="BW291">
        <v>0</v>
      </c>
      <c r="BX291">
        <v>854.82271428571426</v>
      </c>
      <c r="BY291">
        <v>-58.818335714285709</v>
      </c>
      <c r="BZ291">
        <v>1091.9053571428569</v>
      </c>
      <c r="CA291">
        <v>1147.302857142857</v>
      </c>
      <c r="CB291">
        <v>4.1608692857142859</v>
      </c>
      <c r="CC291">
        <v>1124.031071428572</v>
      </c>
      <c r="CD291">
        <v>20.284760714285721</v>
      </c>
      <c r="CE291">
        <v>1.86361</v>
      </c>
      <c r="CF291">
        <v>1.5464071428571431</v>
      </c>
      <c r="CG291">
        <v>16.330789285714289</v>
      </c>
      <c r="CH291">
        <v>13.434846428571429</v>
      </c>
      <c r="CI291">
        <v>2000.001428571429</v>
      </c>
      <c r="CJ291">
        <v>0.97999453571428596</v>
      </c>
      <c r="CK291">
        <v>2.000504642857142E-2</v>
      </c>
      <c r="CL291">
        <v>0</v>
      </c>
      <c r="CM291">
        <v>2.2059678571428569</v>
      </c>
      <c r="CN291">
        <v>0</v>
      </c>
      <c r="CO291">
        <v>14792.41071428571</v>
      </c>
      <c r="CP291">
        <v>16749.45357142857</v>
      </c>
      <c r="CQ291">
        <v>39.204999999999991</v>
      </c>
      <c r="CR291">
        <v>40.436999999999991</v>
      </c>
      <c r="CS291">
        <v>39.468499999999992</v>
      </c>
      <c r="CT291">
        <v>39.265500000000003</v>
      </c>
      <c r="CU291">
        <v>38.502214285714281</v>
      </c>
      <c r="CV291">
        <v>1959.991071428572</v>
      </c>
      <c r="CW291">
        <v>40.010357142857139</v>
      </c>
      <c r="CX291">
        <v>0</v>
      </c>
      <c r="CY291">
        <v>1656086905.2</v>
      </c>
      <c r="CZ291">
        <v>0</v>
      </c>
      <c r="DA291">
        <v>1656081532.0999999</v>
      </c>
      <c r="DB291" t="s">
        <v>356</v>
      </c>
      <c r="DC291">
        <v>1656081528.0999999</v>
      </c>
      <c r="DD291">
        <v>1656081532.0999999</v>
      </c>
      <c r="DE291">
        <v>1</v>
      </c>
      <c r="DF291">
        <v>0.69399999999999995</v>
      </c>
      <c r="DG291">
        <v>-5.2999999999999999E-2</v>
      </c>
      <c r="DH291">
        <v>-3.6150000000000002</v>
      </c>
      <c r="DI291">
        <v>-0.13</v>
      </c>
      <c r="DJ291">
        <v>420</v>
      </c>
      <c r="DK291">
        <v>13</v>
      </c>
      <c r="DL291">
        <v>0.3</v>
      </c>
      <c r="DM291">
        <v>0.21</v>
      </c>
      <c r="DN291">
        <v>-58.842129268292673</v>
      </c>
      <c r="DO291">
        <v>8.7823693379919687E-2</v>
      </c>
      <c r="DP291">
        <v>0.14939772461110931</v>
      </c>
      <c r="DQ291">
        <v>1</v>
      </c>
      <c r="DR291">
        <v>4.1446868292682932</v>
      </c>
      <c r="DS291">
        <v>0.34598989547039127</v>
      </c>
      <c r="DT291">
        <v>3.99871411916152E-2</v>
      </c>
      <c r="DU291">
        <v>0</v>
      </c>
      <c r="DV291">
        <v>1</v>
      </c>
      <c r="DW291">
        <v>2</v>
      </c>
      <c r="DX291" t="s">
        <v>363</v>
      </c>
      <c r="DY291">
        <v>2.9783200000000001</v>
      </c>
      <c r="DZ291">
        <v>2.7248199999999998</v>
      </c>
      <c r="EA291">
        <v>0.15496799999999999</v>
      </c>
      <c r="EB291">
        <v>0.15811900000000001</v>
      </c>
      <c r="EC291">
        <v>9.1728799999999999E-2</v>
      </c>
      <c r="ED291">
        <v>7.8906199999999996E-2</v>
      </c>
      <c r="EE291">
        <v>26678.7</v>
      </c>
      <c r="EF291">
        <v>26663</v>
      </c>
      <c r="EG291">
        <v>29362.6</v>
      </c>
      <c r="EH291">
        <v>29303.200000000001</v>
      </c>
      <c r="EI291">
        <v>35351.4</v>
      </c>
      <c r="EJ291">
        <v>35871.4</v>
      </c>
      <c r="EK291">
        <v>41372.300000000003</v>
      </c>
      <c r="EL291">
        <v>41738.800000000003</v>
      </c>
      <c r="EM291">
        <v>1.8113999999999999</v>
      </c>
      <c r="EN291">
        <v>2.1890000000000001</v>
      </c>
      <c r="EO291">
        <v>8.5547600000000001E-2</v>
      </c>
      <c r="EP291">
        <v>0</v>
      </c>
      <c r="EQ291">
        <v>26.5989</v>
      </c>
      <c r="ER291">
        <v>999.9</v>
      </c>
      <c r="ES291">
        <v>35.9</v>
      </c>
      <c r="ET291">
        <v>34.4</v>
      </c>
      <c r="EU291">
        <v>25.728200000000001</v>
      </c>
      <c r="EV291">
        <v>61.741399999999999</v>
      </c>
      <c r="EW291">
        <v>25.7652</v>
      </c>
      <c r="EX291">
        <v>2</v>
      </c>
      <c r="EY291">
        <v>0.16542699999999999</v>
      </c>
      <c r="EZ291">
        <v>2.5459900000000002</v>
      </c>
      <c r="FA291">
        <v>20.366900000000001</v>
      </c>
      <c r="FB291">
        <v>5.2172900000000002</v>
      </c>
      <c r="FC291">
        <v>12.0099</v>
      </c>
      <c r="FD291">
        <v>4.9888000000000003</v>
      </c>
      <c r="FE291">
        <v>3.2886299999999999</v>
      </c>
      <c r="FF291">
        <v>4359.2</v>
      </c>
      <c r="FG291">
        <v>9999</v>
      </c>
      <c r="FH291">
        <v>9999</v>
      </c>
      <c r="FI291">
        <v>77.599999999999994</v>
      </c>
      <c r="FJ291">
        <v>1.86737</v>
      </c>
      <c r="FK291">
        <v>1.8664400000000001</v>
      </c>
      <c r="FL291">
        <v>1.8658600000000001</v>
      </c>
      <c r="FM291">
        <v>1.8658300000000001</v>
      </c>
      <c r="FN291">
        <v>1.8676699999999999</v>
      </c>
      <c r="FO291">
        <v>1.87012</v>
      </c>
      <c r="FP291">
        <v>1.8687400000000001</v>
      </c>
      <c r="FQ291">
        <v>1.8701399999999999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-6.56</v>
      </c>
      <c r="GF291">
        <v>-6.9400000000000003E-2</v>
      </c>
      <c r="GG291">
        <v>-1.3512111609797011</v>
      </c>
      <c r="GH291">
        <v>-5.948179118228124E-3</v>
      </c>
      <c r="GI291">
        <v>1.6262660183860189E-6</v>
      </c>
      <c r="GJ291">
        <v>-4.7974429194702282E-10</v>
      </c>
      <c r="GK291">
        <v>-6.9452801352141644E-2</v>
      </c>
      <c r="GL291">
        <v>0</v>
      </c>
      <c r="GM291">
        <v>0</v>
      </c>
      <c r="GN291">
        <v>0</v>
      </c>
      <c r="GO291">
        <v>4</v>
      </c>
      <c r="GP291">
        <v>2407</v>
      </c>
      <c r="GQ291">
        <v>0</v>
      </c>
      <c r="GR291">
        <v>17</v>
      </c>
      <c r="GS291">
        <v>89.5</v>
      </c>
      <c r="GT291">
        <v>89.5</v>
      </c>
      <c r="GU291">
        <v>2.9406699999999999</v>
      </c>
      <c r="GV291">
        <v>2.19604</v>
      </c>
      <c r="GW291">
        <v>1.94702</v>
      </c>
      <c r="GX291">
        <v>2.7490199999999998</v>
      </c>
      <c r="GY291">
        <v>2.19482</v>
      </c>
      <c r="GZ291">
        <v>2.35229</v>
      </c>
      <c r="HA291">
        <v>37.9649</v>
      </c>
      <c r="HB291">
        <v>13.974399999999999</v>
      </c>
      <c r="HC291">
        <v>18</v>
      </c>
      <c r="HD291">
        <v>417.108</v>
      </c>
      <c r="HE291">
        <v>694.47299999999996</v>
      </c>
      <c r="HF291">
        <v>22.9971</v>
      </c>
      <c r="HG291">
        <v>29.582599999999999</v>
      </c>
      <c r="HH291">
        <v>30.0001</v>
      </c>
      <c r="HI291">
        <v>29.4528</v>
      </c>
      <c r="HJ291">
        <v>29.3322</v>
      </c>
      <c r="HK291">
        <v>58.843000000000004</v>
      </c>
      <c r="HL291">
        <v>22.220700000000001</v>
      </c>
      <c r="HM291">
        <v>42.384500000000003</v>
      </c>
      <c r="HN291">
        <v>23</v>
      </c>
      <c r="HO291">
        <v>1175.51</v>
      </c>
      <c r="HP291">
        <v>20.220199999999998</v>
      </c>
      <c r="HQ291">
        <v>100.429</v>
      </c>
      <c r="HR291">
        <v>100.261</v>
      </c>
    </row>
    <row r="292" spans="1:226" x14ac:dyDescent="0.2">
      <c r="A292">
        <v>276</v>
      </c>
      <c r="B292">
        <v>1656086906</v>
      </c>
      <c r="C292">
        <v>4140.5</v>
      </c>
      <c r="D292" t="s">
        <v>913</v>
      </c>
      <c r="E292" t="s">
        <v>914</v>
      </c>
      <c r="F292">
        <v>5</v>
      </c>
      <c r="G292" t="s">
        <v>776</v>
      </c>
      <c r="H292" t="s">
        <v>354</v>
      </c>
      <c r="I292">
        <v>1656086898.5</v>
      </c>
      <c r="J292">
        <f t="shared" si="136"/>
        <v>3.5628695775338447E-3</v>
      </c>
      <c r="K292">
        <f t="shared" si="137"/>
        <v>3.5628695775338448</v>
      </c>
      <c r="L292">
        <f t="shared" si="138"/>
        <v>27.4828741357077</v>
      </c>
      <c r="M292">
        <f t="shared" si="139"/>
        <v>1082.296296296297</v>
      </c>
      <c r="N292">
        <f t="shared" si="140"/>
        <v>721.59530215293546</v>
      </c>
      <c r="O292">
        <f t="shared" si="141"/>
        <v>55.08282139163029</v>
      </c>
      <c r="P292">
        <f t="shared" si="142"/>
        <v>82.616853801352562</v>
      </c>
      <c r="Q292">
        <f t="shared" si="143"/>
        <v>0.13980826739078842</v>
      </c>
      <c r="R292">
        <f t="shared" si="144"/>
        <v>2.4791852591097414</v>
      </c>
      <c r="S292">
        <f t="shared" si="145"/>
        <v>0.13557129217085515</v>
      </c>
      <c r="T292">
        <f t="shared" si="146"/>
        <v>8.5102037096546457E-2</v>
      </c>
      <c r="U292">
        <f t="shared" si="147"/>
        <v>321.51955599999991</v>
      </c>
      <c r="V292">
        <f t="shared" si="148"/>
        <v>28.67754455625477</v>
      </c>
      <c r="W292">
        <f t="shared" si="149"/>
        <v>28.004862962962971</v>
      </c>
      <c r="X292">
        <f t="shared" si="150"/>
        <v>3.7959156270162864</v>
      </c>
      <c r="Y292">
        <f t="shared" si="151"/>
        <v>50.442235998514292</v>
      </c>
      <c r="Z292">
        <f t="shared" si="152"/>
        <v>1.8641808026270814</v>
      </c>
      <c r="AA292">
        <f t="shared" si="153"/>
        <v>3.6956744000840649</v>
      </c>
      <c r="AB292">
        <f t="shared" si="154"/>
        <v>1.931734824389205</v>
      </c>
      <c r="AC292">
        <f t="shared" si="155"/>
        <v>-157.12254836924257</v>
      </c>
      <c r="AD292">
        <f t="shared" si="156"/>
        <v>-61.256871183388981</v>
      </c>
      <c r="AE292">
        <f t="shared" si="157"/>
        <v>-5.373850252210107</v>
      </c>
      <c r="AF292">
        <f t="shared" si="158"/>
        <v>97.766286195158258</v>
      </c>
      <c r="AG292">
        <f t="shared" si="159"/>
        <v>45.33788396847369</v>
      </c>
      <c r="AH292">
        <f t="shared" si="160"/>
        <v>3.5727731672428007</v>
      </c>
      <c r="AI292">
        <f t="shared" si="161"/>
        <v>27.4828741357077</v>
      </c>
      <c r="AJ292">
        <v>1179.749258733535</v>
      </c>
      <c r="AK292">
        <v>1132.5897575757569</v>
      </c>
      <c r="AL292">
        <v>3.331001668507648</v>
      </c>
      <c r="AM292">
        <v>66.445860845144878</v>
      </c>
      <c r="AN292">
        <f t="shared" si="162"/>
        <v>3.5628695775338448</v>
      </c>
      <c r="AO292">
        <v>20.224676009317321</v>
      </c>
      <c r="AP292">
        <v>24.392326060606059</v>
      </c>
      <c r="AQ292">
        <v>7.3908521985339222E-4</v>
      </c>
      <c r="AR292">
        <v>78.247594809818708</v>
      </c>
      <c r="AS292">
        <v>24</v>
      </c>
      <c r="AT292">
        <v>5</v>
      </c>
      <c r="AU292">
        <f t="shared" si="163"/>
        <v>1</v>
      </c>
      <c r="AV292">
        <f t="shared" si="164"/>
        <v>0</v>
      </c>
      <c r="AW292">
        <f t="shared" si="165"/>
        <v>40244.15094830234</v>
      </c>
      <c r="AX292">
        <f t="shared" si="166"/>
        <v>2000.018518518518</v>
      </c>
      <c r="AY292">
        <f t="shared" si="167"/>
        <v>1681.2158666666664</v>
      </c>
      <c r="AZ292">
        <f t="shared" si="168"/>
        <v>0.84060014999861121</v>
      </c>
      <c r="BA292">
        <f t="shared" si="169"/>
        <v>0.16075828949731946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1656086898.5</v>
      </c>
      <c r="BH292">
        <v>1082.296296296297</v>
      </c>
      <c r="BI292">
        <v>1141.3422222222221</v>
      </c>
      <c r="BJ292">
        <v>24.421118518518519</v>
      </c>
      <c r="BK292">
        <v>20.238470370370369</v>
      </c>
      <c r="BL292">
        <v>1088.8151851851851</v>
      </c>
      <c r="BM292">
        <v>24.490581481481481</v>
      </c>
      <c r="BN292">
        <v>499.99740740740748</v>
      </c>
      <c r="BO292">
        <v>76.234814814814797</v>
      </c>
      <c r="BP292">
        <v>9.9968999999999988E-2</v>
      </c>
      <c r="BQ292">
        <v>27.546551851851859</v>
      </c>
      <c r="BR292">
        <v>28.004862962962971</v>
      </c>
      <c r="BS292">
        <v>999.90000000000009</v>
      </c>
      <c r="BT292">
        <v>0</v>
      </c>
      <c r="BU292">
        <v>0</v>
      </c>
      <c r="BV292">
        <v>10001.72148148148</v>
      </c>
      <c r="BW292">
        <v>0</v>
      </c>
      <c r="BX292">
        <v>817.42174074074069</v>
      </c>
      <c r="BY292">
        <v>-59.045081481481468</v>
      </c>
      <c r="BZ292">
        <v>1109.389259259259</v>
      </c>
      <c r="CA292">
        <v>1164.9174074074069</v>
      </c>
      <c r="CB292">
        <v>4.1826522222222229</v>
      </c>
      <c r="CC292">
        <v>1141.3422222222221</v>
      </c>
      <c r="CD292">
        <v>20.238470370370369</v>
      </c>
      <c r="CE292">
        <v>1.861739259259259</v>
      </c>
      <c r="CF292">
        <v>1.5428759259259259</v>
      </c>
      <c r="CG292">
        <v>16.315025925925919</v>
      </c>
      <c r="CH292">
        <v>13.399811111111109</v>
      </c>
      <c r="CI292">
        <v>2000.018518518518</v>
      </c>
      <c r="CJ292">
        <v>0.97999433333333363</v>
      </c>
      <c r="CK292">
        <v>2.0005255555555549E-2</v>
      </c>
      <c r="CL292">
        <v>0</v>
      </c>
      <c r="CM292">
        <v>2.2107481481481481</v>
      </c>
      <c r="CN292">
        <v>0</v>
      </c>
      <c r="CO292">
        <v>14737.718518518521</v>
      </c>
      <c r="CP292">
        <v>16749.592592592591</v>
      </c>
      <c r="CQ292">
        <v>39.18933333333333</v>
      </c>
      <c r="CR292">
        <v>40.423222222222222</v>
      </c>
      <c r="CS292">
        <v>39.446333333333328</v>
      </c>
      <c r="CT292">
        <v>39.256888888888888</v>
      </c>
      <c r="CU292">
        <v>38.502296296296286</v>
      </c>
      <c r="CV292">
        <v>1960.0081481481479</v>
      </c>
      <c r="CW292">
        <v>40.010370370370367</v>
      </c>
      <c r="CX292">
        <v>0</v>
      </c>
      <c r="CY292">
        <v>1656086910</v>
      </c>
      <c r="CZ292">
        <v>0</v>
      </c>
      <c r="DA292">
        <v>1656081532.0999999</v>
      </c>
      <c r="DB292" t="s">
        <v>356</v>
      </c>
      <c r="DC292">
        <v>1656081528.0999999</v>
      </c>
      <c r="DD292">
        <v>1656081532.0999999</v>
      </c>
      <c r="DE292">
        <v>1</v>
      </c>
      <c r="DF292">
        <v>0.69399999999999995</v>
      </c>
      <c r="DG292">
        <v>-5.2999999999999999E-2</v>
      </c>
      <c r="DH292">
        <v>-3.6150000000000002</v>
      </c>
      <c r="DI292">
        <v>-0.13</v>
      </c>
      <c r="DJ292">
        <v>420</v>
      </c>
      <c r="DK292">
        <v>13</v>
      </c>
      <c r="DL292">
        <v>0.3</v>
      </c>
      <c r="DM292">
        <v>0.21</v>
      </c>
      <c r="DN292">
        <v>-58.959872500000003</v>
      </c>
      <c r="DO292">
        <v>-2.2584484052532079</v>
      </c>
      <c r="DP292">
        <v>0.30688933183437639</v>
      </c>
      <c r="DQ292">
        <v>0</v>
      </c>
      <c r="DR292">
        <v>4.1645332499999999</v>
      </c>
      <c r="DS292">
        <v>0.2268451407129308</v>
      </c>
      <c r="DT292">
        <v>3.0677707899018469E-2</v>
      </c>
      <c r="DU292">
        <v>0</v>
      </c>
      <c r="DV292">
        <v>0</v>
      </c>
      <c r="DW292">
        <v>2</v>
      </c>
      <c r="DX292" t="s">
        <v>370</v>
      </c>
      <c r="DY292">
        <v>2.97824</v>
      </c>
      <c r="DZ292">
        <v>2.7247400000000002</v>
      </c>
      <c r="EA292">
        <v>0.15643699999999999</v>
      </c>
      <c r="EB292">
        <v>0.159581</v>
      </c>
      <c r="EC292">
        <v>9.1695600000000002E-2</v>
      </c>
      <c r="ED292">
        <v>7.8851000000000004E-2</v>
      </c>
      <c r="EE292">
        <v>26632.1</v>
      </c>
      <c r="EF292">
        <v>26616.9</v>
      </c>
      <c r="EG292">
        <v>29362.400000000001</v>
      </c>
      <c r="EH292">
        <v>29303.5</v>
      </c>
      <c r="EI292">
        <v>35353.199999999997</v>
      </c>
      <c r="EJ292">
        <v>35873.800000000003</v>
      </c>
      <c r="EK292">
        <v>41372.800000000003</v>
      </c>
      <c r="EL292">
        <v>41739</v>
      </c>
      <c r="EM292">
        <v>1.81105</v>
      </c>
      <c r="EN292">
        <v>2.1892</v>
      </c>
      <c r="EO292">
        <v>8.5234599999999994E-2</v>
      </c>
      <c r="EP292">
        <v>0</v>
      </c>
      <c r="EQ292">
        <v>26.564800000000002</v>
      </c>
      <c r="ER292">
        <v>999.9</v>
      </c>
      <c r="ES292">
        <v>35.9</v>
      </c>
      <c r="ET292">
        <v>34.4</v>
      </c>
      <c r="EU292">
        <v>25.727599999999999</v>
      </c>
      <c r="EV292">
        <v>61.781399999999998</v>
      </c>
      <c r="EW292">
        <v>25.897400000000001</v>
      </c>
      <c r="EX292">
        <v>2</v>
      </c>
      <c r="EY292">
        <v>0.16526399999999999</v>
      </c>
      <c r="EZ292">
        <v>2.5270600000000001</v>
      </c>
      <c r="FA292">
        <v>20.3672</v>
      </c>
      <c r="FB292">
        <v>5.2165400000000002</v>
      </c>
      <c r="FC292">
        <v>12.0099</v>
      </c>
      <c r="FD292">
        <v>4.9883499999999996</v>
      </c>
      <c r="FE292">
        <v>3.2885300000000002</v>
      </c>
      <c r="FF292">
        <v>4359.5</v>
      </c>
      <c r="FG292">
        <v>9999</v>
      </c>
      <c r="FH292">
        <v>9999</v>
      </c>
      <c r="FI292">
        <v>77.7</v>
      </c>
      <c r="FJ292">
        <v>1.86737</v>
      </c>
      <c r="FK292">
        <v>1.8664400000000001</v>
      </c>
      <c r="FL292">
        <v>1.86588</v>
      </c>
      <c r="FM292">
        <v>1.86582</v>
      </c>
      <c r="FN292">
        <v>1.8676600000000001</v>
      </c>
      <c r="FO292">
        <v>1.8701300000000001</v>
      </c>
      <c r="FP292">
        <v>1.8687400000000001</v>
      </c>
      <c r="FQ292">
        <v>1.8701300000000001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-6.62</v>
      </c>
      <c r="GF292">
        <v>-6.9400000000000003E-2</v>
      </c>
      <c r="GG292">
        <v>-1.3512111609797011</v>
      </c>
      <c r="GH292">
        <v>-5.948179118228124E-3</v>
      </c>
      <c r="GI292">
        <v>1.6262660183860189E-6</v>
      </c>
      <c r="GJ292">
        <v>-4.7974429194702282E-10</v>
      </c>
      <c r="GK292">
        <v>-6.9452801352141644E-2</v>
      </c>
      <c r="GL292">
        <v>0</v>
      </c>
      <c r="GM292">
        <v>0</v>
      </c>
      <c r="GN292">
        <v>0</v>
      </c>
      <c r="GO292">
        <v>4</v>
      </c>
      <c r="GP292">
        <v>2407</v>
      </c>
      <c r="GQ292">
        <v>0</v>
      </c>
      <c r="GR292">
        <v>17</v>
      </c>
      <c r="GS292">
        <v>89.6</v>
      </c>
      <c r="GT292">
        <v>89.6</v>
      </c>
      <c r="GU292">
        <v>2.97485</v>
      </c>
      <c r="GV292">
        <v>2.1984900000000001</v>
      </c>
      <c r="GW292">
        <v>1.94702</v>
      </c>
      <c r="GX292">
        <v>2.7490199999999998</v>
      </c>
      <c r="GY292">
        <v>2.19482</v>
      </c>
      <c r="GZ292">
        <v>2.34131</v>
      </c>
      <c r="HA292">
        <v>37.9649</v>
      </c>
      <c r="HB292">
        <v>13.9657</v>
      </c>
      <c r="HC292">
        <v>18</v>
      </c>
      <c r="HD292">
        <v>416.89699999999999</v>
      </c>
      <c r="HE292">
        <v>694.61099999999999</v>
      </c>
      <c r="HF292">
        <v>22.996300000000002</v>
      </c>
      <c r="HG292">
        <v>29.5791</v>
      </c>
      <c r="HH292">
        <v>29.9999</v>
      </c>
      <c r="HI292">
        <v>29.450600000000001</v>
      </c>
      <c r="HJ292">
        <v>29.329000000000001</v>
      </c>
      <c r="HK292">
        <v>59.527700000000003</v>
      </c>
      <c r="HL292">
        <v>22.220700000000001</v>
      </c>
      <c r="HM292">
        <v>42.384500000000003</v>
      </c>
      <c r="HN292">
        <v>23</v>
      </c>
      <c r="HO292">
        <v>1188.8699999999999</v>
      </c>
      <c r="HP292">
        <v>20.2241</v>
      </c>
      <c r="HQ292">
        <v>100.429</v>
      </c>
      <c r="HR292">
        <v>100.262</v>
      </c>
    </row>
    <row r="293" spans="1:226" x14ac:dyDescent="0.2">
      <c r="A293">
        <v>277</v>
      </c>
      <c r="B293">
        <v>1656086911</v>
      </c>
      <c r="C293">
        <v>4145.5</v>
      </c>
      <c r="D293" t="s">
        <v>915</v>
      </c>
      <c r="E293" t="s">
        <v>916</v>
      </c>
      <c r="F293">
        <v>5</v>
      </c>
      <c r="G293" t="s">
        <v>776</v>
      </c>
      <c r="H293" t="s">
        <v>354</v>
      </c>
      <c r="I293">
        <v>1656086903.2142861</v>
      </c>
      <c r="J293">
        <f t="shared" si="136"/>
        <v>3.5420901567653168E-3</v>
      </c>
      <c r="K293">
        <f t="shared" si="137"/>
        <v>3.5420901567653167</v>
      </c>
      <c r="L293">
        <f t="shared" si="138"/>
        <v>27.426522638388136</v>
      </c>
      <c r="M293">
        <f t="shared" si="139"/>
        <v>1097.589642857143</v>
      </c>
      <c r="N293">
        <f t="shared" si="140"/>
        <v>735.91447253614183</v>
      </c>
      <c r="O293">
        <f t="shared" si="141"/>
        <v>56.175473393195688</v>
      </c>
      <c r="P293">
        <f t="shared" si="142"/>
        <v>83.78367334791136</v>
      </c>
      <c r="Q293">
        <f t="shared" si="143"/>
        <v>0.13931656090885297</v>
      </c>
      <c r="R293">
        <f t="shared" si="144"/>
        <v>2.4788469505375286</v>
      </c>
      <c r="S293">
        <f t="shared" si="145"/>
        <v>0.13510829783224143</v>
      </c>
      <c r="T293">
        <f t="shared" si="146"/>
        <v>8.4810193220965654E-2</v>
      </c>
      <c r="U293">
        <f t="shared" si="147"/>
        <v>321.51891599999982</v>
      </c>
      <c r="V293">
        <f t="shared" si="148"/>
        <v>28.66729703338191</v>
      </c>
      <c r="W293">
        <f t="shared" si="149"/>
        <v>27.97615714285714</v>
      </c>
      <c r="X293">
        <f t="shared" si="150"/>
        <v>3.7895682138494395</v>
      </c>
      <c r="Y293">
        <f t="shared" si="151"/>
        <v>50.444039276523114</v>
      </c>
      <c r="Z293">
        <f t="shared" si="152"/>
        <v>1.8624265529741524</v>
      </c>
      <c r="AA293">
        <f t="shared" si="153"/>
        <v>3.6920646714366789</v>
      </c>
      <c r="AB293">
        <f t="shared" si="154"/>
        <v>1.9271416608752872</v>
      </c>
      <c r="AC293">
        <f t="shared" si="155"/>
        <v>-156.20617591335048</v>
      </c>
      <c r="AD293">
        <f t="shared" si="156"/>
        <v>-59.644783903492396</v>
      </c>
      <c r="AE293">
        <f t="shared" si="157"/>
        <v>-5.2319563870948942</v>
      </c>
      <c r="AF293">
        <f t="shared" si="158"/>
        <v>100.43599979606205</v>
      </c>
      <c r="AG293">
        <f t="shared" si="159"/>
        <v>45.587821177759878</v>
      </c>
      <c r="AH293">
        <f t="shared" si="160"/>
        <v>3.5709714761181006</v>
      </c>
      <c r="AI293">
        <f t="shared" si="161"/>
        <v>27.426522638388136</v>
      </c>
      <c r="AJ293">
        <v>1196.771221796593</v>
      </c>
      <c r="AK293">
        <v>1149.455090909091</v>
      </c>
      <c r="AL293">
        <v>3.3865792348590902</v>
      </c>
      <c r="AM293">
        <v>66.445860845144878</v>
      </c>
      <c r="AN293">
        <f t="shared" si="162"/>
        <v>3.5420901567653167</v>
      </c>
      <c r="AO293">
        <v>20.20385818907527</v>
      </c>
      <c r="AP293">
        <v>24.376134545454551</v>
      </c>
      <c r="AQ293">
        <v>-5.3045942226422459E-3</v>
      </c>
      <c r="AR293">
        <v>78.247594809818708</v>
      </c>
      <c r="AS293">
        <v>24</v>
      </c>
      <c r="AT293">
        <v>5</v>
      </c>
      <c r="AU293">
        <f t="shared" si="163"/>
        <v>1</v>
      </c>
      <c r="AV293">
        <f t="shared" si="164"/>
        <v>0</v>
      </c>
      <c r="AW293">
        <f t="shared" si="165"/>
        <v>40237.972736543386</v>
      </c>
      <c r="AX293">
        <f t="shared" si="166"/>
        <v>2000.014642857142</v>
      </c>
      <c r="AY293">
        <f t="shared" si="167"/>
        <v>1681.2125999999992</v>
      </c>
      <c r="AZ293">
        <f t="shared" si="168"/>
        <v>0.84060014560607677</v>
      </c>
      <c r="BA293">
        <f t="shared" si="169"/>
        <v>0.16075828101972822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1656086903.2142861</v>
      </c>
      <c r="BH293">
        <v>1097.589642857143</v>
      </c>
      <c r="BI293">
        <v>1156.9992857142861</v>
      </c>
      <c r="BJ293">
        <v>24.39831071428571</v>
      </c>
      <c r="BK293">
        <v>20.217632142857141</v>
      </c>
      <c r="BL293">
        <v>1104.1721428571429</v>
      </c>
      <c r="BM293">
        <v>24.467771428571432</v>
      </c>
      <c r="BN293">
        <v>499.99239285714287</v>
      </c>
      <c r="BO293">
        <v>76.234271428571432</v>
      </c>
      <c r="BP293">
        <v>9.9970510714285712E-2</v>
      </c>
      <c r="BQ293">
        <v>27.529846428571432</v>
      </c>
      <c r="BR293">
        <v>27.97615714285714</v>
      </c>
      <c r="BS293">
        <v>999.9000000000002</v>
      </c>
      <c r="BT293">
        <v>0</v>
      </c>
      <c r="BU293">
        <v>0</v>
      </c>
      <c r="BV293">
        <v>9999.6153571428567</v>
      </c>
      <c r="BW293">
        <v>0</v>
      </c>
      <c r="BX293">
        <v>710.41542857142861</v>
      </c>
      <c r="BY293">
        <v>-59.40945714285715</v>
      </c>
      <c r="BZ293">
        <v>1125.039642857143</v>
      </c>
      <c r="CA293">
        <v>1180.8732142857141</v>
      </c>
      <c r="CB293">
        <v>4.1806739285714283</v>
      </c>
      <c r="CC293">
        <v>1156.9992857142861</v>
      </c>
      <c r="CD293">
        <v>20.217632142857141</v>
      </c>
      <c r="CE293">
        <v>1.859986785714286</v>
      </c>
      <c r="CF293">
        <v>1.5412767857142859</v>
      </c>
      <c r="CG293">
        <v>16.300249999999998</v>
      </c>
      <c r="CH293">
        <v>13.38390357142857</v>
      </c>
      <c r="CI293">
        <v>2000.014642857142</v>
      </c>
      <c r="CJ293">
        <v>0.97999410714285751</v>
      </c>
      <c r="CK293">
        <v>2.000548928571428E-2</v>
      </c>
      <c r="CL293">
        <v>0</v>
      </c>
      <c r="CM293">
        <v>2.2846035714285722</v>
      </c>
      <c r="CN293">
        <v>0</v>
      </c>
      <c r="CO293">
        <v>14716.33928571429</v>
      </c>
      <c r="CP293">
        <v>16749.557142857138</v>
      </c>
      <c r="CQ293">
        <v>39.182571428571421</v>
      </c>
      <c r="CR293">
        <v>40.403785714285718</v>
      </c>
      <c r="CS293">
        <v>39.436999999999991</v>
      </c>
      <c r="CT293">
        <v>39.236499999999992</v>
      </c>
      <c r="CU293">
        <v>38.495499999999993</v>
      </c>
      <c r="CV293">
        <v>1960.0046428571429</v>
      </c>
      <c r="CW293">
        <v>40.01</v>
      </c>
      <c r="CX293">
        <v>0</v>
      </c>
      <c r="CY293">
        <v>1656086915.4000001</v>
      </c>
      <c r="CZ293">
        <v>0</v>
      </c>
      <c r="DA293">
        <v>1656081532.0999999</v>
      </c>
      <c r="DB293" t="s">
        <v>356</v>
      </c>
      <c r="DC293">
        <v>1656081528.0999999</v>
      </c>
      <c r="DD293">
        <v>1656081532.0999999</v>
      </c>
      <c r="DE293">
        <v>1</v>
      </c>
      <c r="DF293">
        <v>0.69399999999999995</v>
      </c>
      <c r="DG293">
        <v>-5.2999999999999999E-2</v>
      </c>
      <c r="DH293">
        <v>-3.6150000000000002</v>
      </c>
      <c r="DI293">
        <v>-0.13</v>
      </c>
      <c r="DJ293">
        <v>420</v>
      </c>
      <c r="DK293">
        <v>13</v>
      </c>
      <c r="DL293">
        <v>0.3</v>
      </c>
      <c r="DM293">
        <v>0.21</v>
      </c>
      <c r="DN293">
        <v>-59.210868292682932</v>
      </c>
      <c r="DO293">
        <v>-4.6557700348432753</v>
      </c>
      <c r="DP293">
        <v>0.46540240885214362</v>
      </c>
      <c r="DQ293">
        <v>0</v>
      </c>
      <c r="DR293">
        <v>4.1816665853658526</v>
      </c>
      <c r="DS293">
        <v>3.3903135888416771E-3</v>
      </c>
      <c r="DT293">
        <v>8.0156744644953055E-3</v>
      </c>
      <c r="DU293">
        <v>1</v>
      </c>
      <c r="DV293">
        <v>1</v>
      </c>
      <c r="DW293">
        <v>2</v>
      </c>
      <c r="DX293" t="s">
        <v>363</v>
      </c>
      <c r="DY293">
        <v>2.9782099999999998</v>
      </c>
      <c r="DZ293">
        <v>2.7246299999999999</v>
      </c>
      <c r="EA293">
        <v>0.15792500000000001</v>
      </c>
      <c r="EB293">
        <v>0.16103600000000001</v>
      </c>
      <c r="EC293">
        <v>9.1661099999999995E-2</v>
      </c>
      <c r="ED293">
        <v>7.8789399999999996E-2</v>
      </c>
      <c r="EE293">
        <v>26585.3</v>
      </c>
      <c r="EF293">
        <v>26571</v>
      </c>
      <c r="EG293">
        <v>29362.6</v>
      </c>
      <c r="EH293">
        <v>29303.7</v>
      </c>
      <c r="EI293">
        <v>35355</v>
      </c>
      <c r="EJ293">
        <v>35876.300000000003</v>
      </c>
      <c r="EK293">
        <v>41373.300000000003</v>
      </c>
      <c r="EL293">
        <v>41739.1</v>
      </c>
      <c r="EM293">
        <v>1.8108</v>
      </c>
      <c r="EN293">
        <v>2.1892999999999998</v>
      </c>
      <c r="EO293">
        <v>8.6016999999999996E-2</v>
      </c>
      <c r="EP293">
        <v>0</v>
      </c>
      <c r="EQ293">
        <v>26.531099999999999</v>
      </c>
      <c r="ER293">
        <v>999.9</v>
      </c>
      <c r="ES293">
        <v>35.799999999999997</v>
      </c>
      <c r="ET293">
        <v>34.4</v>
      </c>
      <c r="EU293">
        <v>25.656400000000001</v>
      </c>
      <c r="EV293">
        <v>61.791400000000003</v>
      </c>
      <c r="EW293">
        <v>25.777200000000001</v>
      </c>
      <c r="EX293">
        <v>2</v>
      </c>
      <c r="EY293">
        <v>0.164771</v>
      </c>
      <c r="EZ293">
        <v>2.5121500000000001</v>
      </c>
      <c r="FA293">
        <v>20.3672</v>
      </c>
      <c r="FB293">
        <v>5.2145900000000003</v>
      </c>
      <c r="FC293">
        <v>12.0099</v>
      </c>
      <c r="FD293">
        <v>4.9878</v>
      </c>
      <c r="FE293">
        <v>3.2881</v>
      </c>
      <c r="FF293">
        <v>4359.5</v>
      </c>
      <c r="FG293">
        <v>9999</v>
      </c>
      <c r="FH293">
        <v>9999</v>
      </c>
      <c r="FI293">
        <v>77.7</v>
      </c>
      <c r="FJ293">
        <v>1.86737</v>
      </c>
      <c r="FK293">
        <v>1.8664400000000001</v>
      </c>
      <c r="FL293">
        <v>1.86585</v>
      </c>
      <c r="FM293">
        <v>1.86582</v>
      </c>
      <c r="FN293">
        <v>1.8676600000000001</v>
      </c>
      <c r="FO293">
        <v>1.87012</v>
      </c>
      <c r="FP293">
        <v>1.8687400000000001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-6.68</v>
      </c>
      <c r="GF293">
        <v>-6.9400000000000003E-2</v>
      </c>
      <c r="GG293">
        <v>-1.3512111609797011</v>
      </c>
      <c r="GH293">
        <v>-5.948179118228124E-3</v>
      </c>
      <c r="GI293">
        <v>1.6262660183860189E-6</v>
      </c>
      <c r="GJ293">
        <v>-4.7974429194702282E-10</v>
      </c>
      <c r="GK293">
        <v>-6.9452801352141644E-2</v>
      </c>
      <c r="GL293">
        <v>0</v>
      </c>
      <c r="GM293">
        <v>0</v>
      </c>
      <c r="GN293">
        <v>0</v>
      </c>
      <c r="GO293">
        <v>4</v>
      </c>
      <c r="GP293">
        <v>2407</v>
      </c>
      <c r="GQ293">
        <v>0</v>
      </c>
      <c r="GR293">
        <v>17</v>
      </c>
      <c r="GS293">
        <v>89.7</v>
      </c>
      <c r="GT293">
        <v>89.6</v>
      </c>
      <c r="GU293">
        <v>3.0053700000000001</v>
      </c>
      <c r="GV293">
        <v>2.1997100000000001</v>
      </c>
      <c r="GW293">
        <v>1.94702</v>
      </c>
      <c r="GX293">
        <v>2.7490199999999998</v>
      </c>
      <c r="GY293">
        <v>2.19482</v>
      </c>
      <c r="GZ293">
        <v>2.35229</v>
      </c>
      <c r="HA293">
        <v>37.9649</v>
      </c>
      <c r="HB293">
        <v>13.974399999999999</v>
      </c>
      <c r="HC293">
        <v>18</v>
      </c>
      <c r="HD293">
        <v>416.74099999999999</v>
      </c>
      <c r="HE293">
        <v>694.66200000000003</v>
      </c>
      <c r="HF293">
        <v>22.996600000000001</v>
      </c>
      <c r="HG293">
        <v>29.5749</v>
      </c>
      <c r="HH293">
        <v>29.999600000000001</v>
      </c>
      <c r="HI293">
        <v>29.4481</v>
      </c>
      <c r="HJ293">
        <v>29.325900000000001</v>
      </c>
      <c r="HK293">
        <v>60.14</v>
      </c>
      <c r="HL293">
        <v>22.220700000000001</v>
      </c>
      <c r="HM293">
        <v>42.384500000000003</v>
      </c>
      <c r="HN293">
        <v>23</v>
      </c>
      <c r="HO293">
        <v>1208.92</v>
      </c>
      <c r="HP293">
        <v>20.089099999999998</v>
      </c>
      <c r="HQ293">
        <v>100.43</v>
      </c>
      <c r="HR293">
        <v>100.262</v>
      </c>
    </row>
    <row r="294" spans="1:226" x14ac:dyDescent="0.2">
      <c r="A294">
        <v>278</v>
      </c>
      <c r="B294">
        <v>1656086916</v>
      </c>
      <c r="C294">
        <v>4150.5</v>
      </c>
      <c r="D294" t="s">
        <v>917</v>
      </c>
      <c r="E294" t="s">
        <v>918</v>
      </c>
      <c r="F294">
        <v>5</v>
      </c>
      <c r="G294" t="s">
        <v>776</v>
      </c>
      <c r="H294" t="s">
        <v>354</v>
      </c>
      <c r="I294">
        <v>1656086908.5</v>
      </c>
      <c r="J294">
        <f t="shared" si="136"/>
        <v>3.5439300644176763E-3</v>
      </c>
      <c r="K294">
        <f t="shared" si="137"/>
        <v>3.5439300644176761</v>
      </c>
      <c r="L294">
        <f t="shared" si="138"/>
        <v>27.438848410903738</v>
      </c>
      <c r="M294">
        <f t="shared" si="139"/>
        <v>1114.903703703704</v>
      </c>
      <c r="N294">
        <f t="shared" si="140"/>
        <v>753.43518303242899</v>
      </c>
      <c r="O294">
        <f t="shared" si="141"/>
        <v>57.51289181978936</v>
      </c>
      <c r="P294">
        <f t="shared" si="142"/>
        <v>85.105311703812134</v>
      </c>
      <c r="Q294">
        <f t="shared" si="143"/>
        <v>0.13975166263714153</v>
      </c>
      <c r="R294">
        <f t="shared" si="144"/>
        <v>2.4788840854273313</v>
      </c>
      <c r="S294">
        <f t="shared" si="145"/>
        <v>0.13551756409764584</v>
      </c>
      <c r="T294">
        <f t="shared" si="146"/>
        <v>8.5068208787343308E-2</v>
      </c>
      <c r="U294">
        <f t="shared" si="147"/>
        <v>321.51941633333337</v>
      </c>
      <c r="V294">
        <f t="shared" si="148"/>
        <v>28.649888080593531</v>
      </c>
      <c r="W294">
        <f t="shared" si="149"/>
        <v>27.948611111111109</v>
      </c>
      <c r="X294">
        <f t="shared" si="150"/>
        <v>3.783485960970979</v>
      </c>
      <c r="Y294">
        <f t="shared" si="151"/>
        <v>50.457008961837943</v>
      </c>
      <c r="Z294">
        <f t="shared" si="152"/>
        <v>1.8610694333066824</v>
      </c>
      <c r="AA294">
        <f t="shared" si="153"/>
        <v>3.6884259919454627</v>
      </c>
      <c r="AB294">
        <f t="shared" si="154"/>
        <v>1.9224165276642966</v>
      </c>
      <c r="AC294">
        <f t="shared" si="155"/>
        <v>-156.28731584081953</v>
      </c>
      <c r="AD294">
        <f t="shared" si="156"/>
        <v>-58.216755287607292</v>
      </c>
      <c r="AE294">
        <f t="shared" si="157"/>
        <v>-5.1054843526724092</v>
      </c>
      <c r="AF294">
        <f t="shared" si="158"/>
        <v>101.90986085223412</v>
      </c>
      <c r="AG294">
        <f t="shared" si="159"/>
        <v>45.813929371710294</v>
      </c>
      <c r="AH294">
        <f t="shared" si="160"/>
        <v>3.5747537792275637</v>
      </c>
      <c r="AI294">
        <f t="shared" si="161"/>
        <v>27.438848410903738</v>
      </c>
      <c r="AJ294">
        <v>1213.8097196849051</v>
      </c>
      <c r="AK294">
        <v>1166.4828484848481</v>
      </c>
      <c r="AL294">
        <v>3.3855493604052942</v>
      </c>
      <c r="AM294">
        <v>66.445860845144878</v>
      </c>
      <c r="AN294">
        <f t="shared" si="162"/>
        <v>3.5439300644176761</v>
      </c>
      <c r="AO294">
        <v>20.181810428121121</v>
      </c>
      <c r="AP294">
        <v>24.355750909090901</v>
      </c>
      <c r="AQ294">
        <v>-5.1868679214255734E-3</v>
      </c>
      <c r="AR294">
        <v>78.247594809818708</v>
      </c>
      <c r="AS294">
        <v>24</v>
      </c>
      <c r="AT294">
        <v>5</v>
      </c>
      <c r="AU294">
        <f t="shared" si="163"/>
        <v>1</v>
      </c>
      <c r="AV294">
        <f t="shared" si="164"/>
        <v>0</v>
      </c>
      <c r="AW294">
        <f t="shared" si="165"/>
        <v>40241.151382922297</v>
      </c>
      <c r="AX294">
        <f t="shared" si="166"/>
        <v>2000.0177777777781</v>
      </c>
      <c r="AY294">
        <f t="shared" si="167"/>
        <v>1681.2152333333333</v>
      </c>
      <c r="AZ294">
        <f t="shared" si="168"/>
        <v>0.84060014466538069</v>
      </c>
      <c r="BA294">
        <f t="shared" si="169"/>
        <v>0.16075827920418484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1656086908.5</v>
      </c>
      <c r="BH294">
        <v>1114.903703703704</v>
      </c>
      <c r="BI294">
        <v>1174.663703703704</v>
      </c>
      <c r="BJ294">
        <v>24.38053703703704</v>
      </c>
      <c r="BK294">
        <v>20.19537037037037</v>
      </c>
      <c r="BL294">
        <v>1121.558888888889</v>
      </c>
      <c r="BM294">
        <v>24.449988888888889</v>
      </c>
      <c r="BN294">
        <v>499.99433333333332</v>
      </c>
      <c r="BO294">
        <v>76.23424814814814</v>
      </c>
      <c r="BP294">
        <v>9.9978225925925937E-2</v>
      </c>
      <c r="BQ294">
        <v>27.5129925925926</v>
      </c>
      <c r="BR294">
        <v>27.948611111111109</v>
      </c>
      <c r="BS294">
        <v>999.90000000000009</v>
      </c>
      <c r="BT294">
        <v>0</v>
      </c>
      <c r="BU294">
        <v>0</v>
      </c>
      <c r="BV294">
        <v>9999.8574074074077</v>
      </c>
      <c r="BW294">
        <v>0</v>
      </c>
      <c r="BX294">
        <v>667.91611111111115</v>
      </c>
      <c r="BY294">
        <v>-59.759011111111107</v>
      </c>
      <c r="BZ294">
        <v>1142.765555555555</v>
      </c>
      <c r="CA294">
        <v>1198.874814814815</v>
      </c>
      <c r="CB294">
        <v>4.1851585185185192</v>
      </c>
      <c r="CC294">
        <v>1174.663703703704</v>
      </c>
      <c r="CD294">
        <v>20.19537037037037</v>
      </c>
      <c r="CE294">
        <v>1.85863</v>
      </c>
      <c r="CF294">
        <v>1.539578518518518</v>
      </c>
      <c r="CG294">
        <v>16.288803703703699</v>
      </c>
      <c r="CH294">
        <v>13.367000000000001</v>
      </c>
      <c r="CI294">
        <v>2000.0177777777781</v>
      </c>
      <c r="CJ294">
        <v>0.97999400000000014</v>
      </c>
      <c r="CK294">
        <v>2.0005599999999991E-2</v>
      </c>
      <c r="CL294">
        <v>0</v>
      </c>
      <c r="CM294">
        <v>2.3670111111111112</v>
      </c>
      <c r="CN294">
        <v>0</v>
      </c>
      <c r="CO294">
        <v>14700.79259259259</v>
      </c>
      <c r="CP294">
        <v>16749.57777777778</v>
      </c>
      <c r="CQ294">
        <v>39.164037037037041</v>
      </c>
      <c r="CR294">
        <v>40.377222222222223</v>
      </c>
      <c r="CS294">
        <v>39.423222222222222</v>
      </c>
      <c r="CT294">
        <v>39.215000000000003</v>
      </c>
      <c r="CU294">
        <v>38.483666666666657</v>
      </c>
      <c r="CV294">
        <v>1960.0077777777781</v>
      </c>
      <c r="CW294">
        <v>40.01</v>
      </c>
      <c r="CX294">
        <v>0</v>
      </c>
      <c r="CY294">
        <v>1656086920.2</v>
      </c>
      <c r="CZ294">
        <v>0</v>
      </c>
      <c r="DA294">
        <v>1656081532.0999999</v>
      </c>
      <c r="DB294" t="s">
        <v>356</v>
      </c>
      <c r="DC294">
        <v>1656081528.0999999</v>
      </c>
      <c r="DD294">
        <v>1656081532.0999999</v>
      </c>
      <c r="DE294">
        <v>1</v>
      </c>
      <c r="DF294">
        <v>0.69399999999999995</v>
      </c>
      <c r="DG294">
        <v>-5.2999999999999999E-2</v>
      </c>
      <c r="DH294">
        <v>-3.6150000000000002</v>
      </c>
      <c r="DI294">
        <v>-0.13</v>
      </c>
      <c r="DJ294">
        <v>420</v>
      </c>
      <c r="DK294">
        <v>13</v>
      </c>
      <c r="DL294">
        <v>0.3</v>
      </c>
      <c r="DM294">
        <v>0.21</v>
      </c>
      <c r="DN294">
        <v>-59.51153750000001</v>
      </c>
      <c r="DO294">
        <v>-4.008876923076798</v>
      </c>
      <c r="DP294">
        <v>0.40263289960428028</v>
      </c>
      <c r="DQ294">
        <v>0</v>
      </c>
      <c r="DR294">
        <v>4.1826290000000004</v>
      </c>
      <c r="DS294">
        <v>3.8837448405242933E-2</v>
      </c>
      <c r="DT294">
        <v>5.8212257300331617E-3</v>
      </c>
      <c r="DU294">
        <v>1</v>
      </c>
      <c r="DV294">
        <v>1</v>
      </c>
      <c r="DW294">
        <v>2</v>
      </c>
      <c r="DX294" t="s">
        <v>363</v>
      </c>
      <c r="DY294">
        <v>2.97838</v>
      </c>
      <c r="DZ294">
        <v>2.7246700000000001</v>
      </c>
      <c r="EA294">
        <v>0.159415</v>
      </c>
      <c r="EB294">
        <v>0.162492</v>
      </c>
      <c r="EC294">
        <v>9.1608599999999998E-2</v>
      </c>
      <c r="ED294">
        <v>7.8689899999999993E-2</v>
      </c>
      <c r="EE294">
        <v>26538.7</v>
      </c>
      <c r="EF294">
        <v>26525.200000000001</v>
      </c>
      <c r="EG294">
        <v>29363.1</v>
      </c>
      <c r="EH294">
        <v>29304</v>
      </c>
      <c r="EI294">
        <v>35357.300000000003</v>
      </c>
      <c r="EJ294">
        <v>35880.9</v>
      </c>
      <c r="EK294">
        <v>41373.599999999999</v>
      </c>
      <c r="EL294">
        <v>41739.9</v>
      </c>
      <c r="EM294">
        <v>1.8112699999999999</v>
      </c>
      <c r="EN294">
        <v>2.1892499999999999</v>
      </c>
      <c r="EO294">
        <v>8.6374599999999996E-2</v>
      </c>
      <c r="EP294">
        <v>0</v>
      </c>
      <c r="EQ294">
        <v>26.500499999999999</v>
      </c>
      <c r="ER294">
        <v>999.9</v>
      </c>
      <c r="ES294">
        <v>35.799999999999997</v>
      </c>
      <c r="ET294">
        <v>34.4</v>
      </c>
      <c r="EU294">
        <v>25.656099999999999</v>
      </c>
      <c r="EV294">
        <v>61.5914</v>
      </c>
      <c r="EW294">
        <v>25.857399999999998</v>
      </c>
      <c r="EX294">
        <v>2</v>
      </c>
      <c r="EY294">
        <v>0.16430400000000001</v>
      </c>
      <c r="EZ294">
        <v>2.5002499999999999</v>
      </c>
      <c r="FA294">
        <v>20.3675</v>
      </c>
      <c r="FB294">
        <v>5.2163899999999996</v>
      </c>
      <c r="FC294">
        <v>12.0099</v>
      </c>
      <c r="FD294">
        <v>4.9883499999999996</v>
      </c>
      <c r="FE294">
        <v>3.2883</v>
      </c>
      <c r="FF294">
        <v>4359.8</v>
      </c>
      <c r="FG294">
        <v>9999</v>
      </c>
      <c r="FH294">
        <v>9999</v>
      </c>
      <c r="FI294">
        <v>77.7</v>
      </c>
      <c r="FJ294">
        <v>1.86737</v>
      </c>
      <c r="FK294">
        <v>1.86646</v>
      </c>
      <c r="FL294">
        <v>1.8658999999999999</v>
      </c>
      <c r="FM294">
        <v>1.8657999999999999</v>
      </c>
      <c r="FN294">
        <v>1.86768</v>
      </c>
      <c r="FO294">
        <v>1.87012</v>
      </c>
      <c r="FP294">
        <v>1.8687400000000001</v>
      </c>
      <c r="FQ294">
        <v>1.8701300000000001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-6.76</v>
      </c>
      <c r="GF294">
        <v>-6.9400000000000003E-2</v>
      </c>
      <c r="GG294">
        <v>-1.3512111609797011</v>
      </c>
      <c r="GH294">
        <v>-5.948179118228124E-3</v>
      </c>
      <c r="GI294">
        <v>1.6262660183860189E-6</v>
      </c>
      <c r="GJ294">
        <v>-4.7974429194702282E-10</v>
      </c>
      <c r="GK294">
        <v>-6.9452801352141644E-2</v>
      </c>
      <c r="GL294">
        <v>0</v>
      </c>
      <c r="GM294">
        <v>0</v>
      </c>
      <c r="GN294">
        <v>0</v>
      </c>
      <c r="GO294">
        <v>4</v>
      </c>
      <c r="GP294">
        <v>2407</v>
      </c>
      <c r="GQ294">
        <v>0</v>
      </c>
      <c r="GR294">
        <v>17</v>
      </c>
      <c r="GS294">
        <v>89.8</v>
      </c>
      <c r="GT294">
        <v>89.7</v>
      </c>
      <c r="GU294">
        <v>3.0371100000000002</v>
      </c>
      <c r="GV294">
        <v>2.1972700000000001</v>
      </c>
      <c r="GW294">
        <v>1.94702</v>
      </c>
      <c r="GX294">
        <v>2.7490199999999998</v>
      </c>
      <c r="GY294">
        <v>2.19482</v>
      </c>
      <c r="GZ294">
        <v>2.3706100000000001</v>
      </c>
      <c r="HA294">
        <v>37.9649</v>
      </c>
      <c r="HB294">
        <v>13.974399999999999</v>
      </c>
      <c r="HC294">
        <v>18</v>
      </c>
      <c r="HD294">
        <v>416.99</v>
      </c>
      <c r="HE294">
        <v>694.58100000000002</v>
      </c>
      <c r="HF294">
        <v>22.997199999999999</v>
      </c>
      <c r="HG294">
        <v>29.570799999999998</v>
      </c>
      <c r="HH294">
        <v>29.999600000000001</v>
      </c>
      <c r="HI294">
        <v>29.445499999999999</v>
      </c>
      <c r="HJ294">
        <v>29.322800000000001</v>
      </c>
      <c r="HK294">
        <v>60.8185</v>
      </c>
      <c r="HL294">
        <v>22.505500000000001</v>
      </c>
      <c r="HM294">
        <v>42.384500000000003</v>
      </c>
      <c r="HN294">
        <v>23</v>
      </c>
      <c r="HO294">
        <v>1222.28</v>
      </c>
      <c r="HP294">
        <v>20.0456</v>
      </c>
      <c r="HQ294">
        <v>100.431</v>
      </c>
      <c r="HR294">
        <v>100.264</v>
      </c>
    </row>
    <row r="295" spans="1:226" x14ac:dyDescent="0.2">
      <c r="A295">
        <v>279</v>
      </c>
      <c r="B295">
        <v>1656086921</v>
      </c>
      <c r="C295">
        <v>4155.5</v>
      </c>
      <c r="D295" t="s">
        <v>919</v>
      </c>
      <c r="E295" t="s">
        <v>920</v>
      </c>
      <c r="F295">
        <v>5</v>
      </c>
      <c r="G295" t="s">
        <v>776</v>
      </c>
      <c r="H295" t="s">
        <v>354</v>
      </c>
      <c r="I295">
        <v>1656086913.2142861</v>
      </c>
      <c r="J295">
        <f t="shared" si="136"/>
        <v>3.5477016361615534E-3</v>
      </c>
      <c r="K295">
        <f t="shared" si="137"/>
        <v>3.5477016361615537</v>
      </c>
      <c r="L295">
        <f t="shared" si="138"/>
        <v>27.263454470541305</v>
      </c>
      <c r="M295">
        <f t="shared" si="139"/>
        <v>1130.5407142857141</v>
      </c>
      <c r="N295">
        <f t="shared" si="140"/>
        <v>771.50013295833332</v>
      </c>
      <c r="O295">
        <f t="shared" si="141"/>
        <v>58.892261516534361</v>
      </c>
      <c r="P295">
        <f t="shared" si="142"/>
        <v>86.299530688998132</v>
      </c>
      <c r="Q295">
        <f t="shared" si="143"/>
        <v>0.14019597486037891</v>
      </c>
      <c r="R295">
        <f t="shared" si="144"/>
        <v>2.4785135546584973</v>
      </c>
      <c r="S295">
        <f t="shared" si="145"/>
        <v>0.1359347362870009</v>
      </c>
      <c r="T295">
        <f t="shared" si="146"/>
        <v>8.5331276676806594E-2</v>
      </c>
      <c r="U295">
        <f t="shared" si="147"/>
        <v>321.52096799999993</v>
      </c>
      <c r="V295">
        <f t="shared" si="148"/>
        <v>28.634409685112612</v>
      </c>
      <c r="W295">
        <f t="shared" si="149"/>
        <v>27.924885714285711</v>
      </c>
      <c r="X295">
        <f t="shared" si="150"/>
        <v>3.7782541454456666</v>
      </c>
      <c r="Y295">
        <f t="shared" si="151"/>
        <v>50.459918825138942</v>
      </c>
      <c r="Z295">
        <f t="shared" si="152"/>
        <v>1.8595968543538812</v>
      </c>
      <c r="AA295">
        <f t="shared" si="153"/>
        <v>3.6852949779765347</v>
      </c>
      <c r="AB295">
        <f t="shared" si="154"/>
        <v>1.9186572910917854</v>
      </c>
      <c r="AC295">
        <f t="shared" si="155"/>
        <v>-156.45364215472452</v>
      </c>
      <c r="AD295">
        <f t="shared" si="156"/>
        <v>-56.97721438449279</v>
      </c>
      <c r="AE295">
        <f t="shared" si="157"/>
        <v>-4.9965730438960216</v>
      </c>
      <c r="AF295">
        <f t="shared" si="158"/>
        <v>103.09353841688659</v>
      </c>
      <c r="AG295">
        <f t="shared" si="159"/>
        <v>45.90550126163712</v>
      </c>
      <c r="AH295">
        <f t="shared" si="160"/>
        <v>3.5842499392823726</v>
      </c>
      <c r="AI295">
        <f t="shared" si="161"/>
        <v>27.263454470541305</v>
      </c>
      <c r="AJ295">
        <v>1231.0355486187541</v>
      </c>
      <c r="AK295">
        <v>1183.691696969697</v>
      </c>
      <c r="AL295">
        <v>3.4429199308871108</v>
      </c>
      <c r="AM295">
        <v>66.445860845144878</v>
      </c>
      <c r="AN295">
        <f t="shared" si="162"/>
        <v>3.5477016361615537</v>
      </c>
      <c r="AO295">
        <v>20.136003097863721</v>
      </c>
      <c r="AP295">
        <v>24.32140363636363</v>
      </c>
      <c r="AQ295">
        <v>-6.6400742113026708E-3</v>
      </c>
      <c r="AR295">
        <v>78.247594809818708</v>
      </c>
      <c r="AS295">
        <v>24</v>
      </c>
      <c r="AT295">
        <v>5</v>
      </c>
      <c r="AU295">
        <f t="shared" si="163"/>
        <v>1</v>
      </c>
      <c r="AV295">
        <f t="shared" si="164"/>
        <v>0</v>
      </c>
      <c r="AW295">
        <f t="shared" si="165"/>
        <v>40233.901416500405</v>
      </c>
      <c r="AX295">
        <f t="shared" si="166"/>
        <v>2000.0274999999999</v>
      </c>
      <c r="AY295">
        <f t="shared" si="167"/>
        <v>1681.2233999999996</v>
      </c>
      <c r="AZ295">
        <f t="shared" si="168"/>
        <v>0.84060014174805087</v>
      </c>
      <c r="BA295">
        <f t="shared" si="169"/>
        <v>0.16075827357373834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1656086913.2142861</v>
      </c>
      <c r="BH295">
        <v>1130.5407142857141</v>
      </c>
      <c r="BI295">
        <v>1190.49</v>
      </c>
      <c r="BJ295">
        <v>24.361082142857139</v>
      </c>
      <c r="BK295">
        <v>20.16475357142857</v>
      </c>
      <c r="BL295">
        <v>1137.26</v>
      </c>
      <c r="BM295">
        <v>24.430521428571431</v>
      </c>
      <c r="BN295">
        <v>499.9990357142857</v>
      </c>
      <c r="BO295">
        <v>76.234757142857148</v>
      </c>
      <c r="BP295">
        <v>9.9982153571428575E-2</v>
      </c>
      <c r="BQ295">
        <v>27.498478571428571</v>
      </c>
      <c r="BR295">
        <v>27.924885714285711</v>
      </c>
      <c r="BS295">
        <v>999.9000000000002</v>
      </c>
      <c r="BT295">
        <v>0</v>
      </c>
      <c r="BU295">
        <v>0</v>
      </c>
      <c r="BV295">
        <v>9997.4060714285715</v>
      </c>
      <c r="BW295">
        <v>0</v>
      </c>
      <c r="BX295">
        <v>628.00567857142858</v>
      </c>
      <c r="BY295">
        <v>-59.949235714285727</v>
      </c>
      <c r="BZ295">
        <v>1158.77</v>
      </c>
      <c r="CA295">
        <v>1214.99</v>
      </c>
      <c r="CB295">
        <v>4.196316785714286</v>
      </c>
      <c r="CC295">
        <v>1190.49</v>
      </c>
      <c r="CD295">
        <v>20.16475357142857</v>
      </c>
      <c r="CE295">
        <v>1.8571589285714289</v>
      </c>
      <c r="CF295">
        <v>1.5372553571428571</v>
      </c>
      <c r="CG295">
        <v>16.276382142857141</v>
      </c>
      <c r="CH295">
        <v>13.343821428571429</v>
      </c>
      <c r="CI295">
        <v>2000.0274999999999</v>
      </c>
      <c r="CJ295">
        <v>0.97999400000000025</v>
      </c>
      <c r="CK295">
        <v>2.0005599999999991E-2</v>
      </c>
      <c r="CL295">
        <v>0</v>
      </c>
      <c r="CM295">
        <v>2.3264499999999999</v>
      </c>
      <c r="CN295">
        <v>0</v>
      </c>
      <c r="CO295">
        <v>14690.032142857141</v>
      </c>
      <c r="CP295">
        <v>16749.653571428571</v>
      </c>
      <c r="CQ295">
        <v>39.149357142857141</v>
      </c>
      <c r="CR295">
        <v>40.350250000000003</v>
      </c>
      <c r="CS295">
        <v>39.403785714285718</v>
      </c>
      <c r="CT295">
        <v>39.195999999999991</v>
      </c>
      <c r="CU295">
        <v>38.463999999999992</v>
      </c>
      <c r="CV295">
        <v>1960.0174999999999</v>
      </c>
      <c r="CW295">
        <v>40.01</v>
      </c>
      <c r="CX295">
        <v>0</v>
      </c>
      <c r="CY295">
        <v>1656086925</v>
      </c>
      <c r="CZ295">
        <v>0</v>
      </c>
      <c r="DA295">
        <v>1656081532.0999999</v>
      </c>
      <c r="DB295" t="s">
        <v>356</v>
      </c>
      <c r="DC295">
        <v>1656081528.0999999</v>
      </c>
      <c r="DD295">
        <v>1656081532.0999999</v>
      </c>
      <c r="DE295">
        <v>1</v>
      </c>
      <c r="DF295">
        <v>0.69399999999999995</v>
      </c>
      <c r="DG295">
        <v>-5.2999999999999999E-2</v>
      </c>
      <c r="DH295">
        <v>-3.6150000000000002</v>
      </c>
      <c r="DI295">
        <v>-0.13</v>
      </c>
      <c r="DJ295">
        <v>420</v>
      </c>
      <c r="DK295">
        <v>13</v>
      </c>
      <c r="DL295">
        <v>0.3</v>
      </c>
      <c r="DM295">
        <v>0.21</v>
      </c>
      <c r="DN295">
        <v>-59.816207317073172</v>
      </c>
      <c r="DO295">
        <v>-2.5688801393727561</v>
      </c>
      <c r="DP295">
        <v>0.27588434426381531</v>
      </c>
      <c r="DQ295">
        <v>0</v>
      </c>
      <c r="DR295">
        <v>4.191927317073171</v>
      </c>
      <c r="DS295">
        <v>0.13161909407666339</v>
      </c>
      <c r="DT295">
        <v>1.445304019404518E-2</v>
      </c>
      <c r="DU295">
        <v>0</v>
      </c>
      <c r="DV295">
        <v>0</v>
      </c>
      <c r="DW295">
        <v>2</v>
      </c>
      <c r="DX295" t="s">
        <v>370</v>
      </c>
      <c r="DY295">
        <v>2.9782899999999999</v>
      </c>
      <c r="DZ295">
        <v>2.7247499999999998</v>
      </c>
      <c r="EA295">
        <v>0.16090099999999999</v>
      </c>
      <c r="EB295">
        <v>0.16392100000000001</v>
      </c>
      <c r="EC295">
        <v>9.1516899999999998E-2</v>
      </c>
      <c r="ED295">
        <v>7.8578099999999998E-2</v>
      </c>
      <c r="EE295">
        <v>26491.9</v>
      </c>
      <c r="EF295">
        <v>26479.9</v>
      </c>
      <c r="EG295">
        <v>29363.200000000001</v>
      </c>
      <c r="EH295">
        <v>29304</v>
      </c>
      <c r="EI295">
        <v>35360.699999999997</v>
      </c>
      <c r="EJ295">
        <v>35885.1</v>
      </c>
      <c r="EK295">
        <v>41373.300000000003</v>
      </c>
      <c r="EL295">
        <v>41739.599999999999</v>
      </c>
      <c r="EM295">
        <v>1.8109200000000001</v>
      </c>
      <c r="EN295">
        <v>2.1894800000000001</v>
      </c>
      <c r="EO295">
        <v>8.6762000000000006E-2</v>
      </c>
      <c r="EP295">
        <v>0</v>
      </c>
      <c r="EQ295">
        <v>26.469100000000001</v>
      </c>
      <c r="ER295">
        <v>999.9</v>
      </c>
      <c r="ES295">
        <v>35.799999999999997</v>
      </c>
      <c r="ET295">
        <v>34.4</v>
      </c>
      <c r="EU295">
        <v>25.655899999999999</v>
      </c>
      <c r="EV295">
        <v>61.811399999999999</v>
      </c>
      <c r="EW295">
        <v>25.8093</v>
      </c>
      <c r="EX295">
        <v>2</v>
      </c>
      <c r="EY295">
        <v>0.16362299999999999</v>
      </c>
      <c r="EZ295">
        <v>2.4915400000000001</v>
      </c>
      <c r="FA295">
        <v>20.367599999999999</v>
      </c>
      <c r="FB295">
        <v>5.2168400000000004</v>
      </c>
      <c r="FC295">
        <v>12.0099</v>
      </c>
      <c r="FD295">
        <v>4.9887499999999996</v>
      </c>
      <c r="FE295">
        <v>3.2884199999999999</v>
      </c>
      <c r="FF295">
        <v>4359.8</v>
      </c>
      <c r="FG295">
        <v>9999</v>
      </c>
      <c r="FH295">
        <v>9999</v>
      </c>
      <c r="FI295">
        <v>77.7</v>
      </c>
      <c r="FJ295">
        <v>1.86737</v>
      </c>
      <c r="FK295">
        <v>1.86646</v>
      </c>
      <c r="FL295">
        <v>1.86591</v>
      </c>
      <c r="FM295">
        <v>1.8657900000000001</v>
      </c>
      <c r="FN295">
        <v>1.8676699999999999</v>
      </c>
      <c r="FO295">
        <v>1.87012</v>
      </c>
      <c r="FP295">
        <v>1.8687400000000001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-6.83</v>
      </c>
      <c r="GF295">
        <v>-6.9400000000000003E-2</v>
      </c>
      <c r="GG295">
        <v>-1.3512111609797011</v>
      </c>
      <c r="GH295">
        <v>-5.948179118228124E-3</v>
      </c>
      <c r="GI295">
        <v>1.6262660183860189E-6</v>
      </c>
      <c r="GJ295">
        <v>-4.7974429194702282E-10</v>
      </c>
      <c r="GK295">
        <v>-6.9452801352141644E-2</v>
      </c>
      <c r="GL295">
        <v>0</v>
      </c>
      <c r="GM295">
        <v>0</v>
      </c>
      <c r="GN295">
        <v>0</v>
      </c>
      <c r="GO295">
        <v>4</v>
      </c>
      <c r="GP295">
        <v>2407</v>
      </c>
      <c r="GQ295">
        <v>0</v>
      </c>
      <c r="GR295">
        <v>17</v>
      </c>
      <c r="GS295">
        <v>89.9</v>
      </c>
      <c r="GT295">
        <v>89.8</v>
      </c>
      <c r="GU295">
        <v>3.0700699999999999</v>
      </c>
      <c r="GV295">
        <v>2.1984900000000001</v>
      </c>
      <c r="GW295">
        <v>1.94702</v>
      </c>
      <c r="GX295">
        <v>2.7490199999999998</v>
      </c>
      <c r="GY295">
        <v>2.19482</v>
      </c>
      <c r="GZ295">
        <v>2.34985</v>
      </c>
      <c r="HA295">
        <v>37.9649</v>
      </c>
      <c r="HB295">
        <v>13.974399999999999</v>
      </c>
      <c r="HC295">
        <v>18</v>
      </c>
      <c r="HD295">
        <v>416.77300000000002</v>
      </c>
      <c r="HE295">
        <v>694.72799999999995</v>
      </c>
      <c r="HF295">
        <v>22.997699999999998</v>
      </c>
      <c r="HG295">
        <v>29.565300000000001</v>
      </c>
      <c r="HH295">
        <v>29.999500000000001</v>
      </c>
      <c r="HI295">
        <v>29.442399999999999</v>
      </c>
      <c r="HJ295">
        <v>29.3185</v>
      </c>
      <c r="HK295">
        <v>61.420999999999999</v>
      </c>
      <c r="HL295">
        <v>22.505500000000001</v>
      </c>
      <c r="HM295">
        <v>42.01</v>
      </c>
      <c r="HN295">
        <v>23</v>
      </c>
      <c r="HO295">
        <v>1242.31</v>
      </c>
      <c r="HP295">
        <v>20.0259</v>
      </c>
      <c r="HQ295">
        <v>100.431</v>
      </c>
      <c r="HR295">
        <v>100.26300000000001</v>
      </c>
    </row>
    <row r="296" spans="1:226" x14ac:dyDescent="0.2">
      <c r="A296">
        <v>280</v>
      </c>
      <c r="B296">
        <v>1656086926</v>
      </c>
      <c r="C296">
        <v>4160.5</v>
      </c>
      <c r="D296" t="s">
        <v>921</v>
      </c>
      <c r="E296" t="s">
        <v>922</v>
      </c>
      <c r="F296">
        <v>5</v>
      </c>
      <c r="G296" t="s">
        <v>776</v>
      </c>
      <c r="H296" t="s">
        <v>354</v>
      </c>
      <c r="I296">
        <v>1656086918.5</v>
      </c>
      <c r="J296">
        <f t="shared" si="136"/>
        <v>3.5639855191060871E-3</v>
      </c>
      <c r="K296">
        <f t="shared" si="137"/>
        <v>3.5639855191060872</v>
      </c>
      <c r="L296">
        <f t="shared" si="138"/>
        <v>27.373351106400861</v>
      </c>
      <c r="M296">
        <f t="shared" si="139"/>
        <v>1148.146296296296</v>
      </c>
      <c r="N296">
        <f t="shared" si="140"/>
        <v>789.34530173541941</v>
      </c>
      <c r="O296">
        <f t="shared" si="141"/>
        <v>60.254806165360925</v>
      </c>
      <c r="P296">
        <f t="shared" si="142"/>
        <v>87.643940339812474</v>
      </c>
      <c r="Q296">
        <f t="shared" si="143"/>
        <v>0.14117978788065549</v>
      </c>
      <c r="R296">
        <f t="shared" si="144"/>
        <v>2.4778805387125322</v>
      </c>
      <c r="S296">
        <f t="shared" si="145"/>
        <v>0.13685845837442595</v>
      </c>
      <c r="T296">
        <f t="shared" si="146"/>
        <v>8.5913772740554895E-2</v>
      </c>
      <c r="U296">
        <f t="shared" si="147"/>
        <v>321.52113055555549</v>
      </c>
      <c r="V296">
        <f t="shared" si="148"/>
        <v>28.614122137904754</v>
      </c>
      <c r="W296">
        <f t="shared" si="149"/>
        <v>27.89718518518519</v>
      </c>
      <c r="X296">
        <f t="shared" si="150"/>
        <v>3.7721537399679321</v>
      </c>
      <c r="Y296">
        <f t="shared" si="151"/>
        <v>50.451370328304343</v>
      </c>
      <c r="Z296">
        <f t="shared" si="152"/>
        <v>1.8575823849163631</v>
      </c>
      <c r="AA296">
        <f t="shared" si="153"/>
        <v>3.6819265221706332</v>
      </c>
      <c r="AB296">
        <f t="shared" si="154"/>
        <v>1.9145713550515691</v>
      </c>
      <c r="AC296">
        <f t="shared" si="155"/>
        <v>-157.17176139257845</v>
      </c>
      <c r="AD296">
        <f t="shared" si="156"/>
        <v>-55.349752344872748</v>
      </c>
      <c r="AE296">
        <f t="shared" si="157"/>
        <v>-4.8540446482256057</v>
      </c>
      <c r="AF296">
        <f t="shared" si="158"/>
        <v>104.14557216987868</v>
      </c>
      <c r="AG296">
        <f t="shared" si="159"/>
        <v>45.93265509228663</v>
      </c>
      <c r="AH296">
        <f t="shared" si="160"/>
        <v>3.5977292378230259</v>
      </c>
      <c r="AI296">
        <f t="shared" si="161"/>
        <v>27.373351106400861</v>
      </c>
      <c r="AJ296">
        <v>1247.9593304400371</v>
      </c>
      <c r="AK296">
        <v>1200.6378181818179</v>
      </c>
      <c r="AL296">
        <v>3.4044827718490231</v>
      </c>
      <c r="AM296">
        <v>66.445860845144878</v>
      </c>
      <c r="AN296">
        <f t="shared" si="162"/>
        <v>3.5639855191060872</v>
      </c>
      <c r="AO296">
        <v>20.101348695526308</v>
      </c>
      <c r="AP296">
        <v>24.286895151515139</v>
      </c>
      <c r="AQ296">
        <v>-2.6539876058712009E-3</v>
      </c>
      <c r="AR296">
        <v>78.247594809818708</v>
      </c>
      <c r="AS296">
        <v>24</v>
      </c>
      <c r="AT296">
        <v>5</v>
      </c>
      <c r="AU296">
        <f t="shared" si="163"/>
        <v>1</v>
      </c>
      <c r="AV296">
        <f t="shared" si="164"/>
        <v>0</v>
      </c>
      <c r="AW296">
        <f t="shared" si="165"/>
        <v>40220.277094657169</v>
      </c>
      <c r="AX296">
        <f t="shared" si="166"/>
        <v>2000.028518518518</v>
      </c>
      <c r="AY296">
        <f t="shared" si="167"/>
        <v>1681.2242555555551</v>
      </c>
      <c r="AZ296">
        <f t="shared" si="168"/>
        <v>0.84060014144242756</v>
      </c>
      <c r="BA296">
        <f t="shared" si="169"/>
        <v>0.16075827298388523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1656086918.5</v>
      </c>
      <c r="BH296">
        <v>1148.146296296296</v>
      </c>
      <c r="BI296">
        <v>1208.2218518518521</v>
      </c>
      <c r="BJ296">
        <v>24.33455555555555</v>
      </c>
      <c r="BK296">
        <v>20.122374074074081</v>
      </c>
      <c r="BL296">
        <v>1154.938148148148</v>
      </c>
      <c r="BM296">
        <v>24.404003703703712</v>
      </c>
      <c r="BN296">
        <v>500.00411111111111</v>
      </c>
      <c r="BO296">
        <v>76.235151851851867</v>
      </c>
      <c r="BP296">
        <v>0.1000160814814815</v>
      </c>
      <c r="BQ296">
        <v>27.482851851851851</v>
      </c>
      <c r="BR296">
        <v>27.89718518518519</v>
      </c>
      <c r="BS296">
        <v>999.90000000000009</v>
      </c>
      <c r="BT296">
        <v>0</v>
      </c>
      <c r="BU296">
        <v>0</v>
      </c>
      <c r="BV296">
        <v>9993.2811111111114</v>
      </c>
      <c r="BW296">
        <v>0</v>
      </c>
      <c r="BX296">
        <v>583.09992592592596</v>
      </c>
      <c r="BY296">
        <v>-60.075762962962962</v>
      </c>
      <c r="BZ296">
        <v>1176.7837037037041</v>
      </c>
      <c r="CA296">
        <v>1233.0337037037041</v>
      </c>
      <c r="CB296">
        <v>4.2121848148148144</v>
      </c>
      <c r="CC296">
        <v>1208.2218518518521</v>
      </c>
      <c r="CD296">
        <v>20.122374074074081</v>
      </c>
      <c r="CE296">
        <v>1.8551470370370371</v>
      </c>
      <c r="CF296">
        <v>1.5340318518518521</v>
      </c>
      <c r="CG296">
        <v>16.259374074074071</v>
      </c>
      <c r="CH296">
        <v>13.311622222222219</v>
      </c>
      <c r="CI296">
        <v>2000.028518518518</v>
      </c>
      <c r="CJ296">
        <v>0.97999377777777774</v>
      </c>
      <c r="CK296">
        <v>2.0005822222222219E-2</v>
      </c>
      <c r="CL296">
        <v>0</v>
      </c>
      <c r="CM296">
        <v>2.2987740740740739</v>
      </c>
      <c r="CN296">
        <v>0</v>
      </c>
      <c r="CO296">
        <v>14688.14814814815</v>
      </c>
      <c r="CP296">
        <v>16749.659259259261</v>
      </c>
      <c r="CQ296">
        <v>39.131888888888888</v>
      </c>
      <c r="CR296">
        <v>40.328333333333333</v>
      </c>
      <c r="CS296">
        <v>39.381888888888888</v>
      </c>
      <c r="CT296">
        <v>39.173222222222222</v>
      </c>
      <c r="CU296">
        <v>38.446333333333328</v>
      </c>
      <c r="CV296">
        <v>1960.0185185185189</v>
      </c>
      <c r="CW296">
        <v>40.01</v>
      </c>
      <c r="CX296">
        <v>0</v>
      </c>
      <c r="CY296">
        <v>1656086929.8</v>
      </c>
      <c r="CZ296">
        <v>0</v>
      </c>
      <c r="DA296">
        <v>1656081532.0999999</v>
      </c>
      <c r="DB296" t="s">
        <v>356</v>
      </c>
      <c r="DC296">
        <v>1656081528.0999999</v>
      </c>
      <c r="DD296">
        <v>1656081532.0999999</v>
      </c>
      <c r="DE296">
        <v>1</v>
      </c>
      <c r="DF296">
        <v>0.69399999999999995</v>
      </c>
      <c r="DG296">
        <v>-5.2999999999999999E-2</v>
      </c>
      <c r="DH296">
        <v>-3.6150000000000002</v>
      </c>
      <c r="DI296">
        <v>-0.13</v>
      </c>
      <c r="DJ296">
        <v>420</v>
      </c>
      <c r="DK296">
        <v>13</v>
      </c>
      <c r="DL296">
        <v>0.3</v>
      </c>
      <c r="DM296">
        <v>0.21</v>
      </c>
      <c r="DN296">
        <v>-59.970548780487817</v>
      </c>
      <c r="DO296">
        <v>-1.636250174216201</v>
      </c>
      <c r="DP296">
        <v>0.1781740997327779</v>
      </c>
      <c r="DQ296">
        <v>0</v>
      </c>
      <c r="DR296">
        <v>4.200827073170732</v>
      </c>
      <c r="DS296">
        <v>0.1647117073170756</v>
      </c>
      <c r="DT296">
        <v>1.7458231023161009E-2</v>
      </c>
      <c r="DU296">
        <v>0</v>
      </c>
      <c r="DV296">
        <v>0</v>
      </c>
      <c r="DW296">
        <v>2</v>
      </c>
      <c r="DX296" t="s">
        <v>370</v>
      </c>
      <c r="DY296">
        <v>2.9782700000000002</v>
      </c>
      <c r="DZ296">
        <v>2.7247499999999998</v>
      </c>
      <c r="EA296">
        <v>0.162357</v>
      </c>
      <c r="EB296">
        <v>0.16534799999999999</v>
      </c>
      <c r="EC296">
        <v>9.1415800000000005E-2</v>
      </c>
      <c r="ED296">
        <v>7.83803E-2</v>
      </c>
      <c r="EE296">
        <v>26446.400000000001</v>
      </c>
      <c r="EF296">
        <v>26435.599999999999</v>
      </c>
      <c r="EG296">
        <v>29363.8</v>
      </c>
      <c r="EH296">
        <v>29305</v>
      </c>
      <c r="EI296">
        <v>35365.5</v>
      </c>
      <c r="EJ296">
        <v>35894.199999999997</v>
      </c>
      <c r="EK296">
        <v>41374.300000000003</v>
      </c>
      <c r="EL296">
        <v>41741.1</v>
      </c>
      <c r="EM296">
        <v>1.8109999999999999</v>
      </c>
      <c r="EN296">
        <v>2.18947</v>
      </c>
      <c r="EO296">
        <v>8.6061700000000005E-2</v>
      </c>
      <c r="EP296">
        <v>0</v>
      </c>
      <c r="EQ296">
        <v>26.437000000000001</v>
      </c>
      <c r="ER296">
        <v>999.9</v>
      </c>
      <c r="ES296">
        <v>35.700000000000003</v>
      </c>
      <c r="ET296">
        <v>34.4</v>
      </c>
      <c r="EU296">
        <v>25.5838</v>
      </c>
      <c r="EV296">
        <v>61.7014</v>
      </c>
      <c r="EW296">
        <v>25.877400000000002</v>
      </c>
      <c r="EX296">
        <v>2</v>
      </c>
      <c r="EY296">
        <v>0.16292699999999999</v>
      </c>
      <c r="EZ296">
        <v>2.47709</v>
      </c>
      <c r="FA296">
        <v>20.368099999999998</v>
      </c>
      <c r="FB296">
        <v>5.2165400000000002</v>
      </c>
      <c r="FC296">
        <v>12.0099</v>
      </c>
      <c r="FD296">
        <v>4.9883499999999996</v>
      </c>
      <c r="FE296">
        <v>3.2884000000000002</v>
      </c>
      <c r="FF296">
        <v>4360</v>
      </c>
      <c r="FG296">
        <v>9999</v>
      </c>
      <c r="FH296">
        <v>9999</v>
      </c>
      <c r="FI296">
        <v>77.7</v>
      </c>
      <c r="FJ296">
        <v>1.86737</v>
      </c>
      <c r="FK296">
        <v>1.8664499999999999</v>
      </c>
      <c r="FL296">
        <v>1.86592</v>
      </c>
      <c r="FM296">
        <v>1.86581</v>
      </c>
      <c r="FN296">
        <v>1.8676600000000001</v>
      </c>
      <c r="FO296">
        <v>1.87012</v>
      </c>
      <c r="FP296">
        <v>1.8687400000000001</v>
      </c>
      <c r="FQ296">
        <v>1.8701399999999999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-6.89</v>
      </c>
      <c r="GF296">
        <v>-6.9500000000000006E-2</v>
      </c>
      <c r="GG296">
        <v>-1.3512111609797011</v>
      </c>
      <c r="GH296">
        <v>-5.948179118228124E-3</v>
      </c>
      <c r="GI296">
        <v>1.6262660183860189E-6</v>
      </c>
      <c r="GJ296">
        <v>-4.7974429194702282E-10</v>
      </c>
      <c r="GK296">
        <v>-6.9452801352141644E-2</v>
      </c>
      <c r="GL296">
        <v>0</v>
      </c>
      <c r="GM296">
        <v>0</v>
      </c>
      <c r="GN296">
        <v>0</v>
      </c>
      <c r="GO296">
        <v>4</v>
      </c>
      <c r="GP296">
        <v>2407</v>
      </c>
      <c r="GQ296">
        <v>0</v>
      </c>
      <c r="GR296">
        <v>17</v>
      </c>
      <c r="GS296">
        <v>90</v>
      </c>
      <c r="GT296">
        <v>89.9</v>
      </c>
      <c r="GU296">
        <v>3.10425</v>
      </c>
      <c r="GV296">
        <v>2.1997100000000001</v>
      </c>
      <c r="GW296">
        <v>1.94702</v>
      </c>
      <c r="GX296">
        <v>2.7490199999999998</v>
      </c>
      <c r="GY296">
        <v>2.19482</v>
      </c>
      <c r="GZ296">
        <v>2.35107</v>
      </c>
      <c r="HA296">
        <v>37.9649</v>
      </c>
      <c r="HB296">
        <v>13.9657</v>
      </c>
      <c r="HC296">
        <v>18</v>
      </c>
      <c r="HD296">
        <v>416.79</v>
      </c>
      <c r="HE296">
        <v>694.67200000000003</v>
      </c>
      <c r="HF296">
        <v>22.9971</v>
      </c>
      <c r="HG296">
        <v>29.560199999999998</v>
      </c>
      <c r="HH296">
        <v>29.999500000000001</v>
      </c>
      <c r="HI296">
        <v>29.438600000000001</v>
      </c>
      <c r="HJ296">
        <v>29.313800000000001</v>
      </c>
      <c r="HK296">
        <v>62.096600000000002</v>
      </c>
      <c r="HL296">
        <v>22.505500000000001</v>
      </c>
      <c r="HM296">
        <v>42.01</v>
      </c>
      <c r="HN296">
        <v>23</v>
      </c>
      <c r="HO296">
        <v>1255.67</v>
      </c>
      <c r="HP296">
        <v>20.023599999999998</v>
      </c>
      <c r="HQ296">
        <v>100.43300000000001</v>
      </c>
      <c r="HR296">
        <v>100.267</v>
      </c>
    </row>
    <row r="297" spans="1:226" x14ac:dyDescent="0.2">
      <c r="A297">
        <v>281</v>
      </c>
      <c r="B297">
        <v>1656086931</v>
      </c>
      <c r="C297">
        <v>4165.5</v>
      </c>
      <c r="D297" t="s">
        <v>923</v>
      </c>
      <c r="E297" t="s">
        <v>924</v>
      </c>
      <c r="F297">
        <v>5</v>
      </c>
      <c r="G297" t="s">
        <v>776</v>
      </c>
      <c r="H297" t="s">
        <v>354</v>
      </c>
      <c r="I297">
        <v>1656086923.2142861</v>
      </c>
      <c r="J297">
        <f t="shared" si="136"/>
        <v>3.5590147967386695E-3</v>
      </c>
      <c r="K297">
        <f t="shared" si="137"/>
        <v>3.5590147967386696</v>
      </c>
      <c r="L297">
        <f t="shared" si="138"/>
        <v>27.357186180155331</v>
      </c>
      <c r="M297">
        <f t="shared" si="139"/>
        <v>1163.8724999999999</v>
      </c>
      <c r="N297">
        <f t="shared" si="140"/>
        <v>804.85763953709625</v>
      </c>
      <c r="O297">
        <f t="shared" si="141"/>
        <v>61.438750864030055</v>
      </c>
      <c r="P297">
        <f t="shared" si="142"/>
        <v>88.844124789723182</v>
      </c>
      <c r="Q297">
        <f t="shared" si="143"/>
        <v>0.14125675896644016</v>
      </c>
      <c r="R297">
        <f t="shared" si="144"/>
        <v>2.4774553525700811</v>
      </c>
      <c r="S297">
        <f t="shared" si="145"/>
        <v>0.13693007596630036</v>
      </c>
      <c r="T297">
        <f t="shared" si="146"/>
        <v>8.5958993421786367E-2</v>
      </c>
      <c r="U297">
        <f t="shared" si="147"/>
        <v>321.52046098506867</v>
      </c>
      <c r="V297">
        <f t="shared" si="148"/>
        <v>28.598404894460977</v>
      </c>
      <c r="W297">
        <f t="shared" si="149"/>
        <v>27.869739285714282</v>
      </c>
      <c r="X297">
        <f t="shared" si="150"/>
        <v>3.7661178883701818</v>
      </c>
      <c r="Y297">
        <f t="shared" si="151"/>
        <v>50.435669378162643</v>
      </c>
      <c r="Z297">
        <f t="shared" si="152"/>
        <v>1.8551124395276717</v>
      </c>
      <c r="AA297">
        <f t="shared" si="153"/>
        <v>3.6781755103083618</v>
      </c>
      <c r="AB297">
        <f t="shared" si="154"/>
        <v>1.9110054488425101</v>
      </c>
      <c r="AC297">
        <f t="shared" si="155"/>
        <v>-156.95255253617532</v>
      </c>
      <c r="AD297">
        <f t="shared" si="156"/>
        <v>-54.000633867195162</v>
      </c>
      <c r="AE297">
        <f t="shared" si="157"/>
        <v>-4.7354828043016877</v>
      </c>
      <c r="AF297">
        <f t="shared" si="158"/>
        <v>105.8317917773965</v>
      </c>
      <c r="AG297">
        <f t="shared" si="159"/>
        <v>45.940491560482791</v>
      </c>
      <c r="AH297">
        <f t="shared" si="160"/>
        <v>3.6093717146608069</v>
      </c>
      <c r="AI297">
        <f t="shared" si="161"/>
        <v>27.357186180155331</v>
      </c>
      <c r="AJ297">
        <v>1265.037191408393</v>
      </c>
      <c r="AK297">
        <v>1217.7013939393939</v>
      </c>
      <c r="AL297">
        <v>3.4130586696924938</v>
      </c>
      <c r="AM297">
        <v>66.445860845144878</v>
      </c>
      <c r="AN297">
        <f t="shared" si="162"/>
        <v>3.5590147967386696</v>
      </c>
      <c r="AO297">
        <v>20.031049391596209</v>
      </c>
      <c r="AP297">
        <v>24.24537272727272</v>
      </c>
      <c r="AQ297">
        <v>-9.861962364510108E-3</v>
      </c>
      <c r="AR297">
        <v>78.247594809818708</v>
      </c>
      <c r="AS297">
        <v>24</v>
      </c>
      <c r="AT297">
        <v>5</v>
      </c>
      <c r="AU297">
        <f t="shared" si="163"/>
        <v>1</v>
      </c>
      <c r="AV297">
        <f t="shared" si="164"/>
        <v>0</v>
      </c>
      <c r="AW297">
        <f t="shared" si="165"/>
        <v>40212.041144900708</v>
      </c>
      <c r="AX297">
        <f t="shared" si="166"/>
        <v>2000.025357142857</v>
      </c>
      <c r="AY297">
        <f t="shared" si="167"/>
        <v>1681.2215145000355</v>
      </c>
      <c r="AZ297">
        <f t="shared" si="168"/>
        <v>0.84060009964161164</v>
      </c>
      <c r="BA297">
        <f t="shared" si="169"/>
        <v>0.16075819230831043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1656086923.2142861</v>
      </c>
      <c r="BH297">
        <v>1163.8724999999999</v>
      </c>
      <c r="BI297">
        <v>1224.0417857142861</v>
      </c>
      <c r="BJ297">
        <v>24.302275000000002</v>
      </c>
      <c r="BK297">
        <v>20.076310714285711</v>
      </c>
      <c r="BL297">
        <v>1170.728571428572</v>
      </c>
      <c r="BM297">
        <v>24.37172142857143</v>
      </c>
      <c r="BN297">
        <v>500.00267857142859</v>
      </c>
      <c r="BO297">
        <v>76.234925000000004</v>
      </c>
      <c r="BP297">
        <v>0.1000041178571428</v>
      </c>
      <c r="BQ297">
        <v>27.465435714285722</v>
      </c>
      <c r="BR297">
        <v>27.869739285714282</v>
      </c>
      <c r="BS297">
        <v>999.9000000000002</v>
      </c>
      <c r="BT297">
        <v>0</v>
      </c>
      <c r="BU297">
        <v>0</v>
      </c>
      <c r="BV297">
        <v>9990.5753571428559</v>
      </c>
      <c r="BW297">
        <v>0</v>
      </c>
      <c r="BX297">
        <v>735.90282142857154</v>
      </c>
      <c r="BY297">
        <v>-60.169964285714293</v>
      </c>
      <c r="BZ297">
        <v>1192.862142857143</v>
      </c>
      <c r="CA297">
        <v>1249.1203571428571</v>
      </c>
      <c r="CB297">
        <v>4.2259682142857136</v>
      </c>
      <c r="CC297">
        <v>1224.0417857142861</v>
      </c>
      <c r="CD297">
        <v>20.076310714285711</v>
      </c>
      <c r="CE297">
        <v>1.852681785714285</v>
      </c>
      <c r="CF297">
        <v>1.530515714285714</v>
      </c>
      <c r="CG297">
        <v>16.238499999999998</v>
      </c>
      <c r="CH297">
        <v>13.276439285714289</v>
      </c>
      <c r="CI297">
        <v>2000.025357142857</v>
      </c>
      <c r="CJ297">
        <v>0.97999542857142852</v>
      </c>
      <c r="CK297">
        <v>2.0004250000000001E-2</v>
      </c>
      <c r="CL297">
        <v>0</v>
      </c>
      <c r="CM297">
        <v>2.2421000000000002</v>
      </c>
      <c r="CN297">
        <v>0</v>
      </c>
      <c r="CO297">
        <v>14846.764285714289</v>
      </c>
      <c r="CP297">
        <v>16749.63571428572</v>
      </c>
      <c r="CQ297">
        <v>39.129428571428569</v>
      </c>
      <c r="CR297">
        <v>40.29871428571429</v>
      </c>
      <c r="CS297">
        <v>39.375</v>
      </c>
      <c r="CT297">
        <v>39.153785714285718</v>
      </c>
      <c r="CU297">
        <v>38.436999999999998</v>
      </c>
      <c r="CV297">
        <v>1960.0178571428571</v>
      </c>
      <c r="CW297">
        <v>40.00714285714286</v>
      </c>
      <c r="CX297">
        <v>0</v>
      </c>
      <c r="CY297">
        <v>1656086935.2</v>
      </c>
      <c r="CZ297">
        <v>0</v>
      </c>
      <c r="DA297">
        <v>1656081532.0999999</v>
      </c>
      <c r="DB297" t="s">
        <v>356</v>
      </c>
      <c r="DC297">
        <v>1656081528.0999999</v>
      </c>
      <c r="DD297">
        <v>1656081532.0999999</v>
      </c>
      <c r="DE297">
        <v>1</v>
      </c>
      <c r="DF297">
        <v>0.69399999999999995</v>
      </c>
      <c r="DG297">
        <v>-5.2999999999999999E-2</v>
      </c>
      <c r="DH297">
        <v>-3.6150000000000002</v>
      </c>
      <c r="DI297">
        <v>-0.13</v>
      </c>
      <c r="DJ297">
        <v>420</v>
      </c>
      <c r="DK297">
        <v>13</v>
      </c>
      <c r="DL297">
        <v>0.3</v>
      </c>
      <c r="DM297">
        <v>0.21</v>
      </c>
      <c r="DN297">
        <v>-60.107097499999988</v>
      </c>
      <c r="DO297">
        <v>-1.169001500938019</v>
      </c>
      <c r="DP297">
        <v>0.1377821804289289</v>
      </c>
      <c r="DQ297">
        <v>0</v>
      </c>
      <c r="DR297">
        <v>4.2164812499999993</v>
      </c>
      <c r="DS297">
        <v>0.18136063789869</v>
      </c>
      <c r="DT297">
        <v>1.918494568502864E-2</v>
      </c>
      <c r="DU297">
        <v>0</v>
      </c>
      <c r="DV297">
        <v>0</v>
      </c>
      <c r="DW297">
        <v>2</v>
      </c>
      <c r="DX297" t="s">
        <v>370</v>
      </c>
      <c r="DY297">
        <v>2.9782500000000001</v>
      </c>
      <c r="DZ297">
        <v>2.7246600000000001</v>
      </c>
      <c r="EA297">
        <v>0.16381799999999999</v>
      </c>
      <c r="EB297">
        <v>0.16674900000000001</v>
      </c>
      <c r="EC297">
        <v>9.1314199999999998E-2</v>
      </c>
      <c r="ED297">
        <v>7.8333600000000003E-2</v>
      </c>
      <c r="EE297">
        <v>26400.799999999999</v>
      </c>
      <c r="EF297">
        <v>26391.599999999999</v>
      </c>
      <c r="EG297">
        <v>29364.3</v>
      </c>
      <c r="EH297">
        <v>29305.5</v>
      </c>
      <c r="EI297">
        <v>35370</v>
      </c>
      <c r="EJ297">
        <v>35896.800000000003</v>
      </c>
      <c r="EK297">
        <v>41374.800000000003</v>
      </c>
      <c r="EL297">
        <v>41742</v>
      </c>
      <c r="EM297">
        <v>1.8112699999999999</v>
      </c>
      <c r="EN297">
        <v>2.1897000000000002</v>
      </c>
      <c r="EO297">
        <v>8.7522000000000003E-2</v>
      </c>
      <c r="EP297">
        <v>0</v>
      </c>
      <c r="EQ297">
        <v>26.401599999999998</v>
      </c>
      <c r="ER297">
        <v>999.9</v>
      </c>
      <c r="ES297">
        <v>35.6</v>
      </c>
      <c r="ET297">
        <v>34.4</v>
      </c>
      <c r="EU297">
        <v>25.512599999999999</v>
      </c>
      <c r="EV297">
        <v>61.861400000000003</v>
      </c>
      <c r="EW297">
        <v>25.813300000000002</v>
      </c>
      <c r="EX297">
        <v>2</v>
      </c>
      <c r="EY297">
        <v>0.16222300000000001</v>
      </c>
      <c r="EZ297">
        <v>2.46122</v>
      </c>
      <c r="FA297">
        <v>20.368200000000002</v>
      </c>
      <c r="FB297">
        <v>5.2165400000000002</v>
      </c>
      <c r="FC297">
        <v>12.0099</v>
      </c>
      <c r="FD297">
        <v>4.9885000000000002</v>
      </c>
      <c r="FE297">
        <v>3.2884000000000002</v>
      </c>
      <c r="FF297">
        <v>4360</v>
      </c>
      <c r="FG297">
        <v>9999</v>
      </c>
      <c r="FH297">
        <v>9999</v>
      </c>
      <c r="FI297">
        <v>77.7</v>
      </c>
      <c r="FJ297">
        <v>1.86737</v>
      </c>
      <c r="FK297">
        <v>1.8664400000000001</v>
      </c>
      <c r="FL297">
        <v>1.86588</v>
      </c>
      <c r="FM297">
        <v>1.86581</v>
      </c>
      <c r="FN297">
        <v>1.8676600000000001</v>
      </c>
      <c r="FO297">
        <v>1.87012</v>
      </c>
      <c r="FP297">
        <v>1.8687400000000001</v>
      </c>
      <c r="FQ297">
        <v>1.87016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-6.96</v>
      </c>
      <c r="GF297">
        <v>-6.9500000000000006E-2</v>
      </c>
      <c r="GG297">
        <v>-1.3512111609797011</v>
      </c>
      <c r="GH297">
        <v>-5.948179118228124E-3</v>
      </c>
      <c r="GI297">
        <v>1.6262660183860189E-6</v>
      </c>
      <c r="GJ297">
        <v>-4.7974429194702282E-10</v>
      </c>
      <c r="GK297">
        <v>-6.9452801352141644E-2</v>
      </c>
      <c r="GL297">
        <v>0</v>
      </c>
      <c r="GM297">
        <v>0</v>
      </c>
      <c r="GN297">
        <v>0</v>
      </c>
      <c r="GO297">
        <v>4</v>
      </c>
      <c r="GP297">
        <v>2407</v>
      </c>
      <c r="GQ297">
        <v>0</v>
      </c>
      <c r="GR297">
        <v>17</v>
      </c>
      <c r="GS297">
        <v>90</v>
      </c>
      <c r="GT297">
        <v>90</v>
      </c>
      <c r="GU297">
        <v>3.13354</v>
      </c>
      <c r="GV297">
        <v>2.1984900000000001</v>
      </c>
      <c r="GW297">
        <v>1.94702</v>
      </c>
      <c r="GX297">
        <v>2.7490199999999998</v>
      </c>
      <c r="GY297">
        <v>2.19482</v>
      </c>
      <c r="GZ297">
        <v>2.32666</v>
      </c>
      <c r="HA297">
        <v>37.9649</v>
      </c>
      <c r="HB297">
        <v>13.9657</v>
      </c>
      <c r="HC297">
        <v>18</v>
      </c>
      <c r="HD297">
        <v>416.91500000000002</v>
      </c>
      <c r="HE297">
        <v>694.81100000000004</v>
      </c>
      <c r="HF297">
        <v>22.996700000000001</v>
      </c>
      <c r="HG297">
        <v>29.553899999999999</v>
      </c>
      <c r="HH297">
        <v>29.999500000000001</v>
      </c>
      <c r="HI297">
        <v>29.434200000000001</v>
      </c>
      <c r="HJ297">
        <v>29.308800000000002</v>
      </c>
      <c r="HK297">
        <v>62.700800000000001</v>
      </c>
      <c r="HL297">
        <v>22.505500000000001</v>
      </c>
      <c r="HM297">
        <v>42.01</v>
      </c>
      <c r="HN297">
        <v>23</v>
      </c>
      <c r="HO297">
        <v>1275.71</v>
      </c>
      <c r="HP297">
        <v>20.0227</v>
      </c>
      <c r="HQ297">
        <v>100.435</v>
      </c>
      <c r="HR297">
        <v>100.26900000000001</v>
      </c>
    </row>
    <row r="298" spans="1:226" x14ac:dyDescent="0.2">
      <c r="A298">
        <v>282</v>
      </c>
      <c r="B298">
        <v>1656086936</v>
      </c>
      <c r="C298">
        <v>4170.5</v>
      </c>
      <c r="D298" t="s">
        <v>925</v>
      </c>
      <c r="E298" t="s">
        <v>926</v>
      </c>
      <c r="F298">
        <v>5</v>
      </c>
      <c r="G298" t="s">
        <v>776</v>
      </c>
      <c r="H298" t="s">
        <v>354</v>
      </c>
      <c r="I298">
        <v>1656086928.5</v>
      </c>
      <c r="J298">
        <f t="shared" si="136"/>
        <v>3.566002925669361E-3</v>
      </c>
      <c r="K298">
        <f t="shared" si="137"/>
        <v>3.5660029256693608</v>
      </c>
      <c r="L298">
        <f t="shared" si="138"/>
        <v>27.448246338196896</v>
      </c>
      <c r="M298">
        <f t="shared" si="139"/>
        <v>1181.438148148148</v>
      </c>
      <c r="N298">
        <f t="shared" si="140"/>
        <v>821.90955203209717</v>
      </c>
      <c r="O298">
        <f t="shared" si="141"/>
        <v>62.740881181398549</v>
      </c>
      <c r="P298">
        <f t="shared" si="142"/>
        <v>90.18567833025962</v>
      </c>
      <c r="Q298">
        <f t="shared" si="143"/>
        <v>0.1417988231414907</v>
      </c>
      <c r="R298">
        <f t="shared" si="144"/>
        <v>2.4775683378234739</v>
      </c>
      <c r="S298">
        <f t="shared" si="145"/>
        <v>0.1374396134755069</v>
      </c>
      <c r="T298">
        <f t="shared" si="146"/>
        <v>8.6280252957046749E-2</v>
      </c>
      <c r="U298">
        <f t="shared" si="147"/>
        <v>321.51639687342902</v>
      </c>
      <c r="V298">
        <f t="shared" si="148"/>
        <v>28.577248636798672</v>
      </c>
      <c r="W298">
        <f t="shared" si="149"/>
        <v>27.841911111111109</v>
      </c>
      <c r="X298">
        <f t="shared" si="150"/>
        <v>3.7600065728324865</v>
      </c>
      <c r="Y298">
        <f t="shared" si="151"/>
        <v>50.412880563186746</v>
      </c>
      <c r="Z298">
        <f t="shared" si="152"/>
        <v>1.8522157332194262</v>
      </c>
      <c r="AA298">
        <f t="shared" si="153"/>
        <v>3.6740922409658521</v>
      </c>
      <c r="AB298">
        <f t="shared" si="154"/>
        <v>1.9077908396130603</v>
      </c>
      <c r="AC298">
        <f t="shared" si="155"/>
        <v>-157.26072902201881</v>
      </c>
      <c r="AD298">
        <f t="shared" si="156"/>
        <v>-52.820766522337848</v>
      </c>
      <c r="AE298">
        <f t="shared" si="157"/>
        <v>-4.6307237989518297</v>
      </c>
      <c r="AF298">
        <f t="shared" si="158"/>
        <v>106.80417753012055</v>
      </c>
      <c r="AG298">
        <f t="shared" si="159"/>
        <v>45.926031853313965</v>
      </c>
      <c r="AH298">
        <f t="shared" si="160"/>
        <v>3.609515151651959</v>
      </c>
      <c r="AI298">
        <f t="shared" si="161"/>
        <v>27.448246338196896</v>
      </c>
      <c r="AJ298">
        <v>1281.8977894294781</v>
      </c>
      <c r="AK298">
        <v>1234.564666666666</v>
      </c>
      <c r="AL298">
        <v>3.3848448672972862</v>
      </c>
      <c r="AM298">
        <v>66.445860845144878</v>
      </c>
      <c r="AN298">
        <f t="shared" si="162"/>
        <v>3.5660029256693608</v>
      </c>
      <c r="AO298">
        <v>20.016828565872402</v>
      </c>
      <c r="AP298">
        <v>24.221809090909101</v>
      </c>
      <c r="AQ298">
        <v>-6.1591923318444573E-3</v>
      </c>
      <c r="AR298">
        <v>78.247594809818708</v>
      </c>
      <c r="AS298">
        <v>24</v>
      </c>
      <c r="AT298">
        <v>5</v>
      </c>
      <c r="AU298">
        <f t="shared" si="163"/>
        <v>1</v>
      </c>
      <c r="AV298">
        <f t="shared" si="164"/>
        <v>0</v>
      </c>
      <c r="AW298">
        <f t="shared" si="165"/>
        <v>40217.400596934844</v>
      </c>
      <c r="AX298">
        <f t="shared" si="166"/>
        <v>1999.99925925926</v>
      </c>
      <c r="AY298">
        <f t="shared" si="167"/>
        <v>1681.1996446667167</v>
      </c>
      <c r="AZ298">
        <f t="shared" si="168"/>
        <v>0.84060013366674091</v>
      </c>
      <c r="BA298">
        <f t="shared" si="169"/>
        <v>0.16075825797680998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1656086928.5</v>
      </c>
      <c r="BH298">
        <v>1181.438148148148</v>
      </c>
      <c r="BI298">
        <v>1241.6670370370371</v>
      </c>
      <c r="BJ298">
        <v>24.264144444444451</v>
      </c>
      <c r="BK298">
        <v>20.037800000000001</v>
      </c>
      <c r="BL298">
        <v>1188.3670370370371</v>
      </c>
      <c r="BM298">
        <v>24.333592592592591</v>
      </c>
      <c r="BN298">
        <v>499.99711111111111</v>
      </c>
      <c r="BO298">
        <v>76.235518518518518</v>
      </c>
      <c r="BP298">
        <v>9.9987044444444437E-2</v>
      </c>
      <c r="BQ298">
        <v>27.44645925925925</v>
      </c>
      <c r="BR298">
        <v>27.841911111111109</v>
      </c>
      <c r="BS298">
        <v>999.90000000000009</v>
      </c>
      <c r="BT298">
        <v>0</v>
      </c>
      <c r="BU298">
        <v>0</v>
      </c>
      <c r="BV298">
        <v>9991.2244444444441</v>
      </c>
      <c r="BW298">
        <v>0</v>
      </c>
      <c r="BX298">
        <v>1102.4165185185179</v>
      </c>
      <c r="BY298">
        <v>-60.22910000000001</v>
      </c>
      <c r="BZ298">
        <v>1210.8185185185191</v>
      </c>
      <c r="CA298">
        <v>1267.056296296297</v>
      </c>
      <c r="CB298">
        <v>4.2263474074074079</v>
      </c>
      <c r="CC298">
        <v>1241.6670370370371</v>
      </c>
      <c r="CD298">
        <v>20.037800000000001</v>
      </c>
      <c r="CE298">
        <v>1.849789629629629</v>
      </c>
      <c r="CF298">
        <v>1.5275911111111109</v>
      </c>
      <c r="CG298">
        <v>16.213988888888888</v>
      </c>
      <c r="CH298">
        <v>13.247148148148151</v>
      </c>
      <c r="CI298">
        <v>1999.99925925926</v>
      </c>
      <c r="CJ298">
        <v>0.97999507407407394</v>
      </c>
      <c r="CK298">
        <v>2.0004618518518522E-2</v>
      </c>
      <c r="CL298">
        <v>0</v>
      </c>
      <c r="CM298">
        <v>2.2503037037037039</v>
      </c>
      <c r="CN298">
        <v>0</v>
      </c>
      <c r="CO298">
        <v>15045.37037037037</v>
      </c>
      <c r="CP298">
        <v>16749.42222222222</v>
      </c>
      <c r="CQ298">
        <v>39.103999999999999</v>
      </c>
      <c r="CR298">
        <v>40.277555555555551</v>
      </c>
      <c r="CS298">
        <v>39.365666666666669</v>
      </c>
      <c r="CT298">
        <v>39.131888888888888</v>
      </c>
      <c r="CU298">
        <v>38.427814814814809</v>
      </c>
      <c r="CV298">
        <v>1959.99</v>
      </c>
      <c r="CW298">
        <v>40.00888888888889</v>
      </c>
      <c r="CX298">
        <v>0</v>
      </c>
      <c r="CY298">
        <v>1656086940</v>
      </c>
      <c r="CZ298">
        <v>0</v>
      </c>
      <c r="DA298">
        <v>1656081532.0999999</v>
      </c>
      <c r="DB298" t="s">
        <v>356</v>
      </c>
      <c r="DC298">
        <v>1656081528.0999999</v>
      </c>
      <c r="DD298">
        <v>1656081532.0999999</v>
      </c>
      <c r="DE298">
        <v>1</v>
      </c>
      <c r="DF298">
        <v>0.69399999999999995</v>
      </c>
      <c r="DG298">
        <v>-5.2999999999999999E-2</v>
      </c>
      <c r="DH298">
        <v>-3.6150000000000002</v>
      </c>
      <c r="DI298">
        <v>-0.13</v>
      </c>
      <c r="DJ298">
        <v>420</v>
      </c>
      <c r="DK298">
        <v>13</v>
      </c>
      <c r="DL298">
        <v>0.3</v>
      </c>
      <c r="DM298">
        <v>0.21</v>
      </c>
      <c r="DN298">
        <v>-60.193395000000002</v>
      </c>
      <c r="DO298">
        <v>-0.60895159474668004</v>
      </c>
      <c r="DP298">
        <v>8.840462926227366E-2</v>
      </c>
      <c r="DQ298">
        <v>0</v>
      </c>
      <c r="DR298">
        <v>4.2234327500000006</v>
      </c>
      <c r="DS298">
        <v>2.7210393996227739E-2</v>
      </c>
      <c r="DT298">
        <v>1.183694723894208E-2</v>
      </c>
      <c r="DU298">
        <v>1</v>
      </c>
      <c r="DV298">
        <v>1</v>
      </c>
      <c r="DW298">
        <v>2</v>
      </c>
      <c r="DX298" t="s">
        <v>363</v>
      </c>
      <c r="DY298">
        <v>2.9782000000000002</v>
      </c>
      <c r="DZ298">
        <v>2.72465</v>
      </c>
      <c r="EA298">
        <v>0.16525699999999999</v>
      </c>
      <c r="EB298">
        <v>0.16814200000000001</v>
      </c>
      <c r="EC298">
        <v>9.1262099999999999E-2</v>
      </c>
      <c r="ED298">
        <v>7.83166E-2</v>
      </c>
      <c r="EE298">
        <v>26355.8</v>
      </c>
      <c r="EF298">
        <v>26347.7</v>
      </c>
      <c r="EG298">
        <v>29364.799999999999</v>
      </c>
      <c r="EH298">
        <v>29305.7</v>
      </c>
      <c r="EI298">
        <v>35372.800000000003</v>
      </c>
      <c r="EJ298">
        <v>35898.199999999997</v>
      </c>
      <c r="EK298">
        <v>41375.800000000003</v>
      </c>
      <c r="EL298">
        <v>41742.800000000003</v>
      </c>
      <c r="EM298">
        <v>1.8110999999999999</v>
      </c>
      <c r="EN298">
        <v>2.1899799999999998</v>
      </c>
      <c r="EO298">
        <v>8.83192E-2</v>
      </c>
      <c r="EP298">
        <v>0</v>
      </c>
      <c r="EQ298">
        <v>26.367799999999999</v>
      </c>
      <c r="ER298">
        <v>999.9</v>
      </c>
      <c r="ES298">
        <v>35.6</v>
      </c>
      <c r="ET298">
        <v>34.4</v>
      </c>
      <c r="EU298">
        <v>25.512599999999999</v>
      </c>
      <c r="EV298">
        <v>61.721400000000003</v>
      </c>
      <c r="EW298">
        <v>25.913499999999999</v>
      </c>
      <c r="EX298">
        <v>2</v>
      </c>
      <c r="EY298">
        <v>0.16145799999999999</v>
      </c>
      <c r="EZ298">
        <v>2.4418199999999999</v>
      </c>
      <c r="FA298">
        <v>20.368300000000001</v>
      </c>
      <c r="FB298">
        <v>5.2163899999999996</v>
      </c>
      <c r="FC298">
        <v>12.0099</v>
      </c>
      <c r="FD298">
        <v>4.9883499999999996</v>
      </c>
      <c r="FE298">
        <v>3.2884799999999998</v>
      </c>
      <c r="FF298">
        <v>4360.3</v>
      </c>
      <c r="FG298">
        <v>9999</v>
      </c>
      <c r="FH298">
        <v>9999</v>
      </c>
      <c r="FI298">
        <v>77.7</v>
      </c>
      <c r="FJ298">
        <v>1.86737</v>
      </c>
      <c r="FK298">
        <v>1.86646</v>
      </c>
      <c r="FL298">
        <v>1.8658600000000001</v>
      </c>
      <c r="FM298">
        <v>1.86582</v>
      </c>
      <c r="FN298">
        <v>1.86765</v>
      </c>
      <c r="FO298">
        <v>1.87012</v>
      </c>
      <c r="FP298">
        <v>1.8687400000000001</v>
      </c>
      <c r="FQ298">
        <v>1.8701399999999999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-7.03</v>
      </c>
      <c r="GF298">
        <v>-6.9500000000000006E-2</v>
      </c>
      <c r="GG298">
        <v>-1.3512111609797011</v>
      </c>
      <c r="GH298">
        <v>-5.948179118228124E-3</v>
      </c>
      <c r="GI298">
        <v>1.6262660183860189E-6</v>
      </c>
      <c r="GJ298">
        <v>-4.7974429194702282E-10</v>
      </c>
      <c r="GK298">
        <v>-6.9452801352141644E-2</v>
      </c>
      <c r="GL298">
        <v>0</v>
      </c>
      <c r="GM298">
        <v>0</v>
      </c>
      <c r="GN298">
        <v>0</v>
      </c>
      <c r="GO298">
        <v>4</v>
      </c>
      <c r="GP298">
        <v>2407</v>
      </c>
      <c r="GQ298">
        <v>0</v>
      </c>
      <c r="GR298">
        <v>17</v>
      </c>
      <c r="GS298">
        <v>90.1</v>
      </c>
      <c r="GT298">
        <v>90.1</v>
      </c>
      <c r="GU298">
        <v>3.1640600000000001</v>
      </c>
      <c r="GV298">
        <v>2.19238</v>
      </c>
      <c r="GW298">
        <v>1.94702</v>
      </c>
      <c r="GX298">
        <v>2.7490199999999998</v>
      </c>
      <c r="GY298">
        <v>2.19482</v>
      </c>
      <c r="GZ298">
        <v>2.3559600000000001</v>
      </c>
      <c r="HA298">
        <v>37.9649</v>
      </c>
      <c r="HB298">
        <v>13.974399999999999</v>
      </c>
      <c r="HC298">
        <v>18</v>
      </c>
      <c r="HD298">
        <v>416.786</v>
      </c>
      <c r="HE298">
        <v>694.99400000000003</v>
      </c>
      <c r="HF298">
        <v>22.996200000000002</v>
      </c>
      <c r="HG298">
        <v>29.546199999999999</v>
      </c>
      <c r="HH298">
        <v>29.999400000000001</v>
      </c>
      <c r="HI298">
        <v>29.429400000000001</v>
      </c>
      <c r="HJ298">
        <v>29.303899999999999</v>
      </c>
      <c r="HK298">
        <v>63.378100000000003</v>
      </c>
      <c r="HL298">
        <v>22.505500000000001</v>
      </c>
      <c r="HM298">
        <v>42.01</v>
      </c>
      <c r="HN298">
        <v>23</v>
      </c>
      <c r="HO298">
        <v>1289.07</v>
      </c>
      <c r="HP298">
        <v>19.9298</v>
      </c>
      <c r="HQ298">
        <v>100.437</v>
      </c>
      <c r="HR298">
        <v>100.27</v>
      </c>
    </row>
    <row r="299" spans="1:226" x14ac:dyDescent="0.2">
      <c r="A299">
        <v>283</v>
      </c>
      <c r="B299">
        <v>1656086941</v>
      </c>
      <c r="C299">
        <v>4175.5</v>
      </c>
      <c r="D299" t="s">
        <v>927</v>
      </c>
      <c r="E299" t="s">
        <v>928</v>
      </c>
      <c r="F299">
        <v>5</v>
      </c>
      <c r="G299" t="s">
        <v>776</v>
      </c>
      <c r="H299" t="s">
        <v>354</v>
      </c>
      <c r="I299">
        <v>1656086933.2142861</v>
      </c>
      <c r="J299">
        <f t="shared" si="136"/>
        <v>3.5863092843152486E-3</v>
      </c>
      <c r="K299">
        <f t="shared" si="137"/>
        <v>3.5863092843152486</v>
      </c>
      <c r="L299">
        <f t="shared" si="138"/>
        <v>27.466523991181223</v>
      </c>
      <c r="M299">
        <f t="shared" si="139"/>
        <v>1197.1271428571431</v>
      </c>
      <c r="N299">
        <f t="shared" si="140"/>
        <v>838.85071544825075</v>
      </c>
      <c r="O299">
        <f t="shared" si="141"/>
        <v>64.034473435107813</v>
      </c>
      <c r="P299">
        <f t="shared" si="142"/>
        <v>91.383847943396418</v>
      </c>
      <c r="Q299">
        <f t="shared" si="143"/>
        <v>0.14276478294499093</v>
      </c>
      <c r="R299">
        <f t="shared" si="144"/>
        <v>2.4781126428517246</v>
      </c>
      <c r="S299">
        <f t="shared" si="145"/>
        <v>0.1383479134478906</v>
      </c>
      <c r="T299">
        <f t="shared" si="146"/>
        <v>8.6852901163989193E-2</v>
      </c>
      <c r="U299">
        <f t="shared" si="147"/>
        <v>321.51767764285722</v>
      </c>
      <c r="V299">
        <f t="shared" si="148"/>
        <v>28.558888315148838</v>
      </c>
      <c r="W299">
        <f t="shared" si="149"/>
        <v>27.825121428571428</v>
      </c>
      <c r="X299">
        <f t="shared" si="150"/>
        <v>3.7563235952983605</v>
      </c>
      <c r="Y299">
        <f t="shared" si="151"/>
        <v>50.392816416686195</v>
      </c>
      <c r="Z299">
        <f t="shared" si="152"/>
        <v>1.8501797089316161</v>
      </c>
      <c r="AA299">
        <f t="shared" si="153"/>
        <v>3.6715147921737907</v>
      </c>
      <c r="AB299">
        <f t="shared" si="154"/>
        <v>1.9061438863667444</v>
      </c>
      <c r="AC299">
        <f t="shared" si="155"/>
        <v>-158.15623943830246</v>
      </c>
      <c r="AD299">
        <f t="shared" si="156"/>
        <v>-52.190843438275209</v>
      </c>
      <c r="AE299">
        <f t="shared" si="157"/>
        <v>-4.573837506234451</v>
      </c>
      <c r="AF299">
        <f t="shared" si="158"/>
        <v>106.59675726004511</v>
      </c>
      <c r="AG299">
        <f t="shared" si="159"/>
        <v>45.937575626668625</v>
      </c>
      <c r="AH299">
        <f t="shared" si="160"/>
        <v>3.6050597332909118</v>
      </c>
      <c r="AI299">
        <f t="shared" si="161"/>
        <v>27.466523991181223</v>
      </c>
      <c r="AJ299">
        <v>1299.0356220598439</v>
      </c>
      <c r="AK299">
        <v>1251.637757575757</v>
      </c>
      <c r="AL299">
        <v>3.3951161939226302</v>
      </c>
      <c r="AM299">
        <v>66.445860845144878</v>
      </c>
      <c r="AN299">
        <f t="shared" si="162"/>
        <v>3.5863092843152486</v>
      </c>
      <c r="AO299">
        <v>20.011104447720641</v>
      </c>
      <c r="AP299">
        <v>24.21478545454546</v>
      </c>
      <c r="AQ299">
        <v>-8.8431310193302405E-4</v>
      </c>
      <c r="AR299">
        <v>78.247594809818708</v>
      </c>
      <c r="AS299">
        <v>24</v>
      </c>
      <c r="AT299">
        <v>5</v>
      </c>
      <c r="AU299">
        <f t="shared" si="163"/>
        <v>1</v>
      </c>
      <c r="AV299">
        <f t="shared" si="164"/>
        <v>0</v>
      </c>
      <c r="AW299">
        <f t="shared" si="165"/>
        <v>40232.538954271418</v>
      </c>
      <c r="AX299">
        <f t="shared" si="166"/>
        <v>2000.007142857143</v>
      </c>
      <c r="AY299">
        <f t="shared" si="167"/>
        <v>1681.206278571429</v>
      </c>
      <c r="AZ299">
        <f t="shared" si="168"/>
        <v>0.84060013714236748</v>
      </c>
      <c r="BA299">
        <f t="shared" si="169"/>
        <v>0.160758264684769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1656086933.2142861</v>
      </c>
      <c r="BH299">
        <v>1197.1271428571431</v>
      </c>
      <c r="BI299">
        <v>1257.4324999999999</v>
      </c>
      <c r="BJ299">
        <v>24.23732857142857</v>
      </c>
      <c r="BK299">
        <v>20.01601071428572</v>
      </c>
      <c r="BL299">
        <v>1204.121785714286</v>
      </c>
      <c r="BM299">
        <v>24.30677857142857</v>
      </c>
      <c r="BN299">
        <v>499.98832142857151</v>
      </c>
      <c r="BO299">
        <v>76.236003571428554</v>
      </c>
      <c r="BP299">
        <v>9.9954967857142862E-2</v>
      </c>
      <c r="BQ299">
        <v>27.434471428571431</v>
      </c>
      <c r="BR299">
        <v>27.825121428571428</v>
      </c>
      <c r="BS299">
        <v>999.9000000000002</v>
      </c>
      <c r="BT299">
        <v>0</v>
      </c>
      <c r="BU299">
        <v>0</v>
      </c>
      <c r="BV299">
        <v>9994.6628571428573</v>
      </c>
      <c r="BW299">
        <v>0</v>
      </c>
      <c r="BX299">
        <v>1410.5610714285719</v>
      </c>
      <c r="BY299">
        <v>-60.304667857142867</v>
      </c>
      <c r="BZ299">
        <v>1226.8639285714289</v>
      </c>
      <c r="CA299">
        <v>1283.115357142857</v>
      </c>
      <c r="CB299">
        <v>4.2213200000000004</v>
      </c>
      <c r="CC299">
        <v>1257.4324999999999</v>
      </c>
      <c r="CD299">
        <v>20.01601071428572</v>
      </c>
      <c r="CE299">
        <v>1.8477574999999999</v>
      </c>
      <c r="CF299">
        <v>1.5259400000000001</v>
      </c>
      <c r="CG299">
        <v>16.196750000000002</v>
      </c>
      <c r="CH299">
        <v>13.23058214285714</v>
      </c>
      <c r="CI299">
        <v>2000.007142857143</v>
      </c>
      <c r="CJ299">
        <v>0.97999557142857119</v>
      </c>
      <c r="CK299">
        <v>2.000416785714286E-2</v>
      </c>
      <c r="CL299">
        <v>0</v>
      </c>
      <c r="CM299">
        <v>2.2121749999999998</v>
      </c>
      <c r="CN299">
        <v>0</v>
      </c>
      <c r="CO299">
        <v>15184.10357142857</v>
      </c>
      <c r="CP299">
        <v>16749.489285714291</v>
      </c>
      <c r="CQ299">
        <v>39.084499999999991</v>
      </c>
      <c r="CR299">
        <v>40.258857142857153</v>
      </c>
      <c r="CS299">
        <v>39.345750000000002</v>
      </c>
      <c r="CT299">
        <v>39.115999999999993</v>
      </c>
      <c r="CU299">
        <v>38.40821428571428</v>
      </c>
      <c r="CV299">
        <v>1959.9978571428569</v>
      </c>
      <c r="CW299">
        <v>40.009285714285717</v>
      </c>
      <c r="CX299">
        <v>0</v>
      </c>
      <c r="CY299">
        <v>1656086944.8</v>
      </c>
      <c r="CZ299">
        <v>0</v>
      </c>
      <c r="DA299">
        <v>1656081532.0999999</v>
      </c>
      <c r="DB299" t="s">
        <v>356</v>
      </c>
      <c r="DC299">
        <v>1656081528.0999999</v>
      </c>
      <c r="DD299">
        <v>1656081532.0999999</v>
      </c>
      <c r="DE299">
        <v>1</v>
      </c>
      <c r="DF299">
        <v>0.69399999999999995</v>
      </c>
      <c r="DG299">
        <v>-5.2999999999999999E-2</v>
      </c>
      <c r="DH299">
        <v>-3.6150000000000002</v>
      </c>
      <c r="DI299">
        <v>-0.13</v>
      </c>
      <c r="DJ299">
        <v>420</v>
      </c>
      <c r="DK299">
        <v>13</v>
      </c>
      <c r="DL299">
        <v>0.3</v>
      </c>
      <c r="DM299">
        <v>0.21</v>
      </c>
      <c r="DN299">
        <v>-60.240529268292683</v>
      </c>
      <c r="DO299">
        <v>-0.86614494773508788</v>
      </c>
      <c r="DP299">
        <v>0.1049618356749023</v>
      </c>
      <c r="DQ299">
        <v>0</v>
      </c>
      <c r="DR299">
        <v>4.2220302439024398</v>
      </c>
      <c r="DS299">
        <v>-5.9689756097563572E-2</v>
      </c>
      <c r="DT299">
        <v>1.2525863484729199E-2</v>
      </c>
      <c r="DU299">
        <v>1</v>
      </c>
      <c r="DV299">
        <v>1</v>
      </c>
      <c r="DW299">
        <v>2</v>
      </c>
      <c r="DX299" t="s">
        <v>363</v>
      </c>
      <c r="DY299">
        <v>2.9784700000000002</v>
      </c>
      <c r="DZ299">
        <v>2.7250700000000001</v>
      </c>
      <c r="EA299">
        <v>0.16669300000000001</v>
      </c>
      <c r="EB299">
        <v>0.16955600000000001</v>
      </c>
      <c r="EC299">
        <v>9.1241199999999995E-2</v>
      </c>
      <c r="ED299">
        <v>7.8215199999999999E-2</v>
      </c>
      <c r="EE299">
        <v>26311</v>
      </c>
      <c r="EF299">
        <v>26303.599999999999</v>
      </c>
      <c r="EG299">
        <v>29365.4</v>
      </c>
      <c r="EH299">
        <v>29306.5</v>
      </c>
      <c r="EI299">
        <v>35374.400000000001</v>
      </c>
      <c r="EJ299">
        <v>35903</v>
      </c>
      <c r="EK299">
        <v>41376.6</v>
      </c>
      <c r="EL299">
        <v>41743.699999999997</v>
      </c>
      <c r="EM299">
        <v>1.8111699999999999</v>
      </c>
      <c r="EN299">
        <v>2.1899799999999998</v>
      </c>
      <c r="EO299">
        <v>9.0569300000000005E-2</v>
      </c>
      <c r="EP299">
        <v>0</v>
      </c>
      <c r="EQ299">
        <v>26.3371</v>
      </c>
      <c r="ER299">
        <v>999.9</v>
      </c>
      <c r="ES299">
        <v>35.6</v>
      </c>
      <c r="ET299">
        <v>34.4</v>
      </c>
      <c r="EU299">
        <v>25.5138</v>
      </c>
      <c r="EV299">
        <v>61.851399999999998</v>
      </c>
      <c r="EW299">
        <v>25.8413</v>
      </c>
      <c r="EX299">
        <v>2</v>
      </c>
      <c r="EY299">
        <v>0.160526</v>
      </c>
      <c r="EZ299">
        <v>2.4309599999999998</v>
      </c>
      <c r="FA299">
        <v>20.368400000000001</v>
      </c>
      <c r="FB299">
        <v>5.2166899999999998</v>
      </c>
      <c r="FC299">
        <v>12.0099</v>
      </c>
      <c r="FD299">
        <v>4.9881000000000002</v>
      </c>
      <c r="FE299">
        <v>3.2884199999999999</v>
      </c>
      <c r="FF299">
        <v>4360.3</v>
      </c>
      <c r="FG299">
        <v>9999</v>
      </c>
      <c r="FH299">
        <v>9999</v>
      </c>
      <c r="FI299">
        <v>77.7</v>
      </c>
      <c r="FJ299">
        <v>1.86737</v>
      </c>
      <c r="FK299">
        <v>1.8664499999999999</v>
      </c>
      <c r="FL299">
        <v>1.86588</v>
      </c>
      <c r="FM299">
        <v>1.86578</v>
      </c>
      <c r="FN299">
        <v>1.86765</v>
      </c>
      <c r="FO299">
        <v>1.87012</v>
      </c>
      <c r="FP299">
        <v>1.8687400000000001</v>
      </c>
      <c r="FQ299">
        <v>1.87015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-7.1</v>
      </c>
      <c r="GF299">
        <v>-6.9400000000000003E-2</v>
      </c>
      <c r="GG299">
        <v>-1.3512111609797011</v>
      </c>
      <c r="GH299">
        <v>-5.948179118228124E-3</v>
      </c>
      <c r="GI299">
        <v>1.6262660183860189E-6</v>
      </c>
      <c r="GJ299">
        <v>-4.7974429194702282E-10</v>
      </c>
      <c r="GK299">
        <v>-6.9452801352141644E-2</v>
      </c>
      <c r="GL299">
        <v>0</v>
      </c>
      <c r="GM299">
        <v>0</v>
      </c>
      <c r="GN299">
        <v>0</v>
      </c>
      <c r="GO299">
        <v>4</v>
      </c>
      <c r="GP299">
        <v>2407</v>
      </c>
      <c r="GQ299">
        <v>0</v>
      </c>
      <c r="GR299">
        <v>17</v>
      </c>
      <c r="GS299">
        <v>90.2</v>
      </c>
      <c r="GT299">
        <v>90.1</v>
      </c>
      <c r="GU299">
        <v>3.1970200000000002</v>
      </c>
      <c r="GV299">
        <v>2.19238</v>
      </c>
      <c r="GW299">
        <v>1.94702</v>
      </c>
      <c r="GX299">
        <v>2.7490199999999998</v>
      </c>
      <c r="GY299">
        <v>2.19482</v>
      </c>
      <c r="GZ299">
        <v>2.3706100000000001</v>
      </c>
      <c r="HA299">
        <v>37.9649</v>
      </c>
      <c r="HB299">
        <v>13.9832</v>
      </c>
      <c r="HC299">
        <v>18</v>
      </c>
      <c r="HD299">
        <v>416.79500000000002</v>
      </c>
      <c r="HE299">
        <v>694.92</v>
      </c>
      <c r="HF299">
        <v>22.997199999999999</v>
      </c>
      <c r="HG299">
        <v>29.539300000000001</v>
      </c>
      <c r="HH299">
        <v>29.999199999999998</v>
      </c>
      <c r="HI299">
        <v>29.424399999999999</v>
      </c>
      <c r="HJ299">
        <v>29.297599999999999</v>
      </c>
      <c r="HK299">
        <v>63.973199999999999</v>
      </c>
      <c r="HL299">
        <v>22.783300000000001</v>
      </c>
      <c r="HM299">
        <v>42.01</v>
      </c>
      <c r="HN299">
        <v>23</v>
      </c>
      <c r="HO299">
        <v>1302.42</v>
      </c>
      <c r="HP299">
        <v>19.886399999999998</v>
      </c>
      <c r="HQ299">
        <v>100.43899999999999</v>
      </c>
      <c r="HR299">
        <v>100.273</v>
      </c>
    </row>
    <row r="300" spans="1:226" x14ac:dyDescent="0.2">
      <c r="A300">
        <v>284</v>
      </c>
      <c r="B300">
        <v>1656086946</v>
      </c>
      <c r="C300">
        <v>4180.5</v>
      </c>
      <c r="D300" t="s">
        <v>929</v>
      </c>
      <c r="E300" t="s">
        <v>930</v>
      </c>
      <c r="F300">
        <v>5</v>
      </c>
      <c r="G300" t="s">
        <v>776</v>
      </c>
      <c r="H300" t="s">
        <v>354</v>
      </c>
      <c r="I300">
        <v>1656086938.5</v>
      </c>
      <c r="J300">
        <f t="shared" si="136"/>
        <v>3.6065725484630278E-3</v>
      </c>
      <c r="K300">
        <f t="shared" si="137"/>
        <v>3.6065725484630278</v>
      </c>
      <c r="L300">
        <f t="shared" si="138"/>
        <v>27.166938487713203</v>
      </c>
      <c r="M300">
        <f t="shared" si="139"/>
        <v>1214.7596296296299</v>
      </c>
      <c r="N300">
        <f t="shared" si="140"/>
        <v>860.81013987204835</v>
      </c>
      <c r="O300">
        <f t="shared" si="141"/>
        <v>65.711056715688414</v>
      </c>
      <c r="P300">
        <f t="shared" si="142"/>
        <v>92.730249356015094</v>
      </c>
      <c r="Q300">
        <f t="shared" si="143"/>
        <v>0.14356528124866669</v>
      </c>
      <c r="R300">
        <f t="shared" si="144"/>
        <v>2.47954574629567</v>
      </c>
      <c r="S300">
        <f t="shared" si="145"/>
        <v>0.13910206967181307</v>
      </c>
      <c r="T300">
        <f t="shared" si="146"/>
        <v>8.7328237103648371E-2</v>
      </c>
      <c r="U300">
        <f t="shared" si="147"/>
        <v>321.51536869750441</v>
      </c>
      <c r="V300">
        <f t="shared" si="148"/>
        <v>28.540792021565444</v>
      </c>
      <c r="W300">
        <f t="shared" si="149"/>
        <v>27.81943703703703</v>
      </c>
      <c r="X300">
        <f t="shared" si="150"/>
        <v>3.7550773830709394</v>
      </c>
      <c r="Y300">
        <f t="shared" si="151"/>
        <v>50.380783102235647</v>
      </c>
      <c r="Z300">
        <f t="shared" si="152"/>
        <v>1.8485096753336792</v>
      </c>
      <c r="AA300">
        <f t="shared" si="153"/>
        <v>3.6690769009734816</v>
      </c>
      <c r="AB300">
        <f t="shared" si="154"/>
        <v>1.9065677077372603</v>
      </c>
      <c r="AC300">
        <f t="shared" si="155"/>
        <v>-159.04984938721952</v>
      </c>
      <c r="AD300">
        <f t="shared" si="156"/>
        <v>-52.977787512703514</v>
      </c>
      <c r="AE300">
        <f t="shared" si="157"/>
        <v>-4.6397251426162152</v>
      </c>
      <c r="AF300">
        <f t="shared" si="158"/>
        <v>104.84800665496516</v>
      </c>
      <c r="AG300">
        <f t="shared" si="159"/>
        <v>45.961685780687674</v>
      </c>
      <c r="AH300">
        <f t="shared" si="160"/>
        <v>3.6146966482889193</v>
      </c>
      <c r="AI300">
        <f t="shared" si="161"/>
        <v>27.166938487713203</v>
      </c>
      <c r="AJ300">
        <v>1316.346533303004</v>
      </c>
      <c r="AK300">
        <v>1269.0207272727271</v>
      </c>
      <c r="AL300">
        <v>3.4682132131019698</v>
      </c>
      <c r="AM300">
        <v>66.445860845144878</v>
      </c>
      <c r="AN300">
        <f t="shared" si="162"/>
        <v>3.6065725484630278</v>
      </c>
      <c r="AO300">
        <v>19.956731776713159</v>
      </c>
      <c r="AP300">
        <v>24.182871515151501</v>
      </c>
      <c r="AQ300">
        <v>-6.0840283018042914E-4</v>
      </c>
      <c r="AR300">
        <v>78.247594809818708</v>
      </c>
      <c r="AS300">
        <v>24</v>
      </c>
      <c r="AT300">
        <v>5</v>
      </c>
      <c r="AU300">
        <f t="shared" si="163"/>
        <v>1</v>
      </c>
      <c r="AV300">
        <f t="shared" si="164"/>
        <v>0</v>
      </c>
      <c r="AW300">
        <f t="shared" si="165"/>
        <v>40269.675660539287</v>
      </c>
      <c r="AX300">
        <f t="shared" si="166"/>
        <v>1999.991481481482</v>
      </c>
      <c r="AY300">
        <f t="shared" si="167"/>
        <v>1681.1932217776364</v>
      </c>
      <c r="AZ300">
        <f t="shared" si="168"/>
        <v>0.84060019122296581</v>
      </c>
      <c r="BA300">
        <f t="shared" si="169"/>
        <v>0.16075836906032409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1656086938.5</v>
      </c>
      <c r="BH300">
        <v>1214.7596296296299</v>
      </c>
      <c r="BI300">
        <v>1275.1829629629631</v>
      </c>
      <c r="BJ300">
        <v>24.21534444444444</v>
      </c>
      <c r="BK300">
        <v>19.98273703703704</v>
      </c>
      <c r="BL300">
        <v>1221.827407407407</v>
      </c>
      <c r="BM300">
        <v>24.284803703703709</v>
      </c>
      <c r="BN300">
        <v>499.99896296296288</v>
      </c>
      <c r="BO300">
        <v>76.236333333333334</v>
      </c>
      <c r="BP300">
        <v>9.9961596296296307E-2</v>
      </c>
      <c r="BQ300">
        <v>27.42312592592593</v>
      </c>
      <c r="BR300">
        <v>27.81943703703703</v>
      </c>
      <c r="BS300">
        <v>999.90000000000009</v>
      </c>
      <c r="BT300">
        <v>0</v>
      </c>
      <c r="BU300">
        <v>0</v>
      </c>
      <c r="BV300">
        <v>10003.842592592589</v>
      </c>
      <c r="BW300">
        <v>0</v>
      </c>
      <c r="BX300">
        <v>1519.411111111111</v>
      </c>
      <c r="BY300">
        <v>-60.422418518518533</v>
      </c>
      <c r="BZ300">
        <v>1244.906666666667</v>
      </c>
      <c r="CA300">
        <v>1301.182592592593</v>
      </c>
      <c r="CB300">
        <v>4.2326207407407406</v>
      </c>
      <c r="CC300">
        <v>1275.1829629629631</v>
      </c>
      <c r="CD300">
        <v>19.98273703703704</v>
      </c>
      <c r="CE300">
        <v>1.84609</v>
      </c>
      <c r="CF300">
        <v>1.52340962962963</v>
      </c>
      <c r="CG300">
        <v>16.18258888888889</v>
      </c>
      <c r="CH300">
        <v>13.205137037037041</v>
      </c>
      <c r="CI300">
        <v>1999.991481481482</v>
      </c>
      <c r="CJ300">
        <v>0.9799942592592592</v>
      </c>
      <c r="CK300">
        <v>2.0005455555555558E-2</v>
      </c>
      <c r="CL300">
        <v>0</v>
      </c>
      <c r="CM300">
        <v>2.2327925925925922</v>
      </c>
      <c r="CN300">
        <v>0</v>
      </c>
      <c r="CO300">
        <v>15143.196296296301</v>
      </c>
      <c r="CP300">
        <v>16749.35185185185</v>
      </c>
      <c r="CQ300">
        <v>39.061999999999998</v>
      </c>
      <c r="CR300">
        <v>40.235999999999997</v>
      </c>
      <c r="CS300">
        <v>39.323666666666668</v>
      </c>
      <c r="CT300">
        <v>39.094666666666662</v>
      </c>
      <c r="CU300">
        <v>38.386481481481482</v>
      </c>
      <c r="CV300">
        <v>1959.9796296296299</v>
      </c>
      <c r="CW300">
        <v>40.012592592592597</v>
      </c>
      <c r="CX300">
        <v>0</v>
      </c>
      <c r="CY300">
        <v>1656086950.2</v>
      </c>
      <c r="CZ300">
        <v>0</v>
      </c>
      <c r="DA300">
        <v>1656081532.0999999</v>
      </c>
      <c r="DB300" t="s">
        <v>356</v>
      </c>
      <c r="DC300">
        <v>1656081528.0999999</v>
      </c>
      <c r="DD300">
        <v>1656081532.0999999</v>
      </c>
      <c r="DE300">
        <v>1</v>
      </c>
      <c r="DF300">
        <v>0.69399999999999995</v>
      </c>
      <c r="DG300">
        <v>-5.2999999999999999E-2</v>
      </c>
      <c r="DH300">
        <v>-3.6150000000000002</v>
      </c>
      <c r="DI300">
        <v>-0.13</v>
      </c>
      <c r="DJ300">
        <v>420</v>
      </c>
      <c r="DK300">
        <v>13</v>
      </c>
      <c r="DL300">
        <v>0.3</v>
      </c>
      <c r="DM300">
        <v>0.21</v>
      </c>
      <c r="DN300">
        <v>-60.367114999999991</v>
      </c>
      <c r="DO300">
        <v>-1.2866949343336991</v>
      </c>
      <c r="DP300">
        <v>0.14867197037437829</v>
      </c>
      <c r="DQ300">
        <v>0</v>
      </c>
      <c r="DR300">
        <v>4.2320627499999999</v>
      </c>
      <c r="DS300">
        <v>8.2870131332073674E-2</v>
      </c>
      <c r="DT300">
        <v>2.3199003317761389E-2</v>
      </c>
      <c r="DU300">
        <v>1</v>
      </c>
      <c r="DV300">
        <v>1</v>
      </c>
      <c r="DW300">
        <v>2</v>
      </c>
      <c r="DX300" t="s">
        <v>363</v>
      </c>
      <c r="DY300">
        <v>2.9782299999999999</v>
      </c>
      <c r="DZ300">
        <v>2.7248100000000002</v>
      </c>
      <c r="EA300">
        <v>0.16813600000000001</v>
      </c>
      <c r="EB300">
        <v>0.17094400000000001</v>
      </c>
      <c r="EC300">
        <v>9.1149900000000006E-2</v>
      </c>
      <c r="ED300">
        <v>7.8028200000000006E-2</v>
      </c>
      <c r="EE300">
        <v>26265.5</v>
      </c>
      <c r="EF300">
        <v>26260.1</v>
      </c>
      <c r="EG300">
        <v>29365.4</v>
      </c>
      <c r="EH300">
        <v>29307</v>
      </c>
      <c r="EI300">
        <v>35378</v>
      </c>
      <c r="EJ300">
        <v>35911.1</v>
      </c>
      <c r="EK300">
        <v>41376.6</v>
      </c>
      <c r="EL300">
        <v>41744.6</v>
      </c>
      <c r="EM300">
        <v>1.81125</v>
      </c>
      <c r="EN300">
        <v>2.1903999999999999</v>
      </c>
      <c r="EO300">
        <v>9.2551099999999997E-2</v>
      </c>
      <c r="EP300">
        <v>0</v>
      </c>
      <c r="EQ300">
        <v>26.309200000000001</v>
      </c>
      <c r="ER300">
        <v>999.9</v>
      </c>
      <c r="ES300">
        <v>35.6</v>
      </c>
      <c r="ET300">
        <v>34.4</v>
      </c>
      <c r="EU300">
        <v>25.512699999999999</v>
      </c>
      <c r="EV300">
        <v>61.711399999999998</v>
      </c>
      <c r="EW300">
        <v>25.9255</v>
      </c>
      <c r="EX300">
        <v>2</v>
      </c>
      <c r="EY300">
        <v>0.15984200000000001</v>
      </c>
      <c r="EZ300">
        <v>2.4249100000000001</v>
      </c>
      <c r="FA300">
        <v>20.368600000000001</v>
      </c>
      <c r="FB300">
        <v>5.2175900000000004</v>
      </c>
      <c r="FC300">
        <v>12.0099</v>
      </c>
      <c r="FD300">
        <v>4.9892000000000003</v>
      </c>
      <c r="FE300">
        <v>3.2886299999999999</v>
      </c>
      <c r="FF300">
        <v>4360.6000000000004</v>
      </c>
      <c r="FG300">
        <v>9999</v>
      </c>
      <c r="FH300">
        <v>9999</v>
      </c>
      <c r="FI300">
        <v>77.7</v>
      </c>
      <c r="FJ300">
        <v>1.86737</v>
      </c>
      <c r="FK300">
        <v>1.86646</v>
      </c>
      <c r="FL300">
        <v>1.86592</v>
      </c>
      <c r="FM300">
        <v>1.86581</v>
      </c>
      <c r="FN300">
        <v>1.86764</v>
      </c>
      <c r="FO300">
        <v>1.87012</v>
      </c>
      <c r="FP300">
        <v>1.8687499999999999</v>
      </c>
      <c r="FQ300">
        <v>1.87016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-7.17</v>
      </c>
      <c r="GF300">
        <v>-6.9500000000000006E-2</v>
      </c>
      <c r="GG300">
        <v>-1.3512111609797011</v>
      </c>
      <c r="GH300">
        <v>-5.948179118228124E-3</v>
      </c>
      <c r="GI300">
        <v>1.6262660183860189E-6</v>
      </c>
      <c r="GJ300">
        <v>-4.7974429194702282E-10</v>
      </c>
      <c r="GK300">
        <v>-6.9452801352141644E-2</v>
      </c>
      <c r="GL300">
        <v>0</v>
      </c>
      <c r="GM300">
        <v>0</v>
      </c>
      <c r="GN300">
        <v>0</v>
      </c>
      <c r="GO300">
        <v>4</v>
      </c>
      <c r="GP300">
        <v>2407</v>
      </c>
      <c r="GQ300">
        <v>0</v>
      </c>
      <c r="GR300">
        <v>17</v>
      </c>
      <c r="GS300">
        <v>90.3</v>
      </c>
      <c r="GT300">
        <v>90.2</v>
      </c>
      <c r="GU300">
        <v>3.2275399999999999</v>
      </c>
      <c r="GV300">
        <v>2.1936</v>
      </c>
      <c r="GW300">
        <v>1.94702</v>
      </c>
      <c r="GX300">
        <v>2.7490199999999998</v>
      </c>
      <c r="GY300">
        <v>2.19482</v>
      </c>
      <c r="GZ300">
        <v>2.36694</v>
      </c>
      <c r="HA300">
        <v>37.9649</v>
      </c>
      <c r="HB300">
        <v>13.974399999999999</v>
      </c>
      <c r="HC300">
        <v>18</v>
      </c>
      <c r="HD300">
        <v>416.80200000000002</v>
      </c>
      <c r="HE300">
        <v>695.22</v>
      </c>
      <c r="HF300">
        <v>22.998100000000001</v>
      </c>
      <c r="HG300">
        <v>29.531600000000001</v>
      </c>
      <c r="HH300">
        <v>29.999400000000001</v>
      </c>
      <c r="HI300">
        <v>29.4191</v>
      </c>
      <c r="HJ300">
        <v>29.291399999999999</v>
      </c>
      <c r="HK300">
        <v>64.631600000000006</v>
      </c>
      <c r="HL300">
        <v>22.783300000000001</v>
      </c>
      <c r="HM300">
        <v>42.01</v>
      </c>
      <c r="HN300">
        <v>23</v>
      </c>
      <c r="HO300">
        <v>1322.47</v>
      </c>
      <c r="HP300">
        <v>19.872499999999999</v>
      </c>
      <c r="HQ300">
        <v>100.43899999999999</v>
      </c>
      <c r="HR300">
        <v>100.27500000000001</v>
      </c>
    </row>
    <row r="301" spans="1:226" x14ac:dyDescent="0.2">
      <c r="A301">
        <v>285</v>
      </c>
      <c r="B301">
        <v>1656086951</v>
      </c>
      <c r="C301">
        <v>4185.5</v>
      </c>
      <c r="D301" t="s">
        <v>931</v>
      </c>
      <c r="E301" t="s">
        <v>932</v>
      </c>
      <c r="F301">
        <v>5</v>
      </c>
      <c r="G301" t="s">
        <v>776</v>
      </c>
      <c r="H301" t="s">
        <v>354</v>
      </c>
      <c r="I301">
        <v>1656086943.2142861</v>
      </c>
      <c r="J301">
        <f t="shared" si="136"/>
        <v>3.5889378776268618E-3</v>
      </c>
      <c r="K301">
        <f t="shared" si="137"/>
        <v>3.5889378776268619</v>
      </c>
      <c r="L301">
        <f t="shared" si="138"/>
        <v>27.351943674891189</v>
      </c>
      <c r="M301">
        <f t="shared" si="139"/>
        <v>1230.5660714285709</v>
      </c>
      <c r="N301">
        <f t="shared" si="140"/>
        <v>872.15217785885829</v>
      </c>
      <c r="O301">
        <f t="shared" si="141"/>
        <v>66.575901573459419</v>
      </c>
      <c r="P301">
        <f t="shared" si="142"/>
        <v>93.935493977893145</v>
      </c>
      <c r="Q301">
        <f t="shared" si="143"/>
        <v>0.14274326413425395</v>
      </c>
      <c r="R301">
        <f t="shared" si="144"/>
        <v>2.4795742368502594</v>
      </c>
      <c r="S301">
        <f t="shared" si="145"/>
        <v>0.13833022002384471</v>
      </c>
      <c r="T301">
        <f t="shared" si="146"/>
        <v>8.6841517080474745E-2</v>
      </c>
      <c r="U301">
        <f t="shared" si="147"/>
        <v>321.515526458392</v>
      </c>
      <c r="V301">
        <f t="shared" si="148"/>
        <v>28.537620173411788</v>
      </c>
      <c r="W301">
        <f t="shared" si="149"/>
        <v>27.817514285714289</v>
      </c>
      <c r="X301">
        <f t="shared" si="150"/>
        <v>3.7546559321513362</v>
      </c>
      <c r="Y301">
        <f t="shared" si="151"/>
        <v>50.360000078452472</v>
      </c>
      <c r="Z301">
        <f t="shared" si="152"/>
        <v>1.8468257615003996</v>
      </c>
      <c r="AA301">
        <f t="shared" si="153"/>
        <v>3.6672473364244507</v>
      </c>
      <c r="AB301">
        <f t="shared" si="154"/>
        <v>1.9078301706509366</v>
      </c>
      <c r="AC301">
        <f t="shared" si="155"/>
        <v>-158.2721604033446</v>
      </c>
      <c r="AD301">
        <f t="shared" si="156"/>
        <v>-53.860145889590939</v>
      </c>
      <c r="AE301">
        <f t="shared" si="157"/>
        <v>-4.7167010543731029</v>
      </c>
      <c r="AF301">
        <f t="shared" si="158"/>
        <v>104.66651911108335</v>
      </c>
      <c r="AG301">
        <f t="shared" si="159"/>
        <v>45.961826779212259</v>
      </c>
      <c r="AH301">
        <f t="shared" si="160"/>
        <v>3.6269873121257716</v>
      </c>
      <c r="AI301">
        <f t="shared" si="161"/>
        <v>27.351943674891189</v>
      </c>
      <c r="AJ301">
        <v>1333.392834076295</v>
      </c>
      <c r="AK301">
        <v>1286.056969696969</v>
      </c>
      <c r="AL301">
        <v>3.415047936858409</v>
      </c>
      <c r="AM301">
        <v>66.445860845144878</v>
      </c>
      <c r="AN301">
        <f t="shared" si="162"/>
        <v>3.5889378776268619</v>
      </c>
      <c r="AO301">
        <v>19.904933155765171</v>
      </c>
      <c r="AP301">
        <v>24.14899212121211</v>
      </c>
      <c r="AQ301">
        <v>-8.654227935735604E-3</v>
      </c>
      <c r="AR301">
        <v>78.247594809818708</v>
      </c>
      <c r="AS301">
        <v>24</v>
      </c>
      <c r="AT301">
        <v>5</v>
      </c>
      <c r="AU301">
        <f t="shared" si="163"/>
        <v>1</v>
      </c>
      <c r="AV301">
        <f t="shared" si="164"/>
        <v>0</v>
      </c>
      <c r="AW301">
        <f t="shared" si="165"/>
        <v>40271.501604480996</v>
      </c>
      <c r="AX301">
        <f t="shared" si="166"/>
        <v>1999.993928571429</v>
      </c>
      <c r="AY301">
        <f t="shared" si="167"/>
        <v>1681.1951567141928</v>
      </c>
      <c r="AZ301">
        <f t="shared" si="168"/>
        <v>0.84060013017891999</v>
      </c>
      <c r="BA301">
        <f t="shared" si="169"/>
        <v>0.16075825124531581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1656086943.2142861</v>
      </c>
      <c r="BH301">
        <v>1230.5660714285709</v>
      </c>
      <c r="BI301">
        <v>1291.076428571429</v>
      </c>
      <c r="BJ301">
        <v>24.193635714285708</v>
      </c>
      <c r="BK301">
        <v>19.946532142857141</v>
      </c>
      <c r="BL301">
        <v>1237.6996428571431</v>
      </c>
      <c r="BM301">
        <v>24.263103571428569</v>
      </c>
      <c r="BN301">
        <v>499.99778571428573</v>
      </c>
      <c r="BO301">
        <v>76.235225</v>
      </c>
      <c r="BP301">
        <v>9.9964275000000005E-2</v>
      </c>
      <c r="BQ301">
        <v>27.41460714285714</v>
      </c>
      <c r="BR301">
        <v>27.817514285714289</v>
      </c>
      <c r="BS301">
        <v>999.9000000000002</v>
      </c>
      <c r="BT301">
        <v>0</v>
      </c>
      <c r="BU301">
        <v>0</v>
      </c>
      <c r="BV301">
        <v>10004.17142857143</v>
      </c>
      <c r="BW301">
        <v>0</v>
      </c>
      <c r="BX301">
        <v>1327.0923928571431</v>
      </c>
      <c r="BY301">
        <v>-60.509467857142852</v>
      </c>
      <c r="BZ301">
        <v>1261.076785714286</v>
      </c>
      <c r="CA301">
        <v>1317.352142857143</v>
      </c>
      <c r="CB301">
        <v>4.2471207142857139</v>
      </c>
      <c r="CC301">
        <v>1291.076428571429</v>
      </c>
      <c r="CD301">
        <v>19.946532142857141</v>
      </c>
      <c r="CE301">
        <v>1.844408571428571</v>
      </c>
      <c r="CF301">
        <v>1.5206275</v>
      </c>
      <c r="CG301">
        <v>16.16830357142857</v>
      </c>
      <c r="CH301">
        <v>13.177125</v>
      </c>
      <c r="CI301">
        <v>1999.993928571429</v>
      </c>
      <c r="CJ301">
        <v>0.97999596428571423</v>
      </c>
      <c r="CK301">
        <v>2.0003778571428571E-2</v>
      </c>
      <c r="CL301">
        <v>0</v>
      </c>
      <c r="CM301">
        <v>2.2408035714285721</v>
      </c>
      <c r="CN301">
        <v>0</v>
      </c>
      <c r="CO301">
        <v>15047.303571428571</v>
      </c>
      <c r="CP301">
        <v>16749.38571428572</v>
      </c>
      <c r="CQ301">
        <v>39.050928571428571</v>
      </c>
      <c r="CR301">
        <v>40.216250000000002</v>
      </c>
      <c r="CS301">
        <v>39.303142857142859</v>
      </c>
      <c r="CT301">
        <v>39.075499999999991</v>
      </c>
      <c r="CU301">
        <v>38.3705</v>
      </c>
      <c r="CV301">
        <v>1959.986071428571</v>
      </c>
      <c r="CW301">
        <v>40.008571428571429</v>
      </c>
      <c r="CX301">
        <v>0</v>
      </c>
      <c r="CY301">
        <v>1656086955</v>
      </c>
      <c r="CZ301">
        <v>0</v>
      </c>
      <c r="DA301">
        <v>1656081532.0999999</v>
      </c>
      <c r="DB301" t="s">
        <v>356</v>
      </c>
      <c r="DC301">
        <v>1656081528.0999999</v>
      </c>
      <c r="DD301">
        <v>1656081532.0999999</v>
      </c>
      <c r="DE301">
        <v>1</v>
      </c>
      <c r="DF301">
        <v>0.69399999999999995</v>
      </c>
      <c r="DG301">
        <v>-5.2999999999999999E-2</v>
      </c>
      <c r="DH301">
        <v>-3.6150000000000002</v>
      </c>
      <c r="DI301">
        <v>-0.13</v>
      </c>
      <c r="DJ301">
        <v>420</v>
      </c>
      <c r="DK301">
        <v>13</v>
      </c>
      <c r="DL301">
        <v>0.3</v>
      </c>
      <c r="DM301">
        <v>0.21</v>
      </c>
      <c r="DN301">
        <v>-60.445336585365837</v>
      </c>
      <c r="DO301">
        <v>-1.216996515679486</v>
      </c>
      <c r="DP301">
        <v>0.14340490306292369</v>
      </c>
      <c r="DQ301">
        <v>0</v>
      </c>
      <c r="DR301">
        <v>4.2392860975609761</v>
      </c>
      <c r="DS301">
        <v>0.2186908013937266</v>
      </c>
      <c r="DT301">
        <v>2.7179218646502482E-2</v>
      </c>
      <c r="DU301">
        <v>0</v>
      </c>
      <c r="DV301">
        <v>0</v>
      </c>
      <c r="DW301">
        <v>2</v>
      </c>
      <c r="DX301" t="s">
        <v>370</v>
      </c>
      <c r="DY301">
        <v>2.9782999999999999</v>
      </c>
      <c r="DZ301">
        <v>2.72471</v>
      </c>
      <c r="EA301">
        <v>0.16955700000000001</v>
      </c>
      <c r="EB301">
        <v>0.17231299999999999</v>
      </c>
      <c r="EC301">
        <v>9.1063199999999997E-2</v>
      </c>
      <c r="ED301">
        <v>7.7979199999999999E-2</v>
      </c>
      <c r="EE301">
        <v>26221.200000000001</v>
      </c>
      <c r="EF301">
        <v>26217.1</v>
      </c>
      <c r="EG301">
        <v>29366.1</v>
      </c>
      <c r="EH301">
        <v>29307.5</v>
      </c>
      <c r="EI301">
        <v>35382.5</v>
      </c>
      <c r="EJ301">
        <v>35913.300000000003</v>
      </c>
      <c r="EK301">
        <v>41377.9</v>
      </c>
      <c r="EL301">
        <v>41744.9</v>
      </c>
      <c r="EM301">
        <v>1.8112200000000001</v>
      </c>
      <c r="EN301">
        <v>2.1905800000000002</v>
      </c>
      <c r="EO301">
        <v>9.3825199999999997E-2</v>
      </c>
      <c r="EP301">
        <v>0</v>
      </c>
      <c r="EQ301">
        <v>26.283899999999999</v>
      </c>
      <c r="ER301">
        <v>999.9</v>
      </c>
      <c r="ES301">
        <v>35.6</v>
      </c>
      <c r="ET301">
        <v>34.4</v>
      </c>
      <c r="EU301">
        <v>25.514299999999999</v>
      </c>
      <c r="EV301">
        <v>61.751399999999997</v>
      </c>
      <c r="EW301">
        <v>25.8093</v>
      </c>
      <c r="EX301">
        <v>2</v>
      </c>
      <c r="EY301">
        <v>0.15892999999999999</v>
      </c>
      <c r="EZ301">
        <v>2.4177300000000002</v>
      </c>
      <c r="FA301">
        <v>20.3687</v>
      </c>
      <c r="FB301">
        <v>5.21774</v>
      </c>
      <c r="FC301">
        <v>12.0099</v>
      </c>
      <c r="FD301">
        <v>4.9885000000000002</v>
      </c>
      <c r="FE301">
        <v>3.2885</v>
      </c>
      <c r="FF301">
        <v>4360.6000000000004</v>
      </c>
      <c r="FG301">
        <v>9999</v>
      </c>
      <c r="FH301">
        <v>9999</v>
      </c>
      <c r="FI301">
        <v>77.7</v>
      </c>
      <c r="FJ301">
        <v>1.86737</v>
      </c>
      <c r="FK301">
        <v>1.86646</v>
      </c>
      <c r="FL301">
        <v>1.8658999999999999</v>
      </c>
      <c r="FM301">
        <v>1.8657999999999999</v>
      </c>
      <c r="FN301">
        <v>1.86764</v>
      </c>
      <c r="FO301">
        <v>1.87012</v>
      </c>
      <c r="FP301">
        <v>1.8687400000000001</v>
      </c>
      <c r="FQ301">
        <v>1.8701300000000001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-7.24</v>
      </c>
      <c r="GF301">
        <v>-6.9500000000000006E-2</v>
      </c>
      <c r="GG301">
        <v>-1.3512111609797011</v>
      </c>
      <c r="GH301">
        <v>-5.948179118228124E-3</v>
      </c>
      <c r="GI301">
        <v>1.6262660183860189E-6</v>
      </c>
      <c r="GJ301">
        <v>-4.7974429194702282E-10</v>
      </c>
      <c r="GK301">
        <v>-6.9452801352141644E-2</v>
      </c>
      <c r="GL301">
        <v>0</v>
      </c>
      <c r="GM301">
        <v>0</v>
      </c>
      <c r="GN301">
        <v>0</v>
      </c>
      <c r="GO301">
        <v>4</v>
      </c>
      <c r="GP301">
        <v>2407</v>
      </c>
      <c r="GQ301">
        <v>0</v>
      </c>
      <c r="GR301">
        <v>17</v>
      </c>
      <c r="GS301">
        <v>90.4</v>
      </c>
      <c r="GT301">
        <v>90.3</v>
      </c>
      <c r="GU301">
        <v>3.25928</v>
      </c>
      <c r="GV301">
        <v>2.1972700000000001</v>
      </c>
      <c r="GW301">
        <v>1.94702</v>
      </c>
      <c r="GX301">
        <v>2.7502399999999998</v>
      </c>
      <c r="GY301">
        <v>2.19482</v>
      </c>
      <c r="GZ301">
        <v>2.33643</v>
      </c>
      <c r="HA301">
        <v>37.9649</v>
      </c>
      <c r="HB301">
        <v>13.9657</v>
      </c>
      <c r="HC301">
        <v>18</v>
      </c>
      <c r="HD301">
        <v>416.74799999999999</v>
      </c>
      <c r="HE301">
        <v>695.31</v>
      </c>
      <c r="HF301">
        <v>22.9983</v>
      </c>
      <c r="HG301">
        <v>29.524000000000001</v>
      </c>
      <c r="HH301">
        <v>29.999300000000002</v>
      </c>
      <c r="HI301">
        <v>29.413</v>
      </c>
      <c r="HJ301">
        <v>29.286100000000001</v>
      </c>
      <c r="HK301">
        <v>65.223399999999998</v>
      </c>
      <c r="HL301">
        <v>22.783300000000001</v>
      </c>
      <c r="HM301">
        <v>42.01</v>
      </c>
      <c r="HN301">
        <v>23</v>
      </c>
      <c r="HO301">
        <v>1335.87</v>
      </c>
      <c r="HP301">
        <v>19.860800000000001</v>
      </c>
      <c r="HQ301">
        <v>100.44199999999999</v>
      </c>
      <c r="HR301">
        <v>100.276</v>
      </c>
    </row>
    <row r="302" spans="1:226" x14ac:dyDescent="0.2">
      <c r="A302">
        <v>286</v>
      </c>
      <c r="B302">
        <v>1656086956</v>
      </c>
      <c r="C302">
        <v>4190.5</v>
      </c>
      <c r="D302" t="s">
        <v>933</v>
      </c>
      <c r="E302" t="s">
        <v>934</v>
      </c>
      <c r="F302">
        <v>5</v>
      </c>
      <c r="G302" t="s">
        <v>776</v>
      </c>
      <c r="H302" t="s">
        <v>354</v>
      </c>
      <c r="I302">
        <v>1656086948.5</v>
      </c>
      <c r="J302">
        <f t="shared" si="136"/>
        <v>3.6137689800571694E-3</v>
      </c>
      <c r="K302">
        <f t="shared" si="137"/>
        <v>3.6137689800571695</v>
      </c>
      <c r="L302">
        <f t="shared" si="138"/>
        <v>27.419309119979573</v>
      </c>
      <c r="M302">
        <f t="shared" si="139"/>
        <v>1248.2896296296301</v>
      </c>
      <c r="N302">
        <f t="shared" si="140"/>
        <v>890.21181489158914</v>
      </c>
      <c r="O302">
        <f t="shared" si="141"/>
        <v>67.953744999866117</v>
      </c>
      <c r="P302">
        <f t="shared" si="142"/>
        <v>95.28738414706325</v>
      </c>
      <c r="Q302">
        <f t="shared" si="143"/>
        <v>0.14362712875283279</v>
      </c>
      <c r="R302">
        <f t="shared" si="144"/>
        <v>2.4793037548903247</v>
      </c>
      <c r="S302">
        <f t="shared" si="145"/>
        <v>0.13915971386659851</v>
      </c>
      <c r="T302">
        <f t="shared" si="146"/>
        <v>8.7364625576914434E-2</v>
      </c>
      <c r="U302">
        <f t="shared" si="147"/>
        <v>321.5129780154316</v>
      </c>
      <c r="V302">
        <f t="shared" si="148"/>
        <v>28.521419024328544</v>
      </c>
      <c r="W302">
        <f t="shared" si="149"/>
        <v>27.815766666666661</v>
      </c>
      <c r="X302">
        <f t="shared" si="150"/>
        <v>3.7542729045587726</v>
      </c>
      <c r="Y302">
        <f t="shared" si="151"/>
        <v>50.327392984995576</v>
      </c>
      <c r="Z302">
        <f t="shared" si="152"/>
        <v>1.8446824604332739</v>
      </c>
      <c r="AA302">
        <f t="shared" si="153"/>
        <v>3.6653646275364204</v>
      </c>
      <c r="AB302">
        <f t="shared" si="154"/>
        <v>1.9095904441254987</v>
      </c>
      <c r="AC302">
        <f t="shared" si="155"/>
        <v>-159.36721202052118</v>
      </c>
      <c r="AD302">
        <f t="shared" si="156"/>
        <v>-54.792925852843965</v>
      </c>
      <c r="AE302">
        <f t="shared" si="157"/>
        <v>-4.7986592205239207</v>
      </c>
      <c r="AF302">
        <f t="shared" si="158"/>
        <v>102.55418092154254</v>
      </c>
      <c r="AG302">
        <f t="shared" si="159"/>
        <v>45.896131294116365</v>
      </c>
      <c r="AH302">
        <f t="shared" si="160"/>
        <v>3.6432810516335263</v>
      </c>
      <c r="AI302">
        <f t="shared" si="161"/>
        <v>27.419309119979573</v>
      </c>
      <c r="AJ302">
        <v>1350.2179084079601</v>
      </c>
      <c r="AK302">
        <v>1302.9983636363629</v>
      </c>
      <c r="AL302">
        <v>3.3667247801896871</v>
      </c>
      <c r="AM302">
        <v>66.445860845144878</v>
      </c>
      <c r="AN302">
        <f t="shared" si="162"/>
        <v>3.6137689800571695</v>
      </c>
      <c r="AO302">
        <v>19.88843002977654</v>
      </c>
      <c r="AP302">
        <v>24.130925454545441</v>
      </c>
      <c r="AQ302">
        <v>-2.2485522952051828E-3</v>
      </c>
      <c r="AR302">
        <v>78.247594809818708</v>
      </c>
      <c r="AS302">
        <v>24</v>
      </c>
      <c r="AT302">
        <v>5</v>
      </c>
      <c r="AU302">
        <f t="shared" si="163"/>
        <v>1</v>
      </c>
      <c r="AV302">
        <f t="shared" si="164"/>
        <v>0</v>
      </c>
      <c r="AW302">
        <f t="shared" si="165"/>
        <v>40265.936708487476</v>
      </c>
      <c r="AX302">
        <f t="shared" si="166"/>
        <v>1999.977037037037</v>
      </c>
      <c r="AY302">
        <f t="shared" si="167"/>
        <v>1681.1810442221581</v>
      </c>
      <c r="AZ302">
        <f t="shared" si="168"/>
        <v>0.84060017344640381</v>
      </c>
      <c r="BA302">
        <f t="shared" si="169"/>
        <v>0.16075833475155923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1656086948.5</v>
      </c>
      <c r="BH302">
        <v>1248.2896296296301</v>
      </c>
      <c r="BI302">
        <v>1308.820740740741</v>
      </c>
      <c r="BJ302">
        <v>24.165822222222221</v>
      </c>
      <c r="BK302">
        <v>19.899655555555551</v>
      </c>
      <c r="BL302">
        <v>1255.4948148148151</v>
      </c>
      <c r="BM302">
        <v>24.23529259259259</v>
      </c>
      <c r="BN302">
        <v>500.01396296296298</v>
      </c>
      <c r="BO302">
        <v>76.234355555555553</v>
      </c>
      <c r="BP302">
        <v>9.9999777777777757E-2</v>
      </c>
      <c r="BQ302">
        <v>27.405837037037038</v>
      </c>
      <c r="BR302">
        <v>27.815766666666661</v>
      </c>
      <c r="BS302">
        <v>999.90000000000009</v>
      </c>
      <c r="BT302">
        <v>0</v>
      </c>
      <c r="BU302">
        <v>0</v>
      </c>
      <c r="BV302">
        <v>10002.54444444444</v>
      </c>
      <c r="BW302">
        <v>0</v>
      </c>
      <c r="BX302">
        <v>1205.4987777777781</v>
      </c>
      <c r="BY302">
        <v>-60.531011111111113</v>
      </c>
      <c r="BZ302">
        <v>1279.202592592593</v>
      </c>
      <c r="CA302">
        <v>1335.393703703704</v>
      </c>
      <c r="CB302">
        <v>4.2661855555555563</v>
      </c>
      <c r="CC302">
        <v>1308.820740740741</v>
      </c>
      <c r="CD302">
        <v>19.899655555555551</v>
      </c>
      <c r="CE302">
        <v>1.8422666666666669</v>
      </c>
      <c r="CF302">
        <v>1.517037037037037</v>
      </c>
      <c r="CG302">
        <v>16.150092592592589</v>
      </c>
      <c r="CH302">
        <v>13.140955555555561</v>
      </c>
      <c r="CI302">
        <v>1999.977037037037</v>
      </c>
      <c r="CJ302">
        <v>0.97999481481481454</v>
      </c>
      <c r="CK302">
        <v>2.0004881481481489E-2</v>
      </c>
      <c r="CL302">
        <v>0</v>
      </c>
      <c r="CM302">
        <v>2.2857074074074069</v>
      </c>
      <c r="CN302">
        <v>0</v>
      </c>
      <c r="CO302">
        <v>15021.37407407407</v>
      </c>
      <c r="CP302">
        <v>16749.248148148152</v>
      </c>
      <c r="CQ302">
        <v>39.029851851851852</v>
      </c>
      <c r="CR302">
        <v>40.194000000000003</v>
      </c>
      <c r="CS302">
        <v>39.284444444444439</v>
      </c>
      <c r="CT302">
        <v>39.057407407407403</v>
      </c>
      <c r="CU302">
        <v>38.351666666666659</v>
      </c>
      <c r="CV302">
        <v>1959.9662962962959</v>
      </c>
      <c r="CW302">
        <v>40.011111111111113</v>
      </c>
      <c r="CX302">
        <v>0</v>
      </c>
      <c r="CY302">
        <v>1656086959.8</v>
      </c>
      <c r="CZ302">
        <v>0</v>
      </c>
      <c r="DA302">
        <v>1656081532.0999999</v>
      </c>
      <c r="DB302" t="s">
        <v>356</v>
      </c>
      <c r="DC302">
        <v>1656081528.0999999</v>
      </c>
      <c r="DD302">
        <v>1656081532.0999999</v>
      </c>
      <c r="DE302">
        <v>1</v>
      </c>
      <c r="DF302">
        <v>0.69399999999999995</v>
      </c>
      <c r="DG302">
        <v>-5.2999999999999999E-2</v>
      </c>
      <c r="DH302">
        <v>-3.6150000000000002</v>
      </c>
      <c r="DI302">
        <v>-0.13</v>
      </c>
      <c r="DJ302">
        <v>420</v>
      </c>
      <c r="DK302">
        <v>13</v>
      </c>
      <c r="DL302">
        <v>0.3</v>
      </c>
      <c r="DM302">
        <v>0.21</v>
      </c>
      <c r="DN302">
        <v>-60.479068292682911</v>
      </c>
      <c r="DO302">
        <v>-0.36317979094089758</v>
      </c>
      <c r="DP302">
        <v>0.11233682027620311</v>
      </c>
      <c r="DQ302">
        <v>0</v>
      </c>
      <c r="DR302">
        <v>4.2469609756097562</v>
      </c>
      <c r="DS302">
        <v>0.18895024390244181</v>
      </c>
      <c r="DT302">
        <v>2.5838617232963601E-2</v>
      </c>
      <c r="DU302">
        <v>0</v>
      </c>
      <c r="DV302">
        <v>0</v>
      </c>
      <c r="DW302">
        <v>2</v>
      </c>
      <c r="DX302" t="s">
        <v>370</v>
      </c>
      <c r="DY302">
        <v>2.9782299999999999</v>
      </c>
      <c r="DZ302">
        <v>2.7246600000000001</v>
      </c>
      <c r="EA302">
        <v>0.170958</v>
      </c>
      <c r="EB302">
        <v>0.17368600000000001</v>
      </c>
      <c r="EC302">
        <v>9.1020199999999996E-2</v>
      </c>
      <c r="ED302">
        <v>7.7801499999999996E-2</v>
      </c>
      <c r="EE302">
        <v>26177.7</v>
      </c>
      <c r="EF302">
        <v>26174.2</v>
      </c>
      <c r="EG302">
        <v>29366.799999999999</v>
      </c>
      <c r="EH302">
        <v>29308.1</v>
      </c>
      <c r="EI302">
        <v>35385</v>
      </c>
      <c r="EJ302">
        <v>35921.1</v>
      </c>
      <c r="EK302">
        <v>41378.9</v>
      </c>
      <c r="EL302">
        <v>41745.800000000003</v>
      </c>
      <c r="EM302">
        <v>1.8111999999999999</v>
      </c>
      <c r="EN302">
        <v>2.1907000000000001</v>
      </c>
      <c r="EO302">
        <v>9.3884800000000004E-2</v>
      </c>
      <c r="EP302">
        <v>0</v>
      </c>
      <c r="EQ302">
        <v>26.258900000000001</v>
      </c>
      <c r="ER302">
        <v>999.9</v>
      </c>
      <c r="ES302">
        <v>35.5</v>
      </c>
      <c r="ET302">
        <v>34.4</v>
      </c>
      <c r="EU302">
        <v>25.4404</v>
      </c>
      <c r="EV302">
        <v>61.611400000000003</v>
      </c>
      <c r="EW302">
        <v>25.857399999999998</v>
      </c>
      <c r="EX302">
        <v>2</v>
      </c>
      <c r="EY302">
        <v>0.15809200000000001</v>
      </c>
      <c r="EZ302">
        <v>2.4135300000000002</v>
      </c>
      <c r="FA302">
        <v>20.3688</v>
      </c>
      <c r="FB302">
        <v>5.2166899999999998</v>
      </c>
      <c r="FC302">
        <v>12.0099</v>
      </c>
      <c r="FD302">
        <v>4.9885000000000002</v>
      </c>
      <c r="FE302">
        <v>3.2883800000000001</v>
      </c>
      <c r="FF302">
        <v>4360.8999999999996</v>
      </c>
      <c r="FG302">
        <v>9999</v>
      </c>
      <c r="FH302">
        <v>9999</v>
      </c>
      <c r="FI302">
        <v>77.7</v>
      </c>
      <c r="FJ302">
        <v>1.86737</v>
      </c>
      <c r="FK302">
        <v>1.86646</v>
      </c>
      <c r="FL302">
        <v>1.86588</v>
      </c>
      <c r="FM302">
        <v>1.8657999999999999</v>
      </c>
      <c r="FN302">
        <v>1.8676600000000001</v>
      </c>
      <c r="FO302">
        <v>1.87012</v>
      </c>
      <c r="FP302">
        <v>1.8687499999999999</v>
      </c>
      <c r="FQ302">
        <v>1.8701399999999999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-7.31</v>
      </c>
      <c r="GF302">
        <v>-6.9500000000000006E-2</v>
      </c>
      <c r="GG302">
        <v>-1.3512111609797011</v>
      </c>
      <c r="GH302">
        <v>-5.948179118228124E-3</v>
      </c>
      <c r="GI302">
        <v>1.6262660183860189E-6</v>
      </c>
      <c r="GJ302">
        <v>-4.7974429194702282E-10</v>
      </c>
      <c r="GK302">
        <v>-6.9452801352141644E-2</v>
      </c>
      <c r="GL302">
        <v>0</v>
      </c>
      <c r="GM302">
        <v>0</v>
      </c>
      <c r="GN302">
        <v>0</v>
      </c>
      <c r="GO302">
        <v>4</v>
      </c>
      <c r="GP302">
        <v>2407</v>
      </c>
      <c r="GQ302">
        <v>0</v>
      </c>
      <c r="GR302">
        <v>17</v>
      </c>
      <c r="GS302">
        <v>90.5</v>
      </c>
      <c r="GT302">
        <v>90.4</v>
      </c>
      <c r="GU302">
        <v>3.2922400000000001</v>
      </c>
      <c r="GV302">
        <v>2.1936</v>
      </c>
      <c r="GW302">
        <v>1.94702</v>
      </c>
      <c r="GX302">
        <v>2.7502399999999998</v>
      </c>
      <c r="GY302">
        <v>2.19482</v>
      </c>
      <c r="GZ302">
        <v>2.3779300000000001</v>
      </c>
      <c r="HA302">
        <v>37.9649</v>
      </c>
      <c r="HB302">
        <v>13.974399999999999</v>
      </c>
      <c r="HC302">
        <v>18</v>
      </c>
      <c r="HD302">
        <v>416.69299999999998</v>
      </c>
      <c r="HE302">
        <v>695.35299999999995</v>
      </c>
      <c r="HF302">
        <v>22.998799999999999</v>
      </c>
      <c r="HG302">
        <v>29.516999999999999</v>
      </c>
      <c r="HH302">
        <v>29.999300000000002</v>
      </c>
      <c r="HI302">
        <v>29.406700000000001</v>
      </c>
      <c r="HJ302">
        <v>29.2804</v>
      </c>
      <c r="HK302">
        <v>65.897000000000006</v>
      </c>
      <c r="HL302">
        <v>22.783300000000001</v>
      </c>
      <c r="HM302">
        <v>41.638100000000001</v>
      </c>
      <c r="HN302">
        <v>23</v>
      </c>
      <c r="HO302">
        <v>1356.25</v>
      </c>
      <c r="HP302">
        <v>19.8491</v>
      </c>
      <c r="HQ302">
        <v>100.444</v>
      </c>
      <c r="HR302">
        <v>100.27800000000001</v>
      </c>
    </row>
    <row r="303" spans="1:226" x14ac:dyDescent="0.2">
      <c r="A303">
        <v>287</v>
      </c>
      <c r="B303">
        <v>1656086961</v>
      </c>
      <c r="C303">
        <v>4195.5</v>
      </c>
      <c r="D303" t="s">
        <v>935</v>
      </c>
      <c r="E303" t="s">
        <v>936</v>
      </c>
      <c r="F303">
        <v>5</v>
      </c>
      <c r="G303" t="s">
        <v>776</v>
      </c>
      <c r="H303" t="s">
        <v>354</v>
      </c>
      <c r="I303">
        <v>1656086953.2142861</v>
      </c>
      <c r="J303">
        <f t="shared" si="136"/>
        <v>3.6128367815849109E-3</v>
      </c>
      <c r="K303">
        <f t="shared" si="137"/>
        <v>3.6128367815849107</v>
      </c>
      <c r="L303">
        <f t="shared" si="138"/>
        <v>27.288869314429586</v>
      </c>
      <c r="M303">
        <f t="shared" si="139"/>
        <v>1264.045714285714</v>
      </c>
      <c r="N303">
        <f t="shared" si="140"/>
        <v>906.72730817823913</v>
      </c>
      <c r="O303">
        <f t="shared" si="141"/>
        <v>69.214433489191805</v>
      </c>
      <c r="P303">
        <f t="shared" si="142"/>
        <v>96.490099316086997</v>
      </c>
      <c r="Q303">
        <f t="shared" si="143"/>
        <v>0.14359623671845315</v>
      </c>
      <c r="R303">
        <f t="shared" si="144"/>
        <v>2.478530120752068</v>
      </c>
      <c r="S303">
        <f t="shared" si="145"/>
        <v>0.13912936404385809</v>
      </c>
      <c r="T303">
        <f t="shared" si="146"/>
        <v>8.7345608541243611E-2</v>
      </c>
      <c r="U303">
        <f t="shared" si="147"/>
        <v>321.51241800000003</v>
      </c>
      <c r="V303">
        <f t="shared" si="148"/>
        <v>28.516272140130383</v>
      </c>
      <c r="W303">
        <f t="shared" si="149"/>
        <v>27.805314285714289</v>
      </c>
      <c r="X303">
        <f t="shared" si="150"/>
        <v>3.7519827563735335</v>
      </c>
      <c r="Y303">
        <f t="shared" si="151"/>
        <v>50.282312779064632</v>
      </c>
      <c r="Z303">
        <f t="shared" si="152"/>
        <v>1.8424095230717576</v>
      </c>
      <c r="AA303">
        <f t="shared" si="153"/>
        <v>3.66413042925674</v>
      </c>
      <c r="AB303">
        <f t="shared" si="154"/>
        <v>1.9095732333017759</v>
      </c>
      <c r="AC303">
        <f t="shared" si="155"/>
        <v>-159.32610206789457</v>
      </c>
      <c r="AD303">
        <f t="shared" si="156"/>
        <v>-54.14766121668557</v>
      </c>
      <c r="AE303">
        <f t="shared" si="157"/>
        <v>-4.7432447890497951</v>
      </c>
      <c r="AF303">
        <f t="shared" si="158"/>
        <v>103.29540992637007</v>
      </c>
      <c r="AG303">
        <f t="shared" si="159"/>
        <v>45.927869860960364</v>
      </c>
      <c r="AH303">
        <f t="shared" si="160"/>
        <v>3.6566632023693875</v>
      </c>
      <c r="AI303">
        <f t="shared" si="161"/>
        <v>27.288869314429586</v>
      </c>
      <c r="AJ303">
        <v>1367.694381993249</v>
      </c>
      <c r="AK303">
        <v>1320.2556363636361</v>
      </c>
      <c r="AL303">
        <v>3.4601212656930929</v>
      </c>
      <c r="AM303">
        <v>66.445860845144878</v>
      </c>
      <c r="AN303">
        <f t="shared" si="162"/>
        <v>3.6128367815849107</v>
      </c>
      <c r="AO303">
        <v>19.80504760476855</v>
      </c>
      <c r="AP303">
        <v>24.08251393939393</v>
      </c>
      <c r="AQ303">
        <v>-9.7287237385860498E-3</v>
      </c>
      <c r="AR303">
        <v>78.247594809818708</v>
      </c>
      <c r="AS303">
        <v>24</v>
      </c>
      <c r="AT303">
        <v>5</v>
      </c>
      <c r="AU303">
        <f t="shared" si="163"/>
        <v>1</v>
      </c>
      <c r="AV303">
        <f t="shared" si="164"/>
        <v>0</v>
      </c>
      <c r="AW303">
        <f t="shared" si="165"/>
        <v>40247.482487022833</v>
      </c>
      <c r="AX303">
        <f t="shared" si="166"/>
        <v>1999.973928571429</v>
      </c>
      <c r="AY303">
        <f t="shared" si="167"/>
        <v>1681.1784000000002</v>
      </c>
      <c r="AZ303">
        <f t="shared" si="168"/>
        <v>0.84060015782348585</v>
      </c>
      <c r="BA303">
        <f t="shared" si="169"/>
        <v>0.1607583045993278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1656086953.2142861</v>
      </c>
      <c r="BH303">
        <v>1264.045714285714</v>
      </c>
      <c r="BI303">
        <v>1324.706071428571</v>
      </c>
      <c r="BJ303">
        <v>24.136050000000001</v>
      </c>
      <c r="BK303">
        <v>19.853942857142862</v>
      </c>
      <c r="BL303">
        <v>1271.316428571429</v>
      </c>
      <c r="BM303">
        <v>24.20550714285714</v>
      </c>
      <c r="BN303">
        <v>499.99764285714281</v>
      </c>
      <c r="BO303">
        <v>76.234349999999992</v>
      </c>
      <c r="BP303">
        <v>9.9993153571428572E-2</v>
      </c>
      <c r="BQ303">
        <v>27.400085714285719</v>
      </c>
      <c r="BR303">
        <v>27.805314285714289</v>
      </c>
      <c r="BS303">
        <v>999.9000000000002</v>
      </c>
      <c r="BT303">
        <v>0</v>
      </c>
      <c r="BU303">
        <v>0</v>
      </c>
      <c r="BV303">
        <v>9997.5660714285714</v>
      </c>
      <c r="BW303">
        <v>0</v>
      </c>
      <c r="BX303">
        <v>1160.0948928571429</v>
      </c>
      <c r="BY303">
        <v>-60.660292857142849</v>
      </c>
      <c r="BZ303">
        <v>1295.308214285714</v>
      </c>
      <c r="CA303">
        <v>1351.538928571428</v>
      </c>
      <c r="CB303">
        <v>4.2821060714285712</v>
      </c>
      <c r="CC303">
        <v>1324.706071428571</v>
      </c>
      <c r="CD303">
        <v>19.853942857142862</v>
      </c>
      <c r="CE303">
        <v>1.839996428571429</v>
      </c>
      <c r="CF303">
        <v>1.5135528571428569</v>
      </c>
      <c r="CG303">
        <v>16.130764285714289</v>
      </c>
      <c r="CH303">
        <v>13.105725</v>
      </c>
      <c r="CI303">
        <v>1999.973928571429</v>
      </c>
      <c r="CJ303">
        <v>0.97999510714285676</v>
      </c>
      <c r="CK303">
        <v>2.0004567857142861E-2</v>
      </c>
      <c r="CL303">
        <v>0</v>
      </c>
      <c r="CM303">
        <v>2.2840607142857139</v>
      </c>
      <c r="CN303">
        <v>0</v>
      </c>
      <c r="CO303">
        <v>15004.482142857139</v>
      </c>
      <c r="CP303">
        <v>16749.232142857141</v>
      </c>
      <c r="CQ303">
        <v>39.011071428571427</v>
      </c>
      <c r="CR303">
        <v>40.178142857142852</v>
      </c>
      <c r="CS303">
        <v>39.265500000000003</v>
      </c>
      <c r="CT303">
        <v>39.037642857142863</v>
      </c>
      <c r="CU303">
        <v>38.332249999999988</v>
      </c>
      <c r="CV303">
        <v>1959.9639285714291</v>
      </c>
      <c r="CW303">
        <v>40.01</v>
      </c>
      <c r="CX303">
        <v>0</v>
      </c>
      <c r="CY303">
        <v>1656086965.2</v>
      </c>
      <c r="CZ303">
        <v>0</v>
      </c>
      <c r="DA303">
        <v>1656081532.0999999</v>
      </c>
      <c r="DB303" t="s">
        <v>356</v>
      </c>
      <c r="DC303">
        <v>1656081528.0999999</v>
      </c>
      <c r="DD303">
        <v>1656081532.0999999</v>
      </c>
      <c r="DE303">
        <v>1</v>
      </c>
      <c r="DF303">
        <v>0.69399999999999995</v>
      </c>
      <c r="DG303">
        <v>-5.2999999999999999E-2</v>
      </c>
      <c r="DH303">
        <v>-3.6150000000000002</v>
      </c>
      <c r="DI303">
        <v>-0.13</v>
      </c>
      <c r="DJ303">
        <v>420</v>
      </c>
      <c r="DK303">
        <v>13</v>
      </c>
      <c r="DL303">
        <v>0.3</v>
      </c>
      <c r="DM303">
        <v>0.21</v>
      </c>
      <c r="DN303">
        <v>-60.628647500000007</v>
      </c>
      <c r="DO303">
        <v>-1.0716281425890131</v>
      </c>
      <c r="DP303">
        <v>0.19977421003160009</v>
      </c>
      <c r="DQ303">
        <v>0</v>
      </c>
      <c r="DR303">
        <v>4.2764032500000004</v>
      </c>
      <c r="DS303">
        <v>0.19040228893057651</v>
      </c>
      <c r="DT303">
        <v>2.6153747569660081E-2</v>
      </c>
      <c r="DU303">
        <v>0</v>
      </c>
      <c r="DV303">
        <v>0</v>
      </c>
      <c r="DW303">
        <v>2</v>
      </c>
      <c r="DX303" t="s">
        <v>370</v>
      </c>
      <c r="DY303">
        <v>2.9782899999999999</v>
      </c>
      <c r="DZ303">
        <v>2.72465</v>
      </c>
      <c r="EA303">
        <v>0.172374</v>
      </c>
      <c r="EB303">
        <v>0.17507300000000001</v>
      </c>
      <c r="EC303">
        <v>9.0889700000000004E-2</v>
      </c>
      <c r="ED303">
        <v>7.7657400000000001E-2</v>
      </c>
      <c r="EE303">
        <v>26133.3</v>
      </c>
      <c r="EF303">
        <v>26130.9</v>
      </c>
      <c r="EG303">
        <v>29367.3</v>
      </c>
      <c r="EH303">
        <v>29308.799999999999</v>
      </c>
      <c r="EI303">
        <v>35390.6</v>
      </c>
      <c r="EJ303">
        <v>35927.599999999999</v>
      </c>
      <c r="EK303">
        <v>41379.300000000003</v>
      </c>
      <c r="EL303">
        <v>41746.699999999997</v>
      </c>
      <c r="EM303">
        <v>1.8113999999999999</v>
      </c>
      <c r="EN303">
        <v>2.19095</v>
      </c>
      <c r="EO303">
        <v>9.5076900000000006E-2</v>
      </c>
      <c r="EP303">
        <v>0</v>
      </c>
      <c r="EQ303">
        <v>26.2364</v>
      </c>
      <c r="ER303">
        <v>999.9</v>
      </c>
      <c r="ES303">
        <v>35.5</v>
      </c>
      <c r="ET303">
        <v>34.4</v>
      </c>
      <c r="EU303">
        <v>25.4406</v>
      </c>
      <c r="EV303">
        <v>61.741399999999999</v>
      </c>
      <c r="EW303">
        <v>25.821300000000001</v>
      </c>
      <c r="EX303">
        <v>2</v>
      </c>
      <c r="EY303">
        <v>0.15724099999999999</v>
      </c>
      <c r="EZ303">
        <v>2.41296</v>
      </c>
      <c r="FA303">
        <v>20.3687</v>
      </c>
      <c r="FB303">
        <v>5.2172900000000002</v>
      </c>
      <c r="FC303">
        <v>12.0099</v>
      </c>
      <c r="FD303">
        <v>4.98855</v>
      </c>
      <c r="FE303">
        <v>3.2884000000000002</v>
      </c>
      <c r="FF303">
        <v>4360.8999999999996</v>
      </c>
      <c r="FG303">
        <v>9999</v>
      </c>
      <c r="FH303">
        <v>9999</v>
      </c>
      <c r="FI303">
        <v>77.7</v>
      </c>
      <c r="FJ303">
        <v>1.86737</v>
      </c>
      <c r="FK303">
        <v>1.86646</v>
      </c>
      <c r="FL303">
        <v>1.8658999999999999</v>
      </c>
      <c r="FM303">
        <v>1.8657999999999999</v>
      </c>
      <c r="FN303">
        <v>1.8676699999999999</v>
      </c>
      <c r="FO303">
        <v>1.87012</v>
      </c>
      <c r="FP303">
        <v>1.8687400000000001</v>
      </c>
      <c r="FQ303">
        <v>1.8701399999999999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-7.38</v>
      </c>
      <c r="GF303">
        <v>-6.9500000000000006E-2</v>
      </c>
      <c r="GG303">
        <v>-1.3512111609797011</v>
      </c>
      <c r="GH303">
        <v>-5.948179118228124E-3</v>
      </c>
      <c r="GI303">
        <v>1.6262660183860189E-6</v>
      </c>
      <c r="GJ303">
        <v>-4.7974429194702282E-10</v>
      </c>
      <c r="GK303">
        <v>-6.9452801352141644E-2</v>
      </c>
      <c r="GL303">
        <v>0</v>
      </c>
      <c r="GM303">
        <v>0</v>
      </c>
      <c r="GN303">
        <v>0</v>
      </c>
      <c r="GO303">
        <v>4</v>
      </c>
      <c r="GP303">
        <v>2407</v>
      </c>
      <c r="GQ303">
        <v>0</v>
      </c>
      <c r="GR303">
        <v>17</v>
      </c>
      <c r="GS303">
        <v>90.5</v>
      </c>
      <c r="GT303">
        <v>90.5</v>
      </c>
      <c r="GU303">
        <v>3.3203100000000001</v>
      </c>
      <c r="GV303">
        <v>2.19116</v>
      </c>
      <c r="GW303">
        <v>1.94702</v>
      </c>
      <c r="GX303">
        <v>2.7502399999999998</v>
      </c>
      <c r="GY303">
        <v>2.19482</v>
      </c>
      <c r="GZ303">
        <v>2.36816</v>
      </c>
      <c r="HA303">
        <v>37.9649</v>
      </c>
      <c r="HB303">
        <v>13.9832</v>
      </c>
      <c r="HC303">
        <v>18</v>
      </c>
      <c r="HD303">
        <v>416.76900000000001</v>
      </c>
      <c r="HE303">
        <v>695.51199999999994</v>
      </c>
      <c r="HF303">
        <v>22.999400000000001</v>
      </c>
      <c r="HG303">
        <v>29.509399999999999</v>
      </c>
      <c r="HH303">
        <v>29.999300000000002</v>
      </c>
      <c r="HI303">
        <v>29.401499999999999</v>
      </c>
      <c r="HJ303">
        <v>29.275200000000002</v>
      </c>
      <c r="HK303">
        <v>66.479500000000002</v>
      </c>
      <c r="HL303">
        <v>22.512699999999999</v>
      </c>
      <c r="HM303">
        <v>41.638100000000001</v>
      </c>
      <c r="HN303">
        <v>23</v>
      </c>
      <c r="HO303">
        <v>1369.63</v>
      </c>
      <c r="HP303">
        <v>19.872199999999999</v>
      </c>
      <c r="HQ303">
        <v>100.44499999999999</v>
      </c>
      <c r="HR303">
        <v>100.28</v>
      </c>
    </row>
    <row r="304" spans="1:226" x14ac:dyDescent="0.2">
      <c r="A304">
        <v>288</v>
      </c>
      <c r="B304">
        <v>1656086966</v>
      </c>
      <c r="C304">
        <v>4200.5</v>
      </c>
      <c r="D304" t="s">
        <v>937</v>
      </c>
      <c r="E304" t="s">
        <v>938</v>
      </c>
      <c r="F304">
        <v>5</v>
      </c>
      <c r="G304" t="s">
        <v>776</v>
      </c>
      <c r="H304" t="s">
        <v>354</v>
      </c>
      <c r="I304">
        <v>1656086958.5</v>
      </c>
      <c r="J304">
        <f t="shared" si="136"/>
        <v>3.6194937278705886E-3</v>
      </c>
      <c r="K304">
        <f t="shared" si="137"/>
        <v>3.6194937278705885</v>
      </c>
      <c r="L304">
        <f t="shared" si="138"/>
        <v>27.086418390019883</v>
      </c>
      <c r="M304">
        <f t="shared" si="139"/>
        <v>1281.7666666666671</v>
      </c>
      <c r="N304">
        <f t="shared" si="140"/>
        <v>926.48491716347701</v>
      </c>
      <c r="O304">
        <f t="shared" si="141"/>
        <v>70.723315705019829</v>
      </c>
      <c r="P304">
        <f t="shared" si="142"/>
        <v>97.843782394616582</v>
      </c>
      <c r="Q304">
        <f t="shared" si="143"/>
        <v>0.14383659589849834</v>
      </c>
      <c r="R304">
        <f t="shared" si="144"/>
        <v>2.4783517489547227</v>
      </c>
      <c r="S304">
        <f t="shared" si="145"/>
        <v>0.13935469637295089</v>
      </c>
      <c r="T304">
        <f t="shared" si="146"/>
        <v>8.7487732798269019E-2</v>
      </c>
      <c r="U304">
        <f t="shared" si="147"/>
        <v>321.51400422222224</v>
      </c>
      <c r="V304">
        <f t="shared" si="148"/>
        <v>28.510783501370909</v>
      </c>
      <c r="W304">
        <f t="shared" si="149"/>
        <v>27.79567037037037</v>
      </c>
      <c r="X304">
        <f t="shared" si="150"/>
        <v>3.7498708267135723</v>
      </c>
      <c r="Y304">
        <f t="shared" si="151"/>
        <v>50.221318624201771</v>
      </c>
      <c r="Z304">
        <f t="shared" si="152"/>
        <v>1.8397914630234584</v>
      </c>
      <c r="AA304">
        <f t="shared" si="153"/>
        <v>3.6633674969594661</v>
      </c>
      <c r="AB304">
        <f t="shared" si="154"/>
        <v>1.9100793636901139</v>
      </c>
      <c r="AC304">
        <f t="shared" si="155"/>
        <v>-159.61967339909296</v>
      </c>
      <c r="AD304">
        <f t="shared" si="156"/>
        <v>-53.330351674815859</v>
      </c>
      <c r="AE304">
        <f t="shared" si="157"/>
        <v>-4.6716782751224768</v>
      </c>
      <c r="AF304">
        <f t="shared" si="158"/>
        <v>103.89230087319095</v>
      </c>
      <c r="AG304">
        <f t="shared" si="159"/>
        <v>45.905993514619624</v>
      </c>
      <c r="AH304">
        <f t="shared" si="160"/>
        <v>3.6629023792593522</v>
      </c>
      <c r="AI304">
        <f t="shared" si="161"/>
        <v>27.086418390019883</v>
      </c>
      <c r="AJ304">
        <v>1384.6456730471621</v>
      </c>
      <c r="AK304">
        <v>1337.514242424242</v>
      </c>
      <c r="AL304">
        <v>3.4457298519600612</v>
      </c>
      <c r="AM304">
        <v>66.445860845144878</v>
      </c>
      <c r="AN304">
        <f t="shared" si="162"/>
        <v>3.6194937278705885</v>
      </c>
      <c r="AO304">
        <v>19.7716820436282</v>
      </c>
      <c r="AP304">
        <v>24.05109939393941</v>
      </c>
      <c r="AQ304">
        <v>-8.4754628504826388E-3</v>
      </c>
      <c r="AR304">
        <v>78.247594809818708</v>
      </c>
      <c r="AS304">
        <v>24</v>
      </c>
      <c r="AT304">
        <v>5</v>
      </c>
      <c r="AU304">
        <f t="shared" si="163"/>
        <v>1</v>
      </c>
      <c r="AV304">
        <f t="shared" si="164"/>
        <v>0</v>
      </c>
      <c r="AW304">
        <f t="shared" si="165"/>
        <v>40243.542574457315</v>
      </c>
      <c r="AX304">
        <f t="shared" si="166"/>
        <v>1999.9818518518521</v>
      </c>
      <c r="AY304">
        <f t="shared" si="167"/>
        <v>1681.1852222222224</v>
      </c>
      <c r="AZ304">
        <f t="shared" si="168"/>
        <v>0.8406002387799445</v>
      </c>
      <c r="BA304">
        <f t="shared" si="169"/>
        <v>0.16075846084529286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1656086958.5</v>
      </c>
      <c r="BH304">
        <v>1281.7666666666671</v>
      </c>
      <c r="BI304">
        <v>1342.488148148148</v>
      </c>
      <c r="BJ304">
        <v>24.10151481481482</v>
      </c>
      <c r="BK304">
        <v>19.811948148148151</v>
      </c>
      <c r="BL304">
        <v>1289.110740740741</v>
      </c>
      <c r="BM304">
        <v>24.170974074074071</v>
      </c>
      <c r="BN304">
        <v>499.99748148148137</v>
      </c>
      <c r="BO304">
        <v>76.235096296296305</v>
      </c>
      <c r="BP304">
        <v>0.100000362962963</v>
      </c>
      <c r="BQ304">
        <v>27.396529629629629</v>
      </c>
      <c r="BR304">
        <v>27.79567037037037</v>
      </c>
      <c r="BS304">
        <v>999.90000000000009</v>
      </c>
      <c r="BT304">
        <v>0</v>
      </c>
      <c r="BU304">
        <v>0</v>
      </c>
      <c r="BV304">
        <v>9996.3203703703712</v>
      </c>
      <c r="BW304">
        <v>0</v>
      </c>
      <c r="BX304">
        <v>1155.1488148148151</v>
      </c>
      <c r="BY304">
        <v>-60.721388888888889</v>
      </c>
      <c r="BZ304">
        <v>1313.4207407407409</v>
      </c>
      <c r="CA304">
        <v>1369.6229629629629</v>
      </c>
      <c r="CB304">
        <v>4.2895603703703706</v>
      </c>
      <c r="CC304">
        <v>1342.488148148148</v>
      </c>
      <c r="CD304">
        <v>19.811948148148151</v>
      </c>
      <c r="CE304">
        <v>1.8373814814814819</v>
      </c>
      <c r="CF304">
        <v>1.510367037037037</v>
      </c>
      <c r="CG304">
        <v>16.108474074074071</v>
      </c>
      <c r="CH304">
        <v>13.07348518518519</v>
      </c>
      <c r="CI304">
        <v>1999.9818518518521</v>
      </c>
      <c r="CJ304">
        <v>0.97999277777777749</v>
      </c>
      <c r="CK304">
        <v>2.000685555555556E-2</v>
      </c>
      <c r="CL304">
        <v>0</v>
      </c>
      <c r="CM304">
        <v>2.29027037037037</v>
      </c>
      <c r="CN304">
        <v>0</v>
      </c>
      <c r="CO304">
        <v>14999.26666666667</v>
      </c>
      <c r="CP304">
        <v>16749.285185185181</v>
      </c>
      <c r="CQ304">
        <v>39</v>
      </c>
      <c r="CR304">
        <v>40.164037037037041</v>
      </c>
      <c r="CS304">
        <v>39.252296296296286</v>
      </c>
      <c r="CT304">
        <v>39.016074074074083</v>
      </c>
      <c r="CU304">
        <v>38.31433333333333</v>
      </c>
      <c r="CV304">
        <v>1959.9662962962959</v>
      </c>
      <c r="CW304">
        <v>40.015555555555558</v>
      </c>
      <c r="CX304">
        <v>0</v>
      </c>
      <c r="CY304">
        <v>1656086970</v>
      </c>
      <c r="CZ304">
        <v>0</v>
      </c>
      <c r="DA304">
        <v>1656081532.0999999</v>
      </c>
      <c r="DB304" t="s">
        <v>356</v>
      </c>
      <c r="DC304">
        <v>1656081528.0999999</v>
      </c>
      <c r="DD304">
        <v>1656081532.0999999</v>
      </c>
      <c r="DE304">
        <v>1</v>
      </c>
      <c r="DF304">
        <v>0.69399999999999995</v>
      </c>
      <c r="DG304">
        <v>-5.2999999999999999E-2</v>
      </c>
      <c r="DH304">
        <v>-3.6150000000000002</v>
      </c>
      <c r="DI304">
        <v>-0.13</v>
      </c>
      <c r="DJ304">
        <v>420</v>
      </c>
      <c r="DK304">
        <v>13</v>
      </c>
      <c r="DL304">
        <v>0.3</v>
      </c>
      <c r="DM304">
        <v>0.21</v>
      </c>
      <c r="DN304">
        <v>-60.675124390243887</v>
      </c>
      <c r="DO304">
        <v>-1.215114982578319</v>
      </c>
      <c r="DP304">
        <v>0.21026823725954871</v>
      </c>
      <c r="DQ304">
        <v>0</v>
      </c>
      <c r="DR304">
        <v>4.2826921951219514</v>
      </c>
      <c r="DS304">
        <v>0.12706118466900071</v>
      </c>
      <c r="DT304">
        <v>2.478452443116469E-2</v>
      </c>
      <c r="DU304">
        <v>0</v>
      </c>
      <c r="DV304">
        <v>0</v>
      </c>
      <c r="DW304">
        <v>2</v>
      </c>
      <c r="DX304" t="s">
        <v>370</v>
      </c>
      <c r="DY304">
        <v>2.9782299999999999</v>
      </c>
      <c r="DZ304">
        <v>2.7248100000000002</v>
      </c>
      <c r="EA304">
        <v>0.17377899999999999</v>
      </c>
      <c r="EB304">
        <v>0.176422</v>
      </c>
      <c r="EC304">
        <v>9.08191E-2</v>
      </c>
      <c r="ED304">
        <v>7.7721100000000001E-2</v>
      </c>
      <c r="EE304">
        <v>26089.7</v>
      </c>
      <c r="EF304">
        <v>26088.6</v>
      </c>
      <c r="EG304">
        <v>29368.1</v>
      </c>
      <c r="EH304">
        <v>29309.4</v>
      </c>
      <c r="EI304">
        <v>35394.300000000003</v>
      </c>
      <c r="EJ304">
        <v>35925.9</v>
      </c>
      <c r="EK304">
        <v>41380.400000000001</v>
      </c>
      <c r="EL304">
        <v>41747.599999999999</v>
      </c>
      <c r="EM304">
        <v>1.8113300000000001</v>
      </c>
      <c r="EN304">
        <v>2.1911700000000001</v>
      </c>
      <c r="EO304">
        <v>9.5777200000000007E-2</v>
      </c>
      <c r="EP304">
        <v>0</v>
      </c>
      <c r="EQ304">
        <v>26.215800000000002</v>
      </c>
      <c r="ER304">
        <v>999.9</v>
      </c>
      <c r="ES304">
        <v>35.4</v>
      </c>
      <c r="ET304">
        <v>34.4</v>
      </c>
      <c r="EU304">
        <v>25.368099999999998</v>
      </c>
      <c r="EV304">
        <v>61.8414</v>
      </c>
      <c r="EW304">
        <v>25.897400000000001</v>
      </c>
      <c r="EX304">
        <v>2</v>
      </c>
      <c r="EY304">
        <v>0.15635199999999999</v>
      </c>
      <c r="EZ304">
        <v>2.40463</v>
      </c>
      <c r="FA304">
        <v>20.3687</v>
      </c>
      <c r="FB304">
        <v>5.2156399999999996</v>
      </c>
      <c r="FC304">
        <v>12.0099</v>
      </c>
      <c r="FD304">
        <v>4.9882999999999997</v>
      </c>
      <c r="FE304">
        <v>3.2882500000000001</v>
      </c>
      <c r="FF304">
        <v>4361.1000000000004</v>
      </c>
      <c r="FG304">
        <v>9999</v>
      </c>
      <c r="FH304">
        <v>9999</v>
      </c>
      <c r="FI304">
        <v>77.7</v>
      </c>
      <c r="FJ304">
        <v>1.86737</v>
      </c>
      <c r="FK304">
        <v>1.86646</v>
      </c>
      <c r="FL304">
        <v>1.86588</v>
      </c>
      <c r="FM304">
        <v>1.86582</v>
      </c>
      <c r="FN304">
        <v>1.8676699999999999</v>
      </c>
      <c r="FO304">
        <v>1.87012</v>
      </c>
      <c r="FP304">
        <v>1.8687400000000001</v>
      </c>
      <c r="FQ304">
        <v>1.87015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-7.45</v>
      </c>
      <c r="GF304">
        <v>-6.9500000000000006E-2</v>
      </c>
      <c r="GG304">
        <v>-1.3512111609797011</v>
      </c>
      <c r="GH304">
        <v>-5.948179118228124E-3</v>
      </c>
      <c r="GI304">
        <v>1.6262660183860189E-6</v>
      </c>
      <c r="GJ304">
        <v>-4.7974429194702282E-10</v>
      </c>
      <c r="GK304">
        <v>-6.9452801352141644E-2</v>
      </c>
      <c r="GL304">
        <v>0</v>
      </c>
      <c r="GM304">
        <v>0</v>
      </c>
      <c r="GN304">
        <v>0</v>
      </c>
      <c r="GO304">
        <v>4</v>
      </c>
      <c r="GP304">
        <v>2407</v>
      </c>
      <c r="GQ304">
        <v>0</v>
      </c>
      <c r="GR304">
        <v>17</v>
      </c>
      <c r="GS304">
        <v>90.6</v>
      </c>
      <c r="GT304">
        <v>90.6</v>
      </c>
      <c r="GU304">
        <v>3.3557100000000002</v>
      </c>
      <c r="GV304">
        <v>2.19482</v>
      </c>
      <c r="GW304">
        <v>1.94702</v>
      </c>
      <c r="GX304">
        <v>2.7490199999999998</v>
      </c>
      <c r="GY304">
        <v>2.19482</v>
      </c>
      <c r="GZ304">
        <v>2.34009</v>
      </c>
      <c r="HA304">
        <v>37.9649</v>
      </c>
      <c r="HB304">
        <v>13.956899999999999</v>
      </c>
      <c r="HC304">
        <v>18</v>
      </c>
      <c r="HD304">
        <v>416.68799999999999</v>
      </c>
      <c r="HE304">
        <v>695.64300000000003</v>
      </c>
      <c r="HF304">
        <v>22.9985</v>
      </c>
      <c r="HG304">
        <v>29.501799999999999</v>
      </c>
      <c r="HH304">
        <v>29.999199999999998</v>
      </c>
      <c r="HI304">
        <v>29.395399999999999</v>
      </c>
      <c r="HJ304">
        <v>29.269600000000001</v>
      </c>
      <c r="HK304">
        <v>67.138499999999993</v>
      </c>
      <c r="HL304">
        <v>22.512699999999999</v>
      </c>
      <c r="HM304">
        <v>41.638100000000001</v>
      </c>
      <c r="HN304">
        <v>23</v>
      </c>
      <c r="HO304">
        <v>1389.68</v>
      </c>
      <c r="HP304">
        <v>19.882400000000001</v>
      </c>
      <c r="HQ304">
        <v>100.44799999999999</v>
      </c>
      <c r="HR304">
        <v>100.282</v>
      </c>
    </row>
    <row r="305" spans="1:226" x14ac:dyDescent="0.2">
      <c r="A305">
        <v>289</v>
      </c>
      <c r="B305">
        <v>1656086971</v>
      </c>
      <c r="C305">
        <v>4205.5</v>
      </c>
      <c r="D305" t="s">
        <v>939</v>
      </c>
      <c r="E305" t="s">
        <v>940</v>
      </c>
      <c r="F305">
        <v>5</v>
      </c>
      <c r="G305" t="s">
        <v>776</v>
      </c>
      <c r="H305" t="s">
        <v>354</v>
      </c>
      <c r="I305">
        <v>1656086963.2142861</v>
      </c>
      <c r="J305">
        <f t="shared" si="136"/>
        <v>3.6283307593664997E-3</v>
      </c>
      <c r="K305">
        <f t="shared" si="137"/>
        <v>3.6283307593664995</v>
      </c>
      <c r="L305">
        <f t="shared" si="138"/>
        <v>27.345610132845223</v>
      </c>
      <c r="M305">
        <f t="shared" si="139"/>
        <v>1297.5907142857141</v>
      </c>
      <c r="N305">
        <f t="shared" si="140"/>
        <v>939.5657749377375</v>
      </c>
      <c r="O305">
        <f t="shared" si="141"/>
        <v>71.722269271616184</v>
      </c>
      <c r="P305">
        <f t="shared" si="142"/>
        <v>99.052299580107643</v>
      </c>
      <c r="Q305">
        <f t="shared" si="143"/>
        <v>0.14421959916905985</v>
      </c>
      <c r="R305">
        <f t="shared" si="144"/>
        <v>2.4790097759175311</v>
      </c>
      <c r="S305">
        <f t="shared" si="145"/>
        <v>0.13971535744641375</v>
      </c>
      <c r="T305">
        <f t="shared" si="146"/>
        <v>8.7715068234409652E-2</v>
      </c>
      <c r="U305">
        <f t="shared" si="147"/>
        <v>321.51423085714282</v>
      </c>
      <c r="V305">
        <f t="shared" si="148"/>
        <v>28.50254585734919</v>
      </c>
      <c r="W305">
        <f t="shared" si="149"/>
        <v>27.78537857142857</v>
      </c>
      <c r="X305">
        <f t="shared" si="150"/>
        <v>3.7476181606387602</v>
      </c>
      <c r="Y305">
        <f t="shared" si="151"/>
        <v>50.181150707700262</v>
      </c>
      <c r="Z305">
        <f t="shared" si="152"/>
        <v>1.837750534740892</v>
      </c>
      <c r="AA305">
        <f t="shared" si="153"/>
        <v>3.6622327483990729</v>
      </c>
      <c r="AB305">
        <f t="shared" si="154"/>
        <v>1.9098676258978682</v>
      </c>
      <c r="AC305">
        <f t="shared" si="155"/>
        <v>-160.00938648806263</v>
      </c>
      <c r="AD305">
        <f t="shared" si="156"/>
        <v>-52.676075074850701</v>
      </c>
      <c r="AE305">
        <f t="shared" si="157"/>
        <v>-4.6127808118013469</v>
      </c>
      <c r="AF305">
        <f t="shared" si="158"/>
        <v>104.21598848242812</v>
      </c>
      <c r="AG305">
        <f t="shared" si="159"/>
        <v>45.970515526801002</v>
      </c>
      <c r="AH305">
        <f t="shared" si="160"/>
        <v>3.6587603601424199</v>
      </c>
      <c r="AI305">
        <f t="shared" si="161"/>
        <v>27.345610132845223</v>
      </c>
      <c r="AJ305">
        <v>1401.993863652265</v>
      </c>
      <c r="AK305">
        <v>1354.619090909091</v>
      </c>
      <c r="AL305">
        <v>3.427701646014397</v>
      </c>
      <c r="AM305">
        <v>66.445860845144878</v>
      </c>
      <c r="AN305">
        <f t="shared" si="162"/>
        <v>3.6283307593664995</v>
      </c>
      <c r="AO305">
        <v>19.799526071670901</v>
      </c>
      <c r="AP305">
        <v>24.0495509090909</v>
      </c>
      <c r="AQ305">
        <v>-1.589687428222184E-4</v>
      </c>
      <c r="AR305">
        <v>78.247594809818708</v>
      </c>
      <c r="AS305">
        <v>24</v>
      </c>
      <c r="AT305">
        <v>5</v>
      </c>
      <c r="AU305">
        <f t="shared" si="163"/>
        <v>1</v>
      </c>
      <c r="AV305">
        <f t="shared" si="164"/>
        <v>0</v>
      </c>
      <c r="AW305">
        <f t="shared" si="165"/>
        <v>40260.613563346829</v>
      </c>
      <c r="AX305">
        <f t="shared" si="166"/>
        <v>1999.983214285714</v>
      </c>
      <c r="AY305">
        <f t="shared" si="167"/>
        <v>1681.1863714285712</v>
      </c>
      <c r="AZ305">
        <f t="shared" si="168"/>
        <v>0.84060024075202056</v>
      </c>
      <c r="BA305">
        <f t="shared" si="169"/>
        <v>0.16075846465139976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1656086963.2142861</v>
      </c>
      <c r="BH305">
        <v>1297.5907142857141</v>
      </c>
      <c r="BI305">
        <v>1358.4521428571429</v>
      </c>
      <c r="BJ305">
        <v>24.074635714285709</v>
      </c>
      <c r="BK305">
        <v>19.789842857142851</v>
      </c>
      <c r="BL305">
        <v>1305.0010714285711</v>
      </c>
      <c r="BM305">
        <v>24.14408928571428</v>
      </c>
      <c r="BN305">
        <v>500.00228571428568</v>
      </c>
      <c r="BO305">
        <v>76.235557142857147</v>
      </c>
      <c r="BP305">
        <v>9.9991878571428564E-2</v>
      </c>
      <c r="BQ305">
        <v>27.391239285714288</v>
      </c>
      <c r="BR305">
        <v>27.78537857142857</v>
      </c>
      <c r="BS305">
        <v>999.9000000000002</v>
      </c>
      <c r="BT305">
        <v>0</v>
      </c>
      <c r="BU305">
        <v>0</v>
      </c>
      <c r="BV305">
        <v>10000.49464285714</v>
      </c>
      <c r="BW305">
        <v>0</v>
      </c>
      <c r="BX305">
        <v>1062.881678571428</v>
      </c>
      <c r="BY305">
        <v>-60.861175000000003</v>
      </c>
      <c r="BZ305">
        <v>1329.5985714285709</v>
      </c>
      <c r="CA305">
        <v>1385.878928571429</v>
      </c>
      <c r="CB305">
        <v>4.2847846428571428</v>
      </c>
      <c r="CC305">
        <v>1358.4521428571429</v>
      </c>
      <c r="CD305">
        <v>19.789842857142851</v>
      </c>
      <c r="CE305">
        <v>1.835343571428572</v>
      </c>
      <c r="CF305">
        <v>1.508691071428572</v>
      </c>
      <c r="CG305">
        <v>16.091085714285711</v>
      </c>
      <c r="CH305">
        <v>13.056521428571431</v>
      </c>
      <c r="CI305">
        <v>1999.983214285714</v>
      </c>
      <c r="CJ305">
        <v>0.979992714285714</v>
      </c>
      <c r="CK305">
        <v>2.0006917857142859E-2</v>
      </c>
      <c r="CL305">
        <v>0</v>
      </c>
      <c r="CM305">
        <v>2.337825</v>
      </c>
      <c r="CN305">
        <v>0</v>
      </c>
      <c r="CO305">
        <v>14939.553571428571</v>
      </c>
      <c r="CP305">
        <v>16749.29285714286</v>
      </c>
      <c r="CQ305">
        <v>39</v>
      </c>
      <c r="CR305">
        <v>40.144928571428572</v>
      </c>
      <c r="CS305">
        <v>39.25</v>
      </c>
      <c r="CT305">
        <v>39.002214285714281</v>
      </c>
      <c r="CU305">
        <v>38.311999999999998</v>
      </c>
      <c r="CV305">
        <v>1959.9675</v>
      </c>
      <c r="CW305">
        <v>40.015714285714289</v>
      </c>
      <c r="CX305">
        <v>0</v>
      </c>
      <c r="CY305">
        <v>1656086974.8</v>
      </c>
      <c r="CZ305">
        <v>0</v>
      </c>
      <c r="DA305">
        <v>1656081532.0999999</v>
      </c>
      <c r="DB305" t="s">
        <v>356</v>
      </c>
      <c r="DC305">
        <v>1656081528.0999999</v>
      </c>
      <c r="DD305">
        <v>1656081532.0999999</v>
      </c>
      <c r="DE305">
        <v>1</v>
      </c>
      <c r="DF305">
        <v>0.69399999999999995</v>
      </c>
      <c r="DG305">
        <v>-5.2999999999999999E-2</v>
      </c>
      <c r="DH305">
        <v>-3.6150000000000002</v>
      </c>
      <c r="DI305">
        <v>-0.13</v>
      </c>
      <c r="DJ305">
        <v>420</v>
      </c>
      <c r="DK305">
        <v>13</v>
      </c>
      <c r="DL305">
        <v>0.3</v>
      </c>
      <c r="DM305">
        <v>0.21</v>
      </c>
      <c r="DN305">
        <v>-60.754635000000007</v>
      </c>
      <c r="DO305">
        <v>-1.2980105065665419</v>
      </c>
      <c r="DP305">
        <v>0.21504617475091239</v>
      </c>
      <c r="DQ305">
        <v>0</v>
      </c>
      <c r="DR305">
        <v>4.2798740000000004</v>
      </c>
      <c r="DS305">
        <v>-6.2635497185753203E-2</v>
      </c>
      <c r="DT305">
        <v>2.779487154134732E-2</v>
      </c>
      <c r="DU305">
        <v>1</v>
      </c>
      <c r="DV305">
        <v>1</v>
      </c>
      <c r="DW305">
        <v>2</v>
      </c>
      <c r="DX305" t="s">
        <v>363</v>
      </c>
      <c r="DY305">
        <v>2.9781900000000001</v>
      </c>
      <c r="DZ305">
        <v>2.72464</v>
      </c>
      <c r="EA305">
        <v>0.17516799999999999</v>
      </c>
      <c r="EB305">
        <v>0.17776500000000001</v>
      </c>
      <c r="EC305">
        <v>9.0815999999999994E-2</v>
      </c>
      <c r="ED305">
        <v>7.7737500000000001E-2</v>
      </c>
      <c r="EE305">
        <v>26046.6</v>
      </c>
      <c r="EF305">
        <v>26046.7</v>
      </c>
      <c r="EG305">
        <v>29368.9</v>
      </c>
      <c r="EH305">
        <v>29310.1</v>
      </c>
      <c r="EI305">
        <v>35395.5</v>
      </c>
      <c r="EJ305">
        <v>35926.300000000003</v>
      </c>
      <c r="EK305">
        <v>41381.599999999999</v>
      </c>
      <c r="EL305">
        <v>41748.800000000003</v>
      </c>
      <c r="EM305">
        <v>1.81152</v>
      </c>
      <c r="EN305">
        <v>2.1913800000000001</v>
      </c>
      <c r="EO305">
        <v>9.6358399999999997E-2</v>
      </c>
      <c r="EP305">
        <v>0</v>
      </c>
      <c r="EQ305">
        <v>26.200500000000002</v>
      </c>
      <c r="ER305">
        <v>999.9</v>
      </c>
      <c r="ES305">
        <v>35.4</v>
      </c>
      <c r="ET305">
        <v>34.4</v>
      </c>
      <c r="EU305">
        <v>25.369399999999999</v>
      </c>
      <c r="EV305">
        <v>61.851399999999998</v>
      </c>
      <c r="EW305">
        <v>25.837299999999999</v>
      </c>
      <c r="EX305">
        <v>2</v>
      </c>
      <c r="EY305">
        <v>0.155528</v>
      </c>
      <c r="EZ305">
        <v>2.3972500000000001</v>
      </c>
      <c r="FA305">
        <v>20.369</v>
      </c>
      <c r="FB305">
        <v>5.21699</v>
      </c>
      <c r="FC305">
        <v>12.0099</v>
      </c>
      <c r="FD305">
        <v>4.98895</v>
      </c>
      <c r="FE305">
        <v>3.2885</v>
      </c>
      <c r="FF305">
        <v>4361.1000000000004</v>
      </c>
      <c r="FG305">
        <v>9999</v>
      </c>
      <c r="FH305">
        <v>9999</v>
      </c>
      <c r="FI305">
        <v>77.7</v>
      </c>
      <c r="FJ305">
        <v>1.86737</v>
      </c>
      <c r="FK305">
        <v>1.8664499999999999</v>
      </c>
      <c r="FL305">
        <v>1.86588</v>
      </c>
      <c r="FM305">
        <v>1.86581</v>
      </c>
      <c r="FN305">
        <v>1.8676699999999999</v>
      </c>
      <c r="FO305">
        <v>1.87012</v>
      </c>
      <c r="FP305">
        <v>1.8687400000000001</v>
      </c>
      <c r="FQ305">
        <v>1.87016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-7.52</v>
      </c>
      <c r="GF305">
        <v>-6.9500000000000006E-2</v>
      </c>
      <c r="GG305">
        <v>-1.3512111609797011</v>
      </c>
      <c r="GH305">
        <v>-5.948179118228124E-3</v>
      </c>
      <c r="GI305">
        <v>1.6262660183860189E-6</v>
      </c>
      <c r="GJ305">
        <v>-4.7974429194702282E-10</v>
      </c>
      <c r="GK305">
        <v>-6.9452801352141644E-2</v>
      </c>
      <c r="GL305">
        <v>0</v>
      </c>
      <c r="GM305">
        <v>0</v>
      </c>
      <c r="GN305">
        <v>0</v>
      </c>
      <c r="GO305">
        <v>4</v>
      </c>
      <c r="GP305">
        <v>2407</v>
      </c>
      <c r="GQ305">
        <v>0</v>
      </c>
      <c r="GR305">
        <v>17</v>
      </c>
      <c r="GS305">
        <v>90.7</v>
      </c>
      <c r="GT305">
        <v>90.6</v>
      </c>
      <c r="GU305">
        <v>3.3837899999999999</v>
      </c>
      <c r="GV305">
        <v>2.18994</v>
      </c>
      <c r="GW305">
        <v>1.94702</v>
      </c>
      <c r="GX305">
        <v>2.7490199999999998</v>
      </c>
      <c r="GY305">
        <v>2.19482</v>
      </c>
      <c r="GZ305">
        <v>2.3584000000000001</v>
      </c>
      <c r="HA305">
        <v>37.9649</v>
      </c>
      <c r="HB305">
        <v>13.974399999999999</v>
      </c>
      <c r="HC305">
        <v>18</v>
      </c>
      <c r="HD305">
        <v>416.75900000000001</v>
      </c>
      <c r="HE305">
        <v>695.77</v>
      </c>
      <c r="HF305">
        <v>22.9984</v>
      </c>
      <c r="HG305">
        <v>29.4941</v>
      </c>
      <c r="HH305">
        <v>29.999300000000002</v>
      </c>
      <c r="HI305">
        <v>29.389099999999999</v>
      </c>
      <c r="HJ305">
        <v>29.265499999999999</v>
      </c>
      <c r="HK305">
        <v>67.725499999999997</v>
      </c>
      <c r="HL305">
        <v>22.512699999999999</v>
      </c>
      <c r="HM305">
        <v>41.638100000000001</v>
      </c>
      <c r="HN305">
        <v>23</v>
      </c>
      <c r="HO305">
        <v>1403.1</v>
      </c>
      <c r="HP305">
        <v>19.882400000000001</v>
      </c>
      <c r="HQ305">
        <v>100.45099999999999</v>
      </c>
      <c r="HR305">
        <v>100.285</v>
      </c>
    </row>
    <row r="306" spans="1:226" x14ac:dyDescent="0.2">
      <c r="A306">
        <v>290</v>
      </c>
      <c r="B306">
        <v>1656086976</v>
      </c>
      <c r="C306">
        <v>4210.5</v>
      </c>
      <c r="D306" t="s">
        <v>941</v>
      </c>
      <c r="E306" t="s">
        <v>942</v>
      </c>
      <c r="F306">
        <v>5</v>
      </c>
      <c r="G306" t="s">
        <v>776</v>
      </c>
      <c r="H306" t="s">
        <v>354</v>
      </c>
      <c r="I306">
        <v>1656086968.5</v>
      </c>
      <c r="J306">
        <f t="shared" si="136"/>
        <v>3.6290574615208304E-3</v>
      </c>
      <c r="K306">
        <f t="shared" si="137"/>
        <v>3.6290574615208304</v>
      </c>
      <c r="L306">
        <f t="shared" si="138"/>
        <v>27.128754288098044</v>
      </c>
      <c r="M306">
        <f t="shared" si="139"/>
        <v>1315.374814814815</v>
      </c>
      <c r="N306">
        <f t="shared" si="140"/>
        <v>959.09742568996228</v>
      </c>
      <c r="O306">
        <f t="shared" si="141"/>
        <v>73.213519911880113</v>
      </c>
      <c r="P306">
        <f t="shared" si="142"/>
        <v>100.41025824540273</v>
      </c>
      <c r="Q306">
        <f t="shared" si="143"/>
        <v>0.14424314078782502</v>
      </c>
      <c r="R306">
        <f t="shared" si="144"/>
        <v>2.4789790333714734</v>
      </c>
      <c r="S306">
        <f t="shared" si="145"/>
        <v>0.13973739917750677</v>
      </c>
      <c r="T306">
        <f t="shared" si="146"/>
        <v>8.7728973181786157E-2</v>
      </c>
      <c r="U306">
        <f t="shared" si="147"/>
        <v>321.51467545982626</v>
      </c>
      <c r="V306">
        <f t="shared" si="148"/>
        <v>28.497624513510651</v>
      </c>
      <c r="W306">
        <f t="shared" si="149"/>
        <v>27.77884814814815</v>
      </c>
      <c r="X306">
        <f t="shared" si="150"/>
        <v>3.746189395819461</v>
      </c>
      <c r="Y306">
        <f t="shared" si="151"/>
        <v>50.152509185397228</v>
      </c>
      <c r="Z306">
        <f t="shared" si="152"/>
        <v>1.8361939123555191</v>
      </c>
      <c r="AA306">
        <f t="shared" si="153"/>
        <v>3.6612204298048532</v>
      </c>
      <c r="AB306">
        <f t="shared" si="154"/>
        <v>1.9099954834639419</v>
      </c>
      <c r="AC306">
        <f t="shared" si="155"/>
        <v>-160.04143405306863</v>
      </c>
      <c r="AD306">
        <f t="shared" si="156"/>
        <v>-52.433567235712687</v>
      </c>
      <c r="AE306">
        <f t="shared" si="157"/>
        <v>-4.5913438192833915</v>
      </c>
      <c r="AF306">
        <f t="shared" si="158"/>
        <v>104.44833035176156</v>
      </c>
      <c r="AG306">
        <f t="shared" si="159"/>
        <v>45.883272450930789</v>
      </c>
      <c r="AH306">
        <f t="shared" si="160"/>
        <v>3.6343575584155996</v>
      </c>
      <c r="AI306">
        <f t="shared" si="161"/>
        <v>27.128754288098044</v>
      </c>
      <c r="AJ306">
        <v>1418.9864660459621</v>
      </c>
      <c r="AK306">
        <v>1371.8336363636361</v>
      </c>
      <c r="AL306">
        <v>3.4384467132860972</v>
      </c>
      <c r="AM306">
        <v>66.445860845144878</v>
      </c>
      <c r="AN306">
        <f t="shared" si="162"/>
        <v>3.6290574615208304</v>
      </c>
      <c r="AO306">
        <v>19.799720960134319</v>
      </c>
      <c r="AP306">
        <v>24.049809090909079</v>
      </c>
      <c r="AQ306">
        <v>-5.1119356822583821E-6</v>
      </c>
      <c r="AR306">
        <v>78.247594809818708</v>
      </c>
      <c r="AS306">
        <v>24</v>
      </c>
      <c r="AT306">
        <v>5</v>
      </c>
      <c r="AU306">
        <f t="shared" si="163"/>
        <v>1</v>
      </c>
      <c r="AV306">
        <f t="shared" si="164"/>
        <v>0</v>
      </c>
      <c r="AW306">
        <f t="shared" si="165"/>
        <v>40260.488882597951</v>
      </c>
      <c r="AX306">
        <f t="shared" si="166"/>
        <v>1999.985925925926</v>
      </c>
      <c r="AY306">
        <f t="shared" si="167"/>
        <v>1681.1886553332433</v>
      </c>
      <c r="AZ306">
        <f t="shared" si="168"/>
        <v>0.84060024300166492</v>
      </c>
      <c r="BA306">
        <f t="shared" si="169"/>
        <v>0.16075846899321344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1656086968.5</v>
      </c>
      <c r="BH306">
        <v>1315.374814814815</v>
      </c>
      <c r="BI306">
        <v>1376.1703703703699</v>
      </c>
      <c r="BJ306">
        <v>24.054148148148151</v>
      </c>
      <c r="BK306">
        <v>19.79789629629629</v>
      </c>
      <c r="BL306">
        <v>1322.8588888888889</v>
      </c>
      <c r="BM306">
        <v>24.123603703703701</v>
      </c>
      <c r="BN306">
        <v>500.00840740740739</v>
      </c>
      <c r="BO306">
        <v>76.235862962962955</v>
      </c>
      <c r="BP306">
        <v>9.9989840740740743E-2</v>
      </c>
      <c r="BQ306">
        <v>27.38651851851851</v>
      </c>
      <c r="BR306">
        <v>27.77884814814815</v>
      </c>
      <c r="BS306">
        <v>999.90000000000009</v>
      </c>
      <c r="BT306">
        <v>0</v>
      </c>
      <c r="BU306">
        <v>0</v>
      </c>
      <c r="BV306">
        <v>10000.25666666667</v>
      </c>
      <c r="BW306">
        <v>0</v>
      </c>
      <c r="BX306">
        <v>949.0598148148149</v>
      </c>
      <c r="BY306">
        <v>-60.795785185185181</v>
      </c>
      <c r="BZ306">
        <v>1347.7944444444449</v>
      </c>
      <c r="CA306">
        <v>1403.9666666666669</v>
      </c>
      <c r="CB306">
        <v>4.2562518518518511</v>
      </c>
      <c r="CC306">
        <v>1376.1703703703699</v>
      </c>
      <c r="CD306">
        <v>19.79789629629629</v>
      </c>
      <c r="CE306">
        <v>1.8337888888888889</v>
      </c>
      <c r="CF306">
        <v>1.5093103703703701</v>
      </c>
      <c r="CG306">
        <v>16.077818518518519</v>
      </c>
      <c r="CH306">
        <v>13.0627962962963</v>
      </c>
      <c r="CI306">
        <v>1999.985925925926</v>
      </c>
      <c r="CJ306">
        <v>0.97999277777777749</v>
      </c>
      <c r="CK306">
        <v>2.000686296296297E-2</v>
      </c>
      <c r="CL306">
        <v>0</v>
      </c>
      <c r="CM306">
        <v>2.3277888888888891</v>
      </c>
      <c r="CN306">
        <v>0</v>
      </c>
      <c r="CO306">
        <v>14903.62962962963</v>
      </c>
      <c r="CP306">
        <v>16749.31111111111</v>
      </c>
      <c r="CQ306">
        <v>38.990666666666669</v>
      </c>
      <c r="CR306">
        <v>40.131888888888888</v>
      </c>
      <c r="CS306">
        <v>39.235999999999997</v>
      </c>
      <c r="CT306">
        <v>38.985999999999997</v>
      </c>
      <c r="CU306">
        <v>38.300518518518523</v>
      </c>
      <c r="CV306">
        <v>1959.970370370371</v>
      </c>
      <c r="CW306">
        <v>40.015925925925927</v>
      </c>
      <c r="CX306">
        <v>0</v>
      </c>
      <c r="CY306">
        <v>1656086980.2</v>
      </c>
      <c r="CZ306">
        <v>0</v>
      </c>
      <c r="DA306">
        <v>1656081532.0999999</v>
      </c>
      <c r="DB306" t="s">
        <v>356</v>
      </c>
      <c r="DC306">
        <v>1656081528.0999999</v>
      </c>
      <c r="DD306">
        <v>1656081532.0999999</v>
      </c>
      <c r="DE306">
        <v>1</v>
      </c>
      <c r="DF306">
        <v>0.69399999999999995</v>
      </c>
      <c r="DG306">
        <v>-5.2999999999999999E-2</v>
      </c>
      <c r="DH306">
        <v>-3.6150000000000002</v>
      </c>
      <c r="DI306">
        <v>-0.13</v>
      </c>
      <c r="DJ306">
        <v>420</v>
      </c>
      <c r="DK306">
        <v>13</v>
      </c>
      <c r="DL306">
        <v>0.3</v>
      </c>
      <c r="DM306">
        <v>0.21</v>
      </c>
      <c r="DN306">
        <v>-60.837558536585362</v>
      </c>
      <c r="DO306">
        <v>0.41627247386757521</v>
      </c>
      <c r="DP306">
        <v>0.12686117047177289</v>
      </c>
      <c r="DQ306">
        <v>0</v>
      </c>
      <c r="DR306">
        <v>4.2733646341463416</v>
      </c>
      <c r="DS306">
        <v>-0.32065756097560888</v>
      </c>
      <c r="DT306">
        <v>3.3708591587566693E-2</v>
      </c>
      <c r="DU306">
        <v>0</v>
      </c>
      <c r="DV306">
        <v>0</v>
      </c>
      <c r="DW306">
        <v>2</v>
      </c>
      <c r="DX306" t="s">
        <v>370</v>
      </c>
      <c r="DY306">
        <v>2.9783200000000001</v>
      </c>
      <c r="DZ306">
        <v>2.72464</v>
      </c>
      <c r="EA306">
        <v>0.176539</v>
      </c>
      <c r="EB306">
        <v>0.179086</v>
      </c>
      <c r="EC306">
        <v>9.0822799999999995E-2</v>
      </c>
      <c r="ED306">
        <v>7.7889700000000006E-2</v>
      </c>
      <c r="EE306">
        <v>26003.7</v>
      </c>
      <c r="EF306">
        <v>26005.200000000001</v>
      </c>
      <c r="EG306">
        <v>29369.4</v>
      </c>
      <c r="EH306">
        <v>29310.5</v>
      </c>
      <c r="EI306">
        <v>35395.699999999997</v>
      </c>
      <c r="EJ306">
        <v>35920.699999999997</v>
      </c>
      <c r="EK306">
        <v>41382.199999999997</v>
      </c>
      <c r="EL306">
        <v>41749.199999999997</v>
      </c>
      <c r="EM306">
        <v>1.8116000000000001</v>
      </c>
      <c r="EN306">
        <v>2.1915</v>
      </c>
      <c r="EO306">
        <v>9.6790500000000002E-2</v>
      </c>
      <c r="EP306">
        <v>0</v>
      </c>
      <c r="EQ306">
        <v>26.186199999999999</v>
      </c>
      <c r="ER306">
        <v>999.9</v>
      </c>
      <c r="ES306">
        <v>35.4</v>
      </c>
      <c r="ET306">
        <v>34.4</v>
      </c>
      <c r="EU306">
        <v>25.3706</v>
      </c>
      <c r="EV306">
        <v>61.861400000000003</v>
      </c>
      <c r="EW306">
        <v>25.909500000000001</v>
      </c>
      <c r="EX306">
        <v>2</v>
      </c>
      <c r="EY306">
        <v>0.154835</v>
      </c>
      <c r="EZ306">
        <v>2.3965999999999998</v>
      </c>
      <c r="FA306">
        <v>20.3689</v>
      </c>
      <c r="FB306">
        <v>5.21699</v>
      </c>
      <c r="FC306">
        <v>12.0099</v>
      </c>
      <c r="FD306">
        <v>4.98855</v>
      </c>
      <c r="FE306">
        <v>3.2885499999999999</v>
      </c>
      <c r="FF306">
        <v>4361.3999999999996</v>
      </c>
      <c r="FG306">
        <v>9999</v>
      </c>
      <c r="FH306">
        <v>9999</v>
      </c>
      <c r="FI306">
        <v>77.7</v>
      </c>
      <c r="FJ306">
        <v>1.86737</v>
      </c>
      <c r="FK306">
        <v>1.86646</v>
      </c>
      <c r="FL306">
        <v>1.8658999999999999</v>
      </c>
      <c r="FM306">
        <v>1.86581</v>
      </c>
      <c r="FN306">
        <v>1.86768</v>
      </c>
      <c r="FO306">
        <v>1.87012</v>
      </c>
      <c r="FP306">
        <v>1.8687400000000001</v>
      </c>
      <c r="FQ306">
        <v>1.87015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-7.59</v>
      </c>
      <c r="GF306">
        <v>-6.9400000000000003E-2</v>
      </c>
      <c r="GG306">
        <v>-1.3512111609797011</v>
      </c>
      <c r="GH306">
        <v>-5.948179118228124E-3</v>
      </c>
      <c r="GI306">
        <v>1.6262660183860189E-6</v>
      </c>
      <c r="GJ306">
        <v>-4.7974429194702282E-10</v>
      </c>
      <c r="GK306">
        <v>-6.9452801352141644E-2</v>
      </c>
      <c r="GL306">
        <v>0</v>
      </c>
      <c r="GM306">
        <v>0</v>
      </c>
      <c r="GN306">
        <v>0</v>
      </c>
      <c r="GO306">
        <v>4</v>
      </c>
      <c r="GP306">
        <v>2407</v>
      </c>
      <c r="GQ306">
        <v>0</v>
      </c>
      <c r="GR306">
        <v>17</v>
      </c>
      <c r="GS306">
        <v>90.8</v>
      </c>
      <c r="GT306">
        <v>90.7</v>
      </c>
      <c r="GU306">
        <v>3.4094199999999999</v>
      </c>
      <c r="GV306">
        <v>2.1936</v>
      </c>
      <c r="GW306">
        <v>1.94702</v>
      </c>
      <c r="GX306">
        <v>2.7502399999999998</v>
      </c>
      <c r="GY306">
        <v>2.19482</v>
      </c>
      <c r="GZ306">
        <v>2.3596200000000001</v>
      </c>
      <c r="HA306">
        <v>37.9649</v>
      </c>
      <c r="HB306">
        <v>13.974399999999999</v>
      </c>
      <c r="HC306">
        <v>18</v>
      </c>
      <c r="HD306">
        <v>416.76799999999997</v>
      </c>
      <c r="HE306">
        <v>695.82</v>
      </c>
      <c r="HF306">
        <v>22.999300000000002</v>
      </c>
      <c r="HG306">
        <v>29.485900000000001</v>
      </c>
      <c r="HH306">
        <v>29.999300000000002</v>
      </c>
      <c r="HI306">
        <v>29.3841</v>
      </c>
      <c r="HJ306">
        <v>29.2605</v>
      </c>
      <c r="HK306">
        <v>68.382099999999994</v>
      </c>
      <c r="HL306">
        <v>22.2333</v>
      </c>
      <c r="HM306">
        <v>41.638100000000001</v>
      </c>
      <c r="HN306">
        <v>23</v>
      </c>
      <c r="HO306">
        <v>1423.23</v>
      </c>
      <c r="HP306">
        <v>19.877600000000001</v>
      </c>
      <c r="HQ306">
        <v>100.452</v>
      </c>
      <c r="HR306">
        <v>100.286</v>
      </c>
    </row>
    <row r="307" spans="1:226" x14ac:dyDescent="0.2">
      <c r="A307">
        <v>291</v>
      </c>
      <c r="B307">
        <v>1656086981</v>
      </c>
      <c r="C307">
        <v>4215.5</v>
      </c>
      <c r="D307" t="s">
        <v>943</v>
      </c>
      <c r="E307" t="s">
        <v>944</v>
      </c>
      <c r="F307">
        <v>5</v>
      </c>
      <c r="G307" t="s">
        <v>776</v>
      </c>
      <c r="H307" t="s">
        <v>354</v>
      </c>
      <c r="I307">
        <v>1656086973.2142861</v>
      </c>
      <c r="J307">
        <f t="shared" si="136"/>
        <v>3.6311444790455305E-3</v>
      </c>
      <c r="K307">
        <f t="shared" si="137"/>
        <v>3.6311444790455303</v>
      </c>
      <c r="L307">
        <f t="shared" si="138"/>
        <v>27.358367311840908</v>
      </c>
      <c r="M307">
        <f t="shared" si="139"/>
        <v>1331.1289285714281</v>
      </c>
      <c r="N307">
        <f t="shared" si="140"/>
        <v>972.10214159286852</v>
      </c>
      <c r="O307">
        <f t="shared" si="141"/>
        <v>74.206419889327506</v>
      </c>
      <c r="P307">
        <f t="shared" si="142"/>
        <v>101.6131000787075</v>
      </c>
      <c r="Q307">
        <f t="shared" si="143"/>
        <v>0.14444359444692043</v>
      </c>
      <c r="R307">
        <f t="shared" si="144"/>
        <v>2.480157937986172</v>
      </c>
      <c r="S307">
        <f t="shared" si="145"/>
        <v>0.13992760737204624</v>
      </c>
      <c r="T307">
        <f t="shared" si="146"/>
        <v>8.7848736773841418E-2</v>
      </c>
      <c r="U307">
        <f t="shared" si="147"/>
        <v>321.5144221219735</v>
      </c>
      <c r="V307">
        <f t="shared" si="148"/>
        <v>28.49410192292542</v>
      </c>
      <c r="W307">
        <f t="shared" si="149"/>
        <v>27.772910714285722</v>
      </c>
      <c r="X307">
        <f t="shared" si="150"/>
        <v>3.7448907812849273</v>
      </c>
      <c r="Y307">
        <f t="shared" si="151"/>
        <v>50.164533464607445</v>
      </c>
      <c r="Z307">
        <f t="shared" si="152"/>
        <v>1.8363755653897409</v>
      </c>
      <c r="AA307">
        <f t="shared" si="153"/>
        <v>3.6607049613754667</v>
      </c>
      <c r="AB307">
        <f t="shared" si="154"/>
        <v>1.9085152158951864</v>
      </c>
      <c r="AC307">
        <f t="shared" si="155"/>
        <v>-160.13347152590788</v>
      </c>
      <c r="AD307">
        <f t="shared" si="156"/>
        <v>-51.986077287158736</v>
      </c>
      <c r="AE307">
        <f t="shared" si="157"/>
        <v>-4.5498061394180462</v>
      </c>
      <c r="AF307">
        <f t="shared" si="158"/>
        <v>104.84506716948886</v>
      </c>
      <c r="AG307">
        <f t="shared" si="159"/>
        <v>45.93239174381133</v>
      </c>
      <c r="AH307">
        <f t="shared" si="160"/>
        <v>3.6082393008141507</v>
      </c>
      <c r="AI307">
        <f t="shared" si="161"/>
        <v>27.358367311840908</v>
      </c>
      <c r="AJ307">
        <v>1436.253529884538</v>
      </c>
      <c r="AK307">
        <v>1388.876121212121</v>
      </c>
      <c r="AL307">
        <v>3.424067667771328</v>
      </c>
      <c r="AM307">
        <v>66.445860845144878</v>
      </c>
      <c r="AN307">
        <f t="shared" si="162"/>
        <v>3.6311444790455303</v>
      </c>
      <c r="AO307">
        <v>19.87160790500101</v>
      </c>
      <c r="AP307">
        <v>24.08311757575758</v>
      </c>
      <c r="AQ307">
        <v>8.5656082695770141E-3</v>
      </c>
      <c r="AR307">
        <v>78.247594809818708</v>
      </c>
      <c r="AS307">
        <v>25</v>
      </c>
      <c r="AT307">
        <v>5</v>
      </c>
      <c r="AU307">
        <f t="shared" si="163"/>
        <v>1</v>
      </c>
      <c r="AV307">
        <f t="shared" si="164"/>
        <v>0</v>
      </c>
      <c r="AW307">
        <f t="shared" si="165"/>
        <v>40290.115216580918</v>
      </c>
      <c r="AX307">
        <f t="shared" si="166"/>
        <v>1999.984285714286</v>
      </c>
      <c r="AY307">
        <f t="shared" si="167"/>
        <v>1681.1872819284838</v>
      </c>
      <c r="AZ307">
        <f t="shared" si="168"/>
        <v>0.84060024568045788</v>
      </c>
      <c r="BA307">
        <f t="shared" si="169"/>
        <v>0.16075847416328373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1656086973.2142861</v>
      </c>
      <c r="BH307">
        <v>1331.1289285714281</v>
      </c>
      <c r="BI307">
        <v>1392.0110714285711</v>
      </c>
      <c r="BJ307">
        <v>24.056471428571431</v>
      </c>
      <c r="BK307">
        <v>19.830771428571431</v>
      </c>
      <c r="BL307">
        <v>1338.6789285714281</v>
      </c>
      <c r="BM307">
        <v>24.125917857142859</v>
      </c>
      <c r="BN307">
        <v>500.00299999999999</v>
      </c>
      <c r="BO307">
        <v>76.236064285714278</v>
      </c>
      <c r="BP307">
        <v>9.9967407142857151E-2</v>
      </c>
      <c r="BQ307">
        <v>27.38411428571429</v>
      </c>
      <c r="BR307">
        <v>27.772910714285722</v>
      </c>
      <c r="BS307">
        <v>999.9000000000002</v>
      </c>
      <c r="BT307">
        <v>0</v>
      </c>
      <c r="BU307">
        <v>0</v>
      </c>
      <c r="BV307">
        <v>10007.818928571431</v>
      </c>
      <c r="BW307">
        <v>0</v>
      </c>
      <c r="BX307">
        <v>885.65707142857138</v>
      </c>
      <c r="BY307">
        <v>-60.882546428571423</v>
      </c>
      <c r="BZ307">
        <v>1363.940714285714</v>
      </c>
      <c r="CA307">
        <v>1420.1753571428569</v>
      </c>
      <c r="CB307">
        <v>4.2256967857142858</v>
      </c>
      <c r="CC307">
        <v>1392.0110714285711</v>
      </c>
      <c r="CD307">
        <v>19.830771428571431</v>
      </c>
      <c r="CE307">
        <v>1.833970714285714</v>
      </c>
      <c r="CF307">
        <v>1.511820714285715</v>
      </c>
      <c r="CG307">
        <v>16.079367857142859</v>
      </c>
      <c r="CH307">
        <v>13.08821071428572</v>
      </c>
      <c r="CI307">
        <v>1999.984285714286</v>
      </c>
      <c r="CJ307">
        <v>0.979992714285714</v>
      </c>
      <c r="CK307">
        <v>2.0006925000000009E-2</v>
      </c>
      <c r="CL307">
        <v>0</v>
      </c>
      <c r="CM307">
        <v>2.3094071428571432</v>
      </c>
      <c r="CN307">
        <v>0</v>
      </c>
      <c r="CO307">
        <v>14865.30714285714</v>
      </c>
      <c r="CP307">
        <v>16749.289285714291</v>
      </c>
      <c r="CQ307">
        <v>38.979749999999989</v>
      </c>
      <c r="CR307">
        <v>40.115999999999993</v>
      </c>
      <c r="CS307">
        <v>39.218499999999992</v>
      </c>
      <c r="CT307">
        <v>38.966250000000002</v>
      </c>
      <c r="CU307">
        <v>38.285428571428568</v>
      </c>
      <c r="CV307">
        <v>1959.968571428572</v>
      </c>
      <c r="CW307">
        <v>40.016071428571429</v>
      </c>
      <c r="CX307">
        <v>0</v>
      </c>
      <c r="CY307">
        <v>1656086985</v>
      </c>
      <c r="CZ307">
        <v>0</v>
      </c>
      <c r="DA307">
        <v>1656081532.0999999</v>
      </c>
      <c r="DB307" t="s">
        <v>356</v>
      </c>
      <c r="DC307">
        <v>1656081528.0999999</v>
      </c>
      <c r="DD307">
        <v>1656081532.0999999</v>
      </c>
      <c r="DE307">
        <v>1</v>
      </c>
      <c r="DF307">
        <v>0.69399999999999995</v>
      </c>
      <c r="DG307">
        <v>-5.2999999999999999E-2</v>
      </c>
      <c r="DH307">
        <v>-3.6150000000000002</v>
      </c>
      <c r="DI307">
        <v>-0.13</v>
      </c>
      <c r="DJ307">
        <v>420</v>
      </c>
      <c r="DK307">
        <v>13</v>
      </c>
      <c r="DL307">
        <v>0.3</v>
      </c>
      <c r="DM307">
        <v>0.21</v>
      </c>
      <c r="DN307">
        <v>-60.845402439024383</v>
      </c>
      <c r="DO307">
        <v>-0.20128432055742199</v>
      </c>
      <c r="DP307">
        <v>0.1259812364809568</v>
      </c>
      <c r="DQ307">
        <v>0</v>
      </c>
      <c r="DR307">
        <v>4.248065365853658</v>
      </c>
      <c r="DS307">
        <v>-0.38210111498257748</v>
      </c>
      <c r="DT307">
        <v>3.9193530644461509E-2</v>
      </c>
      <c r="DU307">
        <v>0</v>
      </c>
      <c r="DV307">
        <v>0</v>
      </c>
      <c r="DW307">
        <v>2</v>
      </c>
      <c r="DX307" t="s">
        <v>370</v>
      </c>
      <c r="DY307">
        <v>2.9784099999999998</v>
      </c>
      <c r="DZ307">
        <v>2.7248700000000001</v>
      </c>
      <c r="EA307">
        <v>0.17790500000000001</v>
      </c>
      <c r="EB307">
        <v>0.18043100000000001</v>
      </c>
      <c r="EC307">
        <v>9.0909900000000002E-2</v>
      </c>
      <c r="ED307">
        <v>7.7978800000000001E-2</v>
      </c>
      <c r="EE307">
        <v>25960.799999999999</v>
      </c>
      <c r="EF307">
        <v>25963</v>
      </c>
      <c r="EG307">
        <v>29369.599999999999</v>
      </c>
      <c r="EH307">
        <v>29310.9</v>
      </c>
      <c r="EI307">
        <v>35392.5</v>
      </c>
      <c r="EJ307">
        <v>35917.9</v>
      </c>
      <c r="EK307">
        <v>41382.400000000001</v>
      </c>
      <c r="EL307">
        <v>41750</v>
      </c>
      <c r="EM307">
        <v>1.8111299999999999</v>
      </c>
      <c r="EN307">
        <v>2.1916699999999998</v>
      </c>
      <c r="EO307">
        <v>9.7014000000000003E-2</v>
      </c>
      <c r="EP307">
        <v>0</v>
      </c>
      <c r="EQ307">
        <v>26.172000000000001</v>
      </c>
      <c r="ER307">
        <v>999.9</v>
      </c>
      <c r="ES307">
        <v>35.299999999999997</v>
      </c>
      <c r="ET307">
        <v>34.4</v>
      </c>
      <c r="EU307">
        <v>25.2989</v>
      </c>
      <c r="EV307">
        <v>61.811399999999999</v>
      </c>
      <c r="EW307">
        <v>25.837299999999999</v>
      </c>
      <c r="EX307">
        <v>2</v>
      </c>
      <c r="EY307">
        <v>0.154172</v>
      </c>
      <c r="EZ307">
        <v>2.3948399999999999</v>
      </c>
      <c r="FA307">
        <v>20.3691</v>
      </c>
      <c r="FB307">
        <v>5.2165400000000002</v>
      </c>
      <c r="FC307">
        <v>12.0099</v>
      </c>
      <c r="FD307">
        <v>4.9887499999999996</v>
      </c>
      <c r="FE307">
        <v>3.2885</v>
      </c>
      <c r="FF307">
        <v>4361.3999999999996</v>
      </c>
      <c r="FG307">
        <v>9999</v>
      </c>
      <c r="FH307">
        <v>9999</v>
      </c>
      <c r="FI307">
        <v>77.7</v>
      </c>
      <c r="FJ307">
        <v>1.86737</v>
      </c>
      <c r="FK307">
        <v>1.8664499999999999</v>
      </c>
      <c r="FL307">
        <v>1.8658600000000001</v>
      </c>
      <c r="FM307">
        <v>1.8657900000000001</v>
      </c>
      <c r="FN307">
        <v>1.86768</v>
      </c>
      <c r="FO307">
        <v>1.87012</v>
      </c>
      <c r="FP307">
        <v>1.8687400000000001</v>
      </c>
      <c r="FQ307">
        <v>1.87015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-7.66</v>
      </c>
      <c r="GF307">
        <v>-6.9400000000000003E-2</v>
      </c>
      <c r="GG307">
        <v>-1.3512111609797011</v>
      </c>
      <c r="GH307">
        <v>-5.948179118228124E-3</v>
      </c>
      <c r="GI307">
        <v>1.6262660183860189E-6</v>
      </c>
      <c r="GJ307">
        <v>-4.7974429194702282E-10</v>
      </c>
      <c r="GK307">
        <v>-6.9452801352141644E-2</v>
      </c>
      <c r="GL307">
        <v>0</v>
      </c>
      <c r="GM307">
        <v>0</v>
      </c>
      <c r="GN307">
        <v>0</v>
      </c>
      <c r="GO307">
        <v>4</v>
      </c>
      <c r="GP307">
        <v>2407</v>
      </c>
      <c r="GQ307">
        <v>0</v>
      </c>
      <c r="GR307">
        <v>17</v>
      </c>
      <c r="GS307">
        <v>90.9</v>
      </c>
      <c r="GT307">
        <v>90.8</v>
      </c>
      <c r="GU307">
        <v>3.4472700000000001</v>
      </c>
      <c r="GV307">
        <v>2.1972700000000001</v>
      </c>
      <c r="GW307">
        <v>1.94702</v>
      </c>
      <c r="GX307">
        <v>2.7490199999999998</v>
      </c>
      <c r="GY307">
        <v>2.19482</v>
      </c>
      <c r="GZ307">
        <v>2.34253</v>
      </c>
      <c r="HA307">
        <v>37.9649</v>
      </c>
      <c r="HB307">
        <v>13.956899999999999</v>
      </c>
      <c r="HC307">
        <v>18</v>
      </c>
      <c r="HD307">
        <v>416.46199999999999</v>
      </c>
      <c r="HE307">
        <v>695.923</v>
      </c>
      <c r="HF307">
        <v>22.999400000000001</v>
      </c>
      <c r="HG307">
        <v>29.477699999999999</v>
      </c>
      <c r="HH307">
        <v>29.999400000000001</v>
      </c>
      <c r="HI307">
        <v>29.3782</v>
      </c>
      <c r="HJ307">
        <v>29.2562</v>
      </c>
      <c r="HK307">
        <v>68.966700000000003</v>
      </c>
      <c r="HL307">
        <v>22.2333</v>
      </c>
      <c r="HM307">
        <v>41.638100000000001</v>
      </c>
      <c r="HN307">
        <v>23</v>
      </c>
      <c r="HO307">
        <v>1436.65</v>
      </c>
      <c r="HP307">
        <v>19.8537</v>
      </c>
      <c r="HQ307">
        <v>100.453</v>
      </c>
      <c r="HR307">
        <v>100.288</v>
      </c>
    </row>
    <row r="308" spans="1:226" x14ac:dyDescent="0.2">
      <c r="A308">
        <v>292</v>
      </c>
      <c r="B308">
        <v>1656086986</v>
      </c>
      <c r="C308">
        <v>4220.5</v>
      </c>
      <c r="D308" t="s">
        <v>945</v>
      </c>
      <c r="E308" t="s">
        <v>946</v>
      </c>
      <c r="F308">
        <v>5</v>
      </c>
      <c r="G308" t="s">
        <v>776</v>
      </c>
      <c r="H308" t="s">
        <v>354</v>
      </c>
      <c r="I308">
        <v>1656086978.5</v>
      </c>
      <c r="J308">
        <f t="shared" si="136"/>
        <v>3.5961690707119968E-3</v>
      </c>
      <c r="K308">
        <f t="shared" si="137"/>
        <v>3.5961690707119969</v>
      </c>
      <c r="L308">
        <f t="shared" si="138"/>
        <v>27.24961712739039</v>
      </c>
      <c r="M308">
        <f t="shared" si="139"/>
        <v>1348.82037037037</v>
      </c>
      <c r="N308">
        <f t="shared" si="140"/>
        <v>987.85987051283644</v>
      </c>
      <c r="O308">
        <f t="shared" si="141"/>
        <v>75.409910111041881</v>
      </c>
      <c r="P308">
        <f t="shared" si="142"/>
        <v>102.96442432950325</v>
      </c>
      <c r="Q308">
        <f t="shared" si="143"/>
        <v>0.14323544657094528</v>
      </c>
      <c r="R308">
        <f t="shared" si="144"/>
        <v>2.4784017498678335</v>
      </c>
      <c r="S308">
        <f t="shared" si="145"/>
        <v>0.13879039553983871</v>
      </c>
      <c r="T308">
        <f t="shared" si="146"/>
        <v>8.7131876604248343E-2</v>
      </c>
      <c r="U308">
        <f t="shared" si="147"/>
        <v>321.5156160153951</v>
      </c>
      <c r="V308">
        <f t="shared" si="148"/>
        <v>28.501845554230659</v>
      </c>
      <c r="W308">
        <f t="shared" si="149"/>
        <v>27.76446296296297</v>
      </c>
      <c r="X308">
        <f t="shared" si="150"/>
        <v>3.7430437960072909</v>
      </c>
      <c r="Y308">
        <f t="shared" si="151"/>
        <v>50.203057420366292</v>
      </c>
      <c r="Z308">
        <f t="shared" si="152"/>
        <v>1.8373976450665925</v>
      </c>
      <c r="AA308">
        <f t="shared" si="153"/>
        <v>3.6599317640785758</v>
      </c>
      <c r="AB308">
        <f t="shared" si="154"/>
        <v>1.9056461509406983</v>
      </c>
      <c r="AC308">
        <f t="shared" si="155"/>
        <v>-158.59105601839906</v>
      </c>
      <c r="AD308">
        <f t="shared" si="156"/>
        <v>-51.302450062433273</v>
      </c>
      <c r="AE308">
        <f t="shared" si="157"/>
        <v>-4.4928865331561738</v>
      </c>
      <c r="AF308">
        <f t="shared" si="158"/>
        <v>107.12922340140656</v>
      </c>
      <c r="AG308">
        <f t="shared" si="159"/>
        <v>45.939027321365849</v>
      </c>
      <c r="AH308">
        <f t="shared" si="160"/>
        <v>3.5940358419418179</v>
      </c>
      <c r="AI308">
        <f t="shared" si="161"/>
        <v>27.24961712739039</v>
      </c>
      <c r="AJ308">
        <v>1453.5054693036921</v>
      </c>
      <c r="AK308">
        <v>1406.165939393939</v>
      </c>
      <c r="AL308">
        <v>3.4471043487503348</v>
      </c>
      <c r="AM308">
        <v>66.445860845144878</v>
      </c>
      <c r="AN308">
        <f t="shared" si="162"/>
        <v>3.5961690707119969</v>
      </c>
      <c r="AO308">
        <v>19.886708570439659</v>
      </c>
      <c r="AP308">
        <v>24.094011515151511</v>
      </c>
      <c r="AQ308">
        <v>8.6902070262369921E-4</v>
      </c>
      <c r="AR308">
        <v>78.247594809818708</v>
      </c>
      <c r="AS308">
        <v>25</v>
      </c>
      <c r="AT308">
        <v>5</v>
      </c>
      <c r="AU308">
        <f t="shared" si="163"/>
        <v>1</v>
      </c>
      <c r="AV308">
        <f t="shared" si="164"/>
        <v>0</v>
      </c>
      <c r="AW308">
        <f t="shared" si="165"/>
        <v>40246.965205778535</v>
      </c>
      <c r="AX308">
        <f t="shared" si="166"/>
        <v>1999.9922222222219</v>
      </c>
      <c r="AY308">
        <f t="shared" si="167"/>
        <v>1681.1939108888055</v>
      </c>
      <c r="AZ308">
        <f t="shared" si="168"/>
        <v>0.84060022444527571</v>
      </c>
      <c r="BA308">
        <f t="shared" si="169"/>
        <v>0.16075843317938215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1656086978.5</v>
      </c>
      <c r="BH308">
        <v>1348.82037037037</v>
      </c>
      <c r="BI308">
        <v>1409.7648148148151</v>
      </c>
      <c r="BJ308">
        <v>24.06966666666667</v>
      </c>
      <c r="BK308">
        <v>19.860607407407411</v>
      </c>
      <c r="BL308">
        <v>1356.4444444444439</v>
      </c>
      <c r="BM308">
        <v>24.139118518518519</v>
      </c>
      <c r="BN308">
        <v>499.99703703703699</v>
      </c>
      <c r="BO308">
        <v>76.236651851851846</v>
      </c>
      <c r="BP308">
        <v>9.9995037037037035E-2</v>
      </c>
      <c r="BQ308">
        <v>27.380507407407411</v>
      </c>
      <c r="BR308">
        <v>27.76446296296297</v>
      </c>
      <c r="BS308">
        <v>999.90000000000009</v>
      </c>
      <c r="BT308">
        <v>0</v>
      </c>
      <c r="BU308">
        <v>0</v>
      </c>
      <c r="BV308">
        <v>9996.4381481481487</v>
      </c>
      <c r="BW308">
        <v>0</v>
      </c>
      <c r="BX308">
        <v>779.07433333333336</v>
      </c>
      <c r="BY308">
        <v>-60.945674074074077</v>
      </c>
      <c r="BZ308">
        <v>1382.0870370370369</v>
      </c>
      <c r="CA308">
        <v>1438.3329629629629</v>
      </c>
      <c r="CB308">
        <v>4.2090611111111107</v>
      </c>
      <c r="CC308">
        <v>1409.7648148148151</v>
      </c>
      <c r="CD308">
        <v>19.860607407407411</v>
      </c>
      <c r="CE308">
        <v>1.8349907407407411</v>
      </c>
      <c r="CF308">
        <v>1.5141062962962959</v>
      </c>
      <c r="CG308">
        <v>16.08807777777778</v>
      </c>
      <c r="CH308">
        <v>13.11134074074074</v>
      </c>
      <c r="CI308">
        <v>1999.9922222222219</v>
      </c>
      <c r="CJ308">
        <v>0.97999337037037015</v>
      </c>
      <c r="CK308">
        <v>2.000628888888889E-2</v>
      </c>
      <c r="CL308">
        <v>0</v>
      </c>
      <c r="CM308">
        <v>2.2393111111111108</v>
      </c>
      <c r="CN308">
        <v>0</v>
      </c>
      <c r="CO308">
        <v>14819.285185185179</v>
      </c>
      <c r="CP308">
        <v>16749.35555555555</v>
      </c>
      <c r="CQ308">
        <v>38.957999999999998</v>
      </c>
      <c r="CR308">
        <v>40.099333333333327</v>
      </c>
      <c r="CS308">
        <v>39.196333333333328</v>
      </c>
      <c r="CT308">
        <v>38.944000000000003</v>
      </c>
      <c r="CU308">
        <v>38.263777777777783</v>
      </c>
      <c r="CV308">
        <v>1959.9777777777781</v>
      </c>
      <c r="CW308">
        <v>40.014814814814819</v>
      </c>
      <c r="CX308">
        <v>0</v>
      </c>
      <c r="CY308">
        <v>1656086989.8</v>
      </c>
      <c r="CZ308">
        <v>0</v>
      </c>
      <c r="DA308">
        <v>1656081532.0999999</v>
      </c>
      <c r="DB308" t="s">
        <v>356</v>
      </c>
      <c r="DC308">
        <v>1656081528.0999999</v>
      </c>
      <c r="DD308">
        <v>1656081532.0999999</v>
      </c>
      <c r="DE308">
        <v>1</v>
      </c>
      <c r="DF308">
        <v>0.69399999999999995</v>
      </c>
      <c r="DG308">
        <v>-5.2999999999999999E-2</v>
      </c>
      <c r="DH308">
        <v>-3.6150000000000002</v>
      </c>
      <c r="DI308">
        <v>-0.13</v>
      </c>
      <c r="DJ308">
        <v>420</v>
      </c>
      <c r="DK308">
        <v>13</v>
      </c>
      <c r="DL308">
        <v>0.3</v>
      </c>
      <c r="DM308">
        <v>0.21</v>
      </c>
      <c r="DN308">
        <v>-60.921082499999997</v>
      </c>
      <c r="DO308">
        <v>-0.8789459662287733</v>
      </c>
      <c r="DP308">
        <v>0.1386816622475735</v>
      </c>
      <c r="DQ308">
        <v>0</v>
      </c>
      <c r="DR308">
        <v>4.2210279999999996</v>
      </c>
      <c r="DS308">
        <v>-0.23297313320825649</v>
      </c>
      <c r="DT308">
        <v>2.6841172869306519E-2</v>
      </c>
      <c r="DU308">
        <v>0</v>
      </c>
      <c r="DV308">
        <v>0</v>
      </c>
      <c r="DW308">
        <v>2</v>
      </c>
      <c r="DX308" t="s">
        <v>370</v>
      </c>
      <c r="DY308">
        <v>2.97837</v>
      </c>
      <c r="DZ308">
        <v>2.7246299999999999</v>
      </c>
      <c r="EA308">
        <v>0.17927399999999999</v>
      </c>
      <c r="EB308">
        <v>0.18174699999999999</v>
      </c>
      <c r="EC308">
        <v>9.0944899999999995E-2</v>
      </c>
      <c r="ED308">
        <v>7.7979199999999999E-2</v>
      </c>
      <c r="EE308">
        <v>25917.5</v>
      </c>
      <c r="EF308">
        <v>25921.4</v>
      </c>
      <c r="EG308">
        <v>29369.599999999999</v>
      </c>
      <c r="EH308">
        <v>29311.1</v>
      </c>
      <c r="EI308">
        <v>35391.1</v>
      </c>
      <c r="EJ308">
        <v>35917.9</v>
      </c>
      <c r="EK308">
        <v>41382.400000000001</v>
      </c>
      <c r="EL308">
        <v>41750</v>
      </c>
      <c r="EM308">
        <v>1.81135</v>
      </c>
      <c r="EN308">
        <v>2.19198</v>
      </c>
      <c r="EO308">
        <v>9.6969299999999994E-2</v>
      </c>
      <c r="EP308">
        <v>0</v>
      </c>
      <c r="EQ308">
        <v>26.161100000000001</v>
      </c>
      <c r="ER308">
        <v>999.9</v>
      </c>
      <c r="ES308">
        <v>35.299999999999997</v>
      </c>
      <c r="ET308">
        <v>34.4</v>
      </c>
      <c r="EU308">
        <v>25.295999999999999</v>
      </c>
      <c r="EV308">
        <v>61.791400000000003</v>
      </c>
      <c r="EW308">
        <v>25.8734</v>
      </c>
      <c r="EX308">
        <v>2</v>
      </c>
      <c r="EY308">
        <v>0.15352399999999999</v>
      </c>
      <c r="EZ308">
        <v>2.3889399999999998</v>
      </c>
      <c r="FA308">
        <v>20.3691</v>
      </c>
      <c r="FB308">
        <v>5.2163899999999996</v>
      </c>
      <c r="FC308">
        <v>12.0099</v>
      </c>
      <c r="FD308">
        <v>4.9883499999999996</v>
      </c>
      <c r="FE308">
        <v>3.2884000000000002</v>
      </c>
      <c r="FF308">
        <v>4361.7</v>
      </c>
      <c r="FG308">
        <v>9999</v>
      </c>
      <c r="FH308">
        <v>9999</v>
      </c>
      <c r="FI308">
        <v>77.7</v>
      </c>
      <c r="FJ308">
        <v>1.86737</v>
      </c>
      <c r="FK308">
        <v>1.86646</v>
      </c>
      <c r="FL308">
        <v>1.86588</v>
      </c>
      <c r="FM308">
        <v>1.86582</v>
      </c>
      <c r="FN308">
        <v>1.8676600000000001</v>
      </c>
      <c r="FO308">
        <v>1.87012</v>
      </c>
      <c r="FP308">
        <v>1.8687499999999999</v>
      </c>
      <c r="FQ308">
        <v>1.8701399999999999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-7.73</v>
      </c>
      <c r="GF308">
        <v>-6.9500000000000006E-2</v>
      </c>
      <c r="GG308">
        <v>-1.3512111609797011</v>
      </c>
      <c r="GH308">
        <v>-5.948179118228124E-3</v>
      </c>
      <c r="GI308">
        <v>1.6262660183860189E-6</v>
      </c>
      <c r="GJ308">
        <v>-4.7974429194702282E-10</v>
      </c>
      <c r="GK308">
        <v>-6.9452801352141644E-2</v>
      </c>
      <c r="GL308">
        <v>0</v>
      </c>
      <c r="GM308">
        <v>0</v>
      </c>
      <c r="GN308">
        <v>0</v>
      </c>
      <c r="GO308">
        <v>4</v>
      </c>
      <c r="GP308">
        <v>2407</v>
      </c>
      <c r="GQ308">
        <v>0</v>
      </c>
      <c r="GR308">
        <v>17</v>
      </c>
      <c r="GS308">
        <v>91</v>
      </c>
      <c r="GT308">
        <v>90.9</v>
      </c>
      <c r="GU308">
        <v>3.4790000000000001</v>
      </c>
      <c r="GV308">
        <v>2.18872</v>
      </c>
      <c r="GW308">
        <v>1.94702</v>
      </c>
      <c r="GX308">
        <v>2.7502399999999998</v>
      </c>
      <c r="GY308">
        <v>2.19482</v>
      </c>
      <c r="GZ308">
        <v>2.3645</v>
      </c>
      <c r="HA308">
        <v>37.9649</v>
      </c>
      <c r="HB308">
        <v>13.9657</v>
      </c>
      <c r="HC308">
        <v>18</v>
      </c>
      <c r="HD308">
        <v>416.55500000000001</v>
      </c>
      <c r="HE308">
        <v>696.12800000000004</v>
      </c>
      <c r="HF308">
        <v>22.998899999999999</v>
      </c>
      <c r="HG308">
        <v>29.470099999999999</v>
      </c>
      <c r="HH308">
        <v>29.999500000000001</v>
      </c>
      <c r="HI308">
        <v>29.373200000000001</v>
      </c>
      <c r="HJ308">
        <v>29.251200000000001</v>
      </c>
      <c r="HK308">
        <v>69.614800000000002</v>
      </c>
      <c r="HL308">
        <v>22.2333</v>
      </c>
      <c r="HM308">
        <v>41.638100000000001</v>
      </c>
      <c r="HN308">
        <v>23</v>
      </c>
      <c r="HO308">
        <v>1456.72</v>
      </c>
      <c r="HP308">
        <v>19.832599999999999</v>
      </c>
      <c r="HQ308">
        <v>100.453</v>
      </c>
      <c r="HR308">
        <v>100.288</v>
      </c>
    </row>
    <row r="309" spans="1:226" x14ac:dyDescent="0.2">
      <c r="A309">
        <v>293</v>
      </c>
      <c r="B309">
        <v>1656086991</v>
      </c>
      <c r="C309">
        <v>4225.5</v>
      </c>
      <c r="D309" t="s">
        <v>947</v>
      </c>
      <c r="E309" t="s">
        <v>948</v>
      </c>
      <c r="F309">
        <v>5</v>
      </c>
      <c r="G309" t="s">
        <v>776</v>
      </c>
      <c r="H309" t="s">
        <v>354</v>
      </c>
      <c r="I309">
        <v>1656086983.2142861</v>
      </c>
      <c r="J309">
        <f t="shared" si="136"/>
        <v>3.6017747411328507E-3</v>
      </c>
      <c r="K309">
        <f t="shared" si="137"/>
        <v>3.6017747411328509</v>
      </c>
      <c r="L309">
        <f t="shared" si="138"/>
        <v>27.066252462549286</v>
      </c>
      <c r="M309">
        <f t="shared" si="139"/>
        <v>1364.6332142857141</v>
      </c>
      <c r="N309">
        <f t="shared" si="140"/>
        <v>1006.1797593017208</v>
      </c>
      <c r="O309">
        <f t="shared" si="141"/>
        <v>76.808526965361438</v>
      </c>
      <c r="P309">
        <f t="shared" si="142"/>
        <v>104.17171093764902</v>
      </c>
      <c r="Q309">
        <f t="shared" si="143"/>
        <v>0.14372152396055274</v>
      </c>
      <c r="R309">
        <f t="shared" si="144"/>
        <v>2.4782264309182702</v>
      </c>
      <c r="S309">
        <f t="shared" si="145"/>
        <v>0.13924645399879679</v>
      </c>
      <c r="T309">
        <f t="shared" si="146"/>
        <v>8.7419493853273744E-2</v>
      </c>
      <c r="U309">
        <f t="shared" si="147"/>
        <v>321.5171948571429</v>
      </c>
      <c r="V309">
        <f t="shared" si="148"/>
        <v>28.494693252736965</v>
      </c>
      <c r="W309">
        <f t="shared" si="149"/>
        <v>27.755053571428569</v>
      </c>
      <c r="X309">
        <f t="shared" si="150"/>
        <v>3.740987497014169</v>
      </c>
      <c r="Y309">
        <f t="shared" si="151"/>
        <v>50.25241333555087</v>
      </c>
      <c r="Z309">
        <f t="shared" si="152"/>
        <v>1.8386074303251068</v>
      </c>
      <c r="AA309">
        <f t="shared" si="153"/>
        <v>3.658744542372836</v>
      </c>
      <c r="AB309">
        <f t="shared" si="154"/>
        <v>1.9023800666890622</v>
      </c>
      <c r="AC309">
        <f t="shared" si="155"/>
        <v>-158.83826608395873</v>
      </c>
      <c r="AD309">
        <f t="shared" si="156"/>
        <v>-50.781786425737465</v>
      </c>
      <c r="AE309">
        <f t="shared" si="157"/>
        <v>-4.4472714474372168</v>
      </c>
      <c r="AF309">
        <f t="shared" si="158"/>
        <v>107.44987090000947</v>
      </c>
      <c r="AG309">
        <f t="shared" si="159"/>
        <v>45.946911948570794</v>
      </c>
      <c r="AH309">
        <f t="shared" si="160"/>
        <v>3.5880910344047741</v>
      </c>
      <c r="AI309">
        <f t="shared" si="161"/>
        <v>27.066252462549286</v>
      </c>
      <c r="AJ309">
        <v>1470.608090764551</v>
      </c>
      <c r="AK309">
        <v>1423.473575757575</v>
      </c>
      <c r="AL309">
        <v>3.451827427308733</v>
      </c>
      <c r="AM309">
        <v>66.445860845144878</v>
      </c>
      <c r="AN309">
        <f t="shared" si="162"/>
        <v>3.6017747411328509</v>
      </c>
      <c r="AO309">
        <v>19.88678002025296</v>
      </c>
      <c r="AP309">
        <v>24.102431515151508</v>
      </c>
      <c r="AQ309">
        <v>4.7419941324274901E-4</v>
      </c>
      <c r="AR309">
        <v>78.247594809818708</v>
      </c>
      <c r="AS309">
        <v>24</v>
      </c>
      <c r="AT309">
        <v>5</v>
      </c>
      <c r="AU309">
        <f t="shared" si="163"/>
        <v>1</v>
      </c>
      <c r="AV309">
        <f t="shared" si="164"/>
        <v>0</v>
      </c>
      <c r="AW309">
        <f t="shared" si="165"/>
        <v>40243.353692186625</v>
      </c>
      <c r="AX309">
        <f t="shared" si="166"/>
        <v>2000.0017857142859</v>
      </c>
      <c r="AY309">
        <f t="shared" si="167"/>
        <v>1681.2019714285716</v>
      </c>
      <c r="AZ309">
        <f t="shared" si="168"/>
        <v>0.84060023517836147</v>
      </c>
      <c r="BA309">
        <f t="shared" si="169"/>
        <v>0.1607584538942376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1656086983.2142861</v>
      </c>
      <c r="BH309">
        <v>1364.6332142857141</v>
      </c>
      <c r="BI309">
        <v>1425.644642857143</v>
      </c>
      <c r="BJ309">
        <v>24.085471428571431</v>
      </c>
      <c r="BK309">
        <v>19.883507142857141</v>
      </c>
      <c r="BL309">
        <v>1372.3232142857139</v>
      </c>
      <c r="BM309">
        <v>24.15492142857142</v>
      </c>
      <c r="BN309">
        <v>500.00475000000012</v>
      </c>
      <c r="BO309">
        <v>76.236796428571424</v>
      </c>
      <c r="BP309">
        <v>9.9987585714285704E-2</v>
      </c>
      <c r="BQ309">
        <v>27.374967857142849</v>
      </c>
      <c r="BR309">
        <v>27.755053571428569</v>
      </c>
      <c r="BS309">
        <v>999.9000000000002</v>
      </c>
      <c r="BT309">
        <v>0</v>
      </c>
      <c r="BU309">
        <v>0</v>
      </c>
      <c r="BV309">
        <v>9995.2910714285699</v>
      </c>
      <c r="BW309">
        <v>0</v>
      </c>
      <c r="BX309">
        <v>721.51042857142863</v>
      </c>
      <c r="BY309">
        <v>-61.012667857142873</v>
      </c>
      <c r="BZ309">
        <v>1398.312142857143</v>
      </c>
      <c r="CA309">
        <v>1454.5675000000001</v>
      </c>
      <c r="CB309">
        <v>4.2019682142857144</v>
      </c>
      <c r="CC309">
        <v>1425.644642857143</v>
      </c>
      <c r="CD309">
        <v>19.883507142857141</v>
      </c>
      <c r="CE309">
        <v>1.8361992857142859</v>
      </c>
      <c r="CF309">
        <v>1.515855</v>
      </c>
      <c r="CG309">
        <v>16.098400000000002</v>
      </c>
      <c r="CH309">
        <v>13.12903571428572</v>
      </c>
      <c r="CI309">
        <v>2000.0017857142859</v>
      </c>
      <c r="CJ309">
        <v>0.97999335714285696</v>
      </c>
      <c r="CK309">
        <v>2.000634285714286E-2</v>
      </c>
      <c r="CL309">
        <v>0</v>
      </c>
      <c r="CM309">
        <v>2.2772071428571432</v>
      </c>
      <c r="CN309">
        <v>0</v>
      </c>
      <c r="CO309">
        <v>14798.485714285711</v>
      </c>
      <c r="CP309">
        <v>16749.435714285719</v>
      </c>
      <c r="CQ309">
        <v>38.945999999999991</v>
      </c>
      <c r="CR309">
        <v>40.079999999999991</v>
      </c>
      <c r="CS309">
        <v>39.189249999999987</v>
      </c>
      <c r="CT309">
        <v>38.936999999999998</v>
      </c>
      <c r="CU309">
        <v>38.254428571428569</v>
      </c>
      <c r="CV309">
        <v>1959.986071428571</v>
      </c>
      <c r="CW309">
        <v>40.015714285714289</v>
      </c>
      <c r="CX309">
        <v>0</v>
      </c>
      <c r="CY309">
        <v>1656086995.2</v>
      </c>
      <c r="CZ309">
        <v>0</v>
      </c>
      <c r="DA309">
        <v>1656081532.0999999</v>
      </c>
      <c r="DB309" t="s">
        <v>356</v>
      </c>
      <c r="DC309">
        <v>1656081528.0999999</v>
      </c>
      <c r="DD309">
        <v>1656081532.0999999</v>
      </c>
      <c r="DE309">
        <v>1</v>
      </c>
      <c r="DF309">
        <v>0.69399999999999995</v>
      </c>
      <c r="DG309">
        <v>-5.2999999999999999E-2</v>
      </c>
      <c r="DH309">
        <v>-3.6150000000000002</v>
      </c>
      <c r="DI309">
        <v>-0.13</v>
      </c>
      <c r="DJ309">
        <v>420</v>
      </c>
      <c r="DK309">
        <v>13</v>
      </c>
      <c r="DL309">
        <v>0.3</v>
      </c>
      <c r="DM309">
        <v>0.21</v>
      </c>
      <c r="DN309">
        <v>-60.950541463414623</v>
      </c>
      <c r="DO309">
        <v>-0.85492473867613628</v>
      </c>
      <c r="DP309">
        <v>0.135429016553646</v>
      </c>
      <c r="DQ309">
        <v>0</v>
      </c>
      <c r="DR309">
        <v>4.2115026829268292</v>
      </c>
      <c r="DS309">
        <v>-7.8980696864109509E-2</v>
      </c>
      <c r="DT309">
        <v>2.0061098749714661E-2</v>
      </c>
      <c r="DU309">
        <v>1</v>
      </c>
      <c r="DV309">
        <v>1</v>
      </c>
      <c r="DW309">
        <v>2</v>
      </c>
      <c r="DX309" t="s">
        <v>363</v>
      </c>
      <c r="DY309">
        <v>2.9782700000000002</v>
      </c>
      <c r="DZ309">
        <v>2.7246100000000002</v>
      </c>
      <c r="EA309">
        <v>0.18063199999999999</v>
      </c>
      <c r="EB309">
        <v>0.183064</v>
      </c>
      <c r="EC309">
        <v>9.0960899999999997E-2</v>
      </c>
      <c r="ED309">
        <v>7.7981300000000003E-2</v>
      </c>
      <c r="EE309">
        <v>25875.200000000001</v>
      </c>
      <c r="EF309">
        <v>25879.8</v>
      </c>
      <c r="EG309">
        <v>29370.2</v>
      </c>
      <c r="EH309">
        <v>29311.1</v>
      </c>
      <c r="EI309">
        <v>35391.1</v>
      </c>
      <c r="EJ309">
        <v>35917.9</v>
      </c>
      <c r="EK309">
        <v>41383.1</v>
      </c>
      <c r="EL309">
        <v>41750.1</v>
      </c>
      <c r="EM309">
        <v>1.81142</v>
      </c>
      <c r="EN309">
        <v>2.1923300000000001</v>
      </c>
      <c r="EO309">
        <v>9.7073599999999996E-2</v>
      </c>
      <c r="EP309">
        <v>0</v>
      </c>
      <c r="EQ309">
        <v>26.151900000000001</v>
      </c>
      <c r="ER309">
        <v>999.9</v>
      </c>
      <c r="ES309">
        <v>35.299999999999997</v>
      </c>
      <c r="ET309">
        <v>34.4</v>
      </c>
      <c r="EU309">
        <v>25.298999999999999</v>
      </c>
      <c r="EV309">
        <v>61.681399999999996</v>
      </c>
      <c r="EW309">
        <v>25.8093</v>
      </c>
      <c r="EX309">
        <v>2</v>
      </c>
      <c r="EY309">
        <v>0.152894</v>
      </c>
      <c r="EZ309">
        <v>2.3854299999999999</v>
      </c>
      <c r="FA309">
        <v>20.3691</v>
      </c>
      <c r="FB309">
        <v>5.2168400000000004</v>
      </c>
      <c r="FC309">
        <v>12.0099</v>
      </c>
      <c r="FD309">
        <v>4.9885000000000002</v>
      </c>
      <c r="FE309">
        <v>3.2885300000000002</v>
      </c>
      <c r="FF309">
        <v>4361.7</v>
      </c>
      <c r="FG309">
        <v>9999</v>
      </c>
      <c r="FH309">
        <v>9999</v>
      </c>
      <c r="FI309">
        <v>77.7</v>
      </c>
      <c r="FJ309">
        <v>1.86737</v>
      </c>
      <c r="FK309">
        <v>1.86646</v>
      </c>
      <c r="FL309">
        <v>1.86588</v>
      </c>
      <c r="FM309">
        <v>1.8658300000000001</v>
      </c>
      <c r="FN309">
        <v>1.8676600000000001</v>
      </c>
      <c r="FO309">
        <v>1.87012</v>
      </c>
      <c r="FP309">
        <v>1.8687400000000001</v>
      </c>
      <c r="FQ309">
        <v>1.8701399999999999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-7.81</v>
      </c>
      <c r="GF309">
        <v>-6.9500000000000006E-2</v>
      </c>
      <c r="GG309">
        <v>-1.3512111609797011</v>
      </c>
      <c r="GH309">
        <v>-5.948179118228124E-3</v>
      </c>
      <c r="GI309">
        <v>1.6262660183860189E-6</v>
      </c>
      <c r="GJ309">
        <v>-4.7974429194702282E-10</v>
      </c>
      <c r="GK309">
        <v>-6.9452801352141644E-2</v>
      </c>
      <c r="GL309">
        <v>0</v>
      </c>
      <c r="GM309">
        <v>0</v>
      </c>
      <c r="GN309">
        <v>0</v>
      </c>
      <c r="GO309">
        <v>4</v>
      </c>
      <c r="GP309">
        <v>2407</v>
      </c>
      <c r="GQ309">
        <v>0</v>
      </c>
      <c r="GR309">
        <v>17</v>
      </c>
      <c r="GS309">
        <v>91</v>
      </c>
      <c r="GT309">
        <v>91</v>
      </c>
      <c r="GU309">
        <v>3.5046400000000002</v>
      </c>
      <c r="GV309">
        <v>2.19116</v>
      </c>
      <c r="GW309">
        <v>1.94702</v>
      </c>
      <c r="GX309">
        <v>2.7502399999999998</v>
      </c>
      <c r="GY309">
        <v>2.19482</v>
      </c>
      <c r="GZ309">
        <v>2.34863</v>
      </c>
      <c r="HA309">
        <v>37.9649</v>
      </c>
      <c r="HB309">
        <v>13.974399999999999</v>
      </c>
      <c r="HC309">
        <v>18</v>
      </c>
      <c r="HD309">
        <v>416.56400000000002</v>
      </c>
      <c r="HE309">
        <v>696.39300000000003</v>
      </c>
      <c r="HF309">
        <v>22.999099999999999</v>
      </c>
      <c r="HG309">
        <v>29.4621</v>
      </c>
      <c r="HH309">
        <v>29.999500000000001</v>
      </c>
      <c r="HI309">
        <v>29.368200000000002</v>
      </c>
      <c r="HJ309">
        <v>29.247499999999999</v>
      </c>
      <c r="HK309">
        <v>70.189800000000005</v>
      </c>
      <c r="HL309">
        <v>22.2333</v>
      </c>
      <c r="HM309">
        <v>41.266599999999997</v>
      </c>
      <c r="HN309">
        <v>23</v>
      </c>
      <c r="HO309">
        <v>1470.08</v>
      </c>
      <c r="HP309">
        <v>19.814399999999999</v>
      </c>
      <c r="HQ309">
        <v>100.455</v>
      </c>
      <c r="HR309">
        <v>100.288</v>
      </c>
    </row>
    <row r="310" spans="1:226" x14ac:dyDescent="0.2">
      <c r="A310">
        <v>294</v>
      </c>
      <c r="B310">
        <v>1656086996</v>
      </c>
      <c r="C310">
        <v>4230.5</v>
      </c>
      <c r="D310" t="s">
        <v>949</v>
      </c>
      <c r="E310" t="s">
        <v>950</v>
      </c>
      <c r="F310">
        <v>5</v>
      </c>
      <c r="G310" t="s">
        <v>776</v>
      </c>
      <c r="H310" t="s">
        <v>354</v>
      </c>
      <c r="I310">
        <v>1656086988.5</v>
      </c>
      <c r="J310">
        <f t="shared" si="136"/>
        <v>3.5915353629148638E-3</v>
      </c>
      <c r="K310">
        <f t="shared" si="137"/>
        <v>3.5915353629148639</v>
      </c>
      <c r="L310">
        <f t="shared" si="138"/>
        <v>27.286337102531025</v>
      </c>
      <c r="M310">
        <f t="shared" si="139"/>
        <v>1382.3918518518519</v>
      </c>
      <c r="N310">
        <f t="shared" si="140"/>
        <v>1020.6726913504593</v>
      </c>
      <c r="O310">
        <f t="shared" si="141"/>
        <v>77.915431928823565</v>
      </c>
      <c r="P310">
        <f t="shared" si="142"/>
        <v>105.52810822185506</v>
      </c>
      <c r="Q310">
        <f t="shared" si="143"/>
        <v>0.14363171929728272</v>
      </c>
      <c r="R310">
        <f t="shared" si="144"/>
        <v>2.4770750533483192</v>
      </c>
      <c r="S310">
        <f t="shared" si="145"/>
        <v>0.13916013859763271</v>
      </c>
      <c r="T310">
        <f t="shared" si="146"/>
        <v>8.7365244080146925E-2</v>
      </c>
      <c r="U310">
        <f t="shared" si="147"/>
        <v>321.51782555555559</v>
      </c>
      <c r="V310">
        <f t="shared" si="148"/>
        <v>28.490069620876138</v>
      </c>
      <c r="W310">
        <f t="shared" si="149"/>
        <v>27.739644444444451</v>
      </c>
      <c r="X310">
        <f t="shared" si="150"/>
        <v>3.7376221634258306</v>
      </c>
      <c r="Y310">
        <f t="shared" si="151"/>
        <v>50.299024810554393</v>
      </c>
      <c r="Z310">
        <f t="shared" si="152"/>
        <v>1.8394266568239936</v>
      </c>
      <c r="AA310">
        <f t="shared" si="153"/>
        <v>3.6569827422141619</v>
      </c>
      <c r="AB310">
        <f t="shared" si="154"/>
        <v>1.898195506601837</v>
      </c>
      <c r="AC310">
        <f t="shared" si="155"/>
        <v>-158.38670950454551</v>
      </c>
      <c r="AD310">
        <f t="shared" si="156"/>
        <v>-49.798583805963318</v>
      </c>
      <c r="AE310">
        <f t="shared" si="157"/>
        <v>-4.3626788699543786</v>
      </c>
      <c r="AF310">
        <f t="shared" si="158"/>
        <v>108.96985337509238</v>
      </c>
      <c r="AG310">
        <f t="shared" si="159"/>
        <v>45.886570343967961</v>
      </c>
      <c r="AH310">
        <f t="shared" si="160"/>
        <v>3.6066961582845347</v>
      </c>
      <c r="AI310">
        <f t="shared" si="161"/>
        <v>27.286337102531025</v>
      </c>
      <c r="AJ310">
        <v>1487.672486481486</v>
      </c>
      <c r="AK310">
        <v>1440.4998787878781</v>
      </c>
      <c r="AL310">
        <v>3.3948262818465782</v>
      </c>
      <c r="AM310">
        <v>66.445860845144878</v>
      </c>
      <c r="AN310">
        <f t="shared" si="162"/>
        <v>3.5915353629148639</v>
      </c>
      <c r="AO310">
        <v>19.881483945383899</v>
      </c>
      <c r="AP310">
        <v>24.086250303030301</v>
      </c>
      <c r="AQ310">
        <v>2.5115292885838841E-4</v>
      </c>
      <c r="AR310">
        <v>78.247594809818708</v>
      </c>
      <c r="AS310">
        <v>24</v>
      </c>
      <c r="AT310">
        <v>5</v>
      </c>
      <c r="AU310">
        <f t="shared" si="163"/>
        <v>1</v>
      </c>
      <c r="AV310">
        <f t="shared" si="164"/>
        <v>0</v>
      </c>
      <c r="AW310">
        <f t="shared" si="165"/>
        <v>40215.854376736963</v>
      </c>
      <c r="AX310">
        <f t="shared" si="166"/>
        <v>2000.007407407408</v>
      </c>
      <c r="AY310">
        <f t="shared" si="167"/>
        <v>1681.206555555556</v>
      </c>
      <c r="AZ310">
        <f t="shared" si="168"/>
        <v>0.84060016444383534</v>
      </c>
      <c r="BA310">
        <f t="shared" si="169"/>
        <v>0.16075831737660229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1656086988.5</v>
      </c>
      <c r="BH310">
        <v>1382.3918518518519</v>
      </c>
      <c r="BI310">
        <v>1443.4377777777779</v>
      </c>
      <c r="BJ310">
        <v>24.09602962962963</v>
      </c>
      <c r="BK310">
        <v>19.87235185185185</v>
      </c>
      <c r="BL310">
        <v>1390.156666666667</v>
      </c>
      <c r="BM310">
        <v>24.165481481481489</v>
      </c>
      <c r="BN310">
        <v>500.00818518518508</v>
      </c>
      <c r="BO310">
        <v>76.237299999999991</v>
      </c>
      <c r="BP310">
        <v>0.10003378888888891</v>
      </c>
      <c r="BQ310">
        <v>27.36674444444445</v>
      </c>
      <c r="BR310">
        <v>27.739644444444451</v>
      </c>
      <c r="BS310">
        <v>999.90000000000009</v>
      </c>
      <c r="BT310">
        <v>0</v>
      </c>
      <c r="BU310">
        <v>0</v>
      </c>
      <c r="BV310">
        <v>9987.8177777777782</v>
      </c>
      <c r="BW310">
        <v>0</v>
      </c>
      <c r="BX310">
        <v>644.77274074074069</v>
      </c>
      <c r="BY310">
        <v>-61.048259259259261</v>
      </c>
      <c r="BZ310">
        <v>1416.524444444444</v>
      </c>
      <c r="CA310">
        <v>1472.7048148148151</v>
      </c>
      <c r="CB310">
        <v>4.2236781481481476</v>
      </c>
      <c r="CC310">
        <v>1443.4377777777779</v>
      </c>
      <c r="CD310">
        <v>19.87235185185185</v>
      </c>
      <c r="CE310">
        <v>1.8370162962962959</v>
      </c>
      <c r="CF310">
        <v>1.515014444444444</v>
      </c>
      <c r="CG310">
        <v>16.105374074074071</v>
      </c>
      <c r="CH310">
        <v>13.120533333333331</v>
      </c>
      <c r="CI310">
        <v>2000.007407407408</v>
      </c>
      <c r="CJ310">
        <v>0.97999581481481479</v>
      </c>
      <c r="CK310">
        <v>2.0003933333333331E-2</v>
      </c>
      <c r="CL310">
        <v>0</v>
      </c>
      <c r="CM310">
        <v>2.2807333333333339</v>
      </c>
      <c r="CN310">
        <v>0</v>
      </c>
      <c r="CO310">
        <v>14779.4</v>
      </c>
      <c r="CP310">
        <v>16749.5</v>
      </c>
      <c r="CQ310">
        <v>38.936999999999998</v>
      </c>
      <c r="CR310">
        <v>40.066666666666663</v>
      </c>
      <c r="CS310">
        <v>39.186999999999998</v>
      </c>
      <c r="CT310">
        <v>38.936999999999998</v>
      </c>
      <c r="CU310">
        <v>38.25</v>
      </c>
      <c r="CV310">
        <v>1959.9962962962959</v>
      </c>
      <c r="CW310">
        <v>40.011111111111113</v>
      </c>
      <c r="CX310">
        <v>0</v>
      </c>
      <c r="CY310">
        <v>1656087000</v>
      </c>
      <c r="CZ310">
        <v>0</v>
      </c>
      <c r="DA310">
        <v>1656081532.0999999</v>
      </c>
      <c r="DB310" t="s">
        <v>356</v>
      </c>
      <c r="DC310">
        <v>1656081528.0999999</v>
      </c>
      <c r="DD310">
        <v>1656081532.0999999</v>
      </c>
      <c r="DE310">
        <v>1</v>
      </c>
      <c r="DF310">
        <v>0.69399999999999995</v>
      </c>
      <c r="DG310">
        <v>-5.2999999999999999E-2</v>
      </c>
      <c r="DH310">
        <v>-3.6150000000000002</v>
      </c>
      <c r="DI310">
        <v>-0.13</v>
      </c>
      <c r="DJ310">
        <v>420</v>
      </c>
      <c r="DK310">
        <v>13</v>
      </c>
      <c r="DL310">
        <v>0.3</v>
      </c>
      <c r="DM310">
        <v>0.21</v>
      </c>
      <c r="DN310">
        <v>-61.01823414634147</v>
      </c>
      <c r="DO310">
        <v>-0.43423693379793199</v>
      </c>
      <c r="DP310">
        <v>9.905412073219004E-2</v>
      </c>
      <c r="DQ310">
        <v>0</v>
      </c>
      <c r="DR310">
        <v>4.2136326829268294</v>
      </c>
      <c r="DS310">
        <v>0.2249101045296194</v>
      </c>
      <c r="DT310">
        <v>2.5824757834143341E-2</v>
      </c>
      <c r="DU310">
        <v>0</v>
      </c>
      <c r="DV310">
        <v>0</v>
      </c>
      <c r="DW310">
        <v>2</v>
      </c>
      <c r="DX310" t="s">
        <v>370</v>
      </c>
      <c r="DY310">
        <v>2.97845</v>
      </c>
      <c r="DZ310">
        <v>2.7248000000000001</v>
      </c>
      <c r="EA310">
        <v>0.18196699999999999</v>
      </c>
      <c r="EB310">
        <v>0.18437400000000001</v>
      </c>
      <c r="EC310">
        <v>9.0907699999999994E-2</v>
      </c>
      <c r="ED310">
        <v>7.7719899999999995E-2</v>
      </c>
      <c r="EE310">
        <v>25833.1</v>
      </c>
      <c r="EF310">
        <v>25838.799999999999</v>
      </c>
      <c r="EG310">
        <v>29370.2</v>
      </c>
      <c r="EH310">
        <v>29311.7</v>
      </c>
      <c r="EI310">
        <v>35393.5</v>
      </c>
      <c r="EJ310">
        <v>35929</v>
      </c>
      <c r="EK310">
        <v>41383.4</v>
      </c>
      <c r="EL310">
        <v>41751</v>
      </c>
      <c r="EM310">
        <v>1.8117300000000001</v>
      </c>
      <c r="EN310">
        <v>2.1921200000000001</v>
      </c>
      <c r="EO310">
        <v>9.6112500000000003E-2</v>
      </c>
      <c r="EP310">
        <v>0</v>
      </c>
      <c r="EQ310">
        <v>26.1386</v>
      </c>
      <c r="ER310">
        <v>999.9</v>
      </c>
      <c r="ES310">
        <v>35.299999999999997</v>
      </c>
      <c r="ET310">
        <v>34.4</v>
      </c>
      <c r="EU310">
        <v>25.295999999999999</v>
      </c>
      <c r="EV310">
        <v>61.631399999999999</v>
      </c>
      <c r="EW310">
        <v>25.853400000000001</v>
      </c>
      <c r="EX310">
        <v>2</v>
      </c>
      <c r="EY310">
        <v>0.15235299999999999</v>
      </c>
      <c r="EZ310">
        <v>2.3811499999999999</v>
      </c>
      <c r="FA310">
        <v>20.369299999999999</v>
      </c>
      <c r="FB310">
        <v>5.21699</v>
      </c>
      <c r="FC310">
        <v>12.0099</v>
      </c>
      <c r="FD310">
        <v>4.9889000000000001</v>
      </c>
      <c r="FE310">
        <v>3.2886000000000002</v>
      </c>
      <c r="FF310">
        <v>4362</v>
      </c>
      <c r="FG310">
        <v>9999</v>
      </c>
      <c r="FH310">
        <v>9999</v>
      </c>
      <c r="FI310">
        <v>77.7</v>
      </c>
      <c r="FJ310">
        <v>1.86737</v>
      </c>
      <c r="FK310">
        <v>1.8664499999999999</v>
      </c>
      <c r="FL310">
        <v>1.86589</v>
      </c>
      <c r="FM310">
        <v>1.86581</v>
      </c>
      <c r="FN310">
        <v>1.86768</v>
      </c>
      <c r="FO310">
        <v>1.87012</v>
      </c>
      <c r="FP310">
        <v>1.8687400000000001</v>
      </c>
      <c r="FQ310">
        <v>1.87015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-7.87</v>
      </c>
      <c r="GF310">
        <v>-6.9500000000000006E-2</v>
      </c>
      <c r="GG310">
        <v>-1.3512111609797011</v>
      </c>
      <c r="GH310">
        <v>-5.948179118228124E-3</v>
      </c>
      <c r="GI310">
        <v>1.6262660183860189E-6</v>
      </c>
      <c r="GJ310">
        <v>-4.7974429194702282E-10</v>
      </c>
      <c r="GK310">
        <v>-6.9452801352141644E-2</v>
      </c>
      <c r="GL310">
        <v>0</v>
      </c>
      <c r="GM310">
        <v>0</v>
      </c>
      <c r="GN310">
        <v>0</v>
      </c>
      <c r="GO310">
        <v>4</v>
      </c>
      <c r="GP310">
        <v>2407</v>
      </c>
      <c r="GQ310">
        <v>0</v>
      </c>
      <c r="GR310">
        <v>17</v>
      </c>
      <c r="GS310">
        <v>91.1</v>
      </c>
      <c r="GT310">
        <v>91.1</v>
      </c>
      <c r="GU310">
        <v>3.5388199999999999</v>
      </c>
      <c r="GV310">
        <v>2.19482</v>
      </c>
      <c r="GW310">
        <v>1.94702</v>
      </c>
      <c r="GX310">
        <v>2.7502399999999998</v>
      </c>
      <c r="GY310">
        <v>2.19482</v>
      </c>
      <c r="GZ310">
        <v>2.3339799999999999</v>
      </c>
      <c r="HA310">
        <v>37.9649</v>
      </c>
      <c r="HB310">
        <v>13.956899999999999</v>
      </c>
      <c r="HC310">
        <v>18</v>
      </c>
      <c r="HD310">
        <v>416.697</v>
      </c>
      <c r="HE310">
        <v>696.16300000000001</v>
      </c>
      <c r="HF310">
        <v>22.998899999999999</v>
      </c>
      <c r="HG310">
        <v>29.453900000000001</v>
      </c>
      <c r="HH310">
        <v>29.999600000000001</v>
      </c>
      <c r="HI310">
        <v>29.3628</v>
      </c>
      <c r="HJ310">
        <v>29.243099999999998</v>
      </c>
      <c r="HK310">
        <v>70.824100000000001</v>
      </c>
      <c r="HL310">
        <v>22.2333</v>
      </c>
      <c r="HM310">
        <v>41.266599999999997</v>
      </c>
      <c r="HN310">
        <v>23</v>
      </c>
      <c r="HO310">
        <v>1490.11</v>
      </c>
      <c r="HP310">
        <v>19.834</v>
      </c>
      <c r="HQ310">
        <v>100.455</v>
      </c>
      <c r="HR310">
        <v>100.29</v>
      </c>
    </row>
    <row r="311" spans="1:226" x14ac:dyDescent="0.2">
      <c r="A311">
        <v>295</v>
      </c>
      <c r="B311">
        <v>1656087001</v>
      </c>
      <c r="C311">
        <v>4235.5</v>
      </c>
      <c r="D311" t="s">
        <v>951</v>
      </c>
      <c r="E311" t="s">
        <v>952</v>
      </c>
      <c r="F311">
        <v>5</v>
      </c>
      <c r="G311" t="s">
        <v>776</v>
      </c>
      <c r="H311" t="s">
        <v>354</v>
      </c>
      <c r="I311">
        <v>1656086993.2142861</v>
      </c>
      <c r="J311">
        <f t="shared" si="136"/>
        <v>3.593507325680778E-3</v>
      </c>
      <c r="K311">
        <f t="shared" si="137"/>
        <v>3.5935073256807781</v>
      </c>
      <c r="L311">
        <f t="shared" si="138"/>
        <v>27.328207732873157</v>
      </c>
      <c r="M311">
        <f t="shared" si="139"/>
        <v>1398.196071428571</v>
      </c>
      <c r="N311">
        <f t="shared" si="140"/>
        <v>1036.0842173246594</v>
      </c>
      <c r="O311">
        <f t="shared" si="141"/>
        <v>79.092268621139269</v>
      </c>
      <c r="P311">
        <f t="shared" si="142"/>
        <v>106.73504857742431</v>
      </c>
      <c r="Q311">
        <f t="shared" si="143"/>
        <v>0.14393794908103422</v>
      </c>
      <c r="R311">
        <f t="shared" si="144"/>
        <v>2.4781735460708569</v>
      </c>
      <c r="S311">
        <f t="shared" si="145"/>
        <v>0.13944952523827275</v>
      </c>
      <c r="T311">
        <f t="shared" si="146"/>
        <v>8.7547561337148305E-2</v>
      </c>
      <c r="U311">
        <f t="shared" si="147"/>
        <v>321.51735739285709</v>
      </c>
      <c r="V311">
        <f t="shared" si="148"/>
        <v>28.479484758782117</v>
      </c>
      <c r="W311">
        <f t="shared" si="149"/>
        <v>27.723271428571429</v>
      </c>
      <c r="X311">
        <f t="shared" si="150"/>
        <v>3.7340492126899982</v>
      </c>
      <c r="Y311">
        <f t="shared" si="151"/>
        <v>50.30691805845214</v>
      </c>
      <c r="Z311">
        <f t="shared" si="152"/>
        <v>1.8386882463306358</v>
      </c>
      <c r="AA311">
        <f t="shared" si="153"/>
        <v>3.6549411438686117</v>
      </c>
      <c r="AB311">
        <f t="shared" si="154"/>
        <v>1.8953609663593625</v>
      </c>
      <c r="AC311">
        <f t="shared" si="155"/>
        <v>-158.47367306252232</v>
      </c>
      <c r="AD311">
        <f t="shared" si="156"/>
        <v>-48.906916579429229</v>
      </c>
      <c r="AE311">
        <f t="shared" si="157"/>
        <v>-4.2821100687742186</v>
      </c>
      <c r="AF311">
        <f t="shared" si="158"/>
        <v>109.85465768213132</v>
      </c>
      <c r="AG311">
        <f t="shared" si="159"/>
        <v>45.85227597478621</v>
      </c>
      <c r="AH311">
        <f t="shared" si="160"/>
        <v>3.6259171300233124</v>
      </c>
      <c r="AI311">
        <f t="shared" si="161"/>
        <v>27.328207732873157</v>
      </c>
      <c r="AJ311">
        <v>1504.8759942325901</v>
      </c>
      <c r="AK311">
        <v>1457.5903030303029</v>
      </c>
      <c r="AL311">
        <v>3.4103000556168852</v>
      </c>
      <c r="AM311">
        <v>66.445860845144878</v>
      </c>
      <c r="AN311">
        <f t="shared" si="162"/>
        <v>3.5935073256807781</v>
      </c>
      <c r="AO311">
        <v>19.78701704796778</v>
      </c>
      <c r="AP311">
        <v>24.042848484848481</v>
      </c>
      <c r="AQ311">
        <v>-9.9258641225520722E-3</v>
      </c>
      <c r="AR311">
        <v>78.247594809818708</v>
      </c>
      <c r="AS311">
        <v>24</v>
      </c>
      <c r="AT311">
        <v>5</v>
      </c>
      <c r="AU311">
        <f t="shared" si="163"/>
        <v>1</v>
      </c>
      <c r="AV311">
        <f t="shared" si="164"/>
        <v>0</v>
      </c>
      <c r="AW311">
        <f t="shared" si="165"/>
        <v>40244.437396250156</v>
      </c>
      <c r="AX311">
        <f t="shared" si="166"/>
        <v>2000.0078571428569</v>
      </c>
      <c r="AY311">
        <f t="shared" si="167"/>
        <v>1681.2066535714284</v>
      </c>
      <c r="AZ311">
        <f t="shared" si="168"/>
        <v>0.84060002442847548</v>
      </c>
      <c r="BA311">
        <f t="shared" si="169"/>
        <v>0.16075804714695763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1656086993.2142861</v>
      </c>
      <c r="BH311">
        <v>1398.196071428571</v>
      </c>
      <c r="BI311">
        <v>1459.301071428572</v>
      </c>
      <c r="BJ311">
        <v>24.086246428571421</v>
      </c>
      <c r="BK311">
        <v>19.84004642857143</v>
      </c>
      <c r="BL311">
        <v>1406.0289285714291</v>
      </c>
      <c r="BM311">
        <v>24.155689285714281</v>
      </c>
      <c r="BN311">
        <v>500.01164285714287</v>
      </c>
      <c r="BO311">
        <v>76.237671428571431</v>
      </c>
      <c r="BP311">
        <v>0.1000116464285714</v>
      </c>
      <c r="BQ311">
        <v>27.35721071428571</v>
      </c>
      <c r="BR311">
        <v>27.723271428571429</v>
      </c>
      <c r="BS311">
        <v>999.9000000000002</v>
      </c>
      <c r="BT311">
        <v>0</v>
      </c>
      <c r="BU311">
        <v>0</v>
      </c>
      <c r="BV311">
        <v>9994.8360714285718</v>
      </c>
      <c r="BW311">
        <v>0</v>
      </c>
      <c r="BX311">
        <v>618.87267857142854</v>
      </c>
      <c r="BY311">
        <v>-61.105485714285713</v>
      </c>
      <c r="BZ311">
        <v>1432.7053571428571</v>
      </c>
      <c r="CA311">
        <v>1488.8389285714291</v>
      </c>
      <c r="CB311">
        <v>4.2461967857142859</v>
      </c>
      <c r="CC311">
        <v>1459.301071428572</v>
      </c>
      <c r="CD311">
        <v>19.84004642857143</v>
      </c>
      <c r="CE311">
        <v>1.836279285714286</v>
      </c>
      <c r="CF311">
        <v>1.5125582142857139</v>
      </c>
      <c r="CG311">
        <v>16.099082142857149</v>
      </c>
      <c r="CH311">
        <v>13.09567857142857</v>
      </c>
      <c r="CI311">
        <v>2000.0078571428569</v>
      </c>
      <c r="CJ311">
        <v>0.98000078571428573</v>
      </c>
      <c r="CK311">
        <v>1.999905357142857E-2</v>
      </c>
      <c r="CL311">
        <v>0</v>
      </c>
      <c r="CM311">
        <v>2.299546428571428</v>
      </c>
      <c r="CN311">
        <v>0</v>
      </c>
      <c r="CO311">
        <v>14767.971428571431</v>
      </c>
      <c r="CP311">
        <v>16749.521428571428</v>
      </c>
      <c r="CQ311">
        <v>38.936999999999998</v>
      </c>
      <c r="CR311">
        <v>40.057571428571421</v>
      </c>
      <c r="CS311">
        <v>39.182571428571421</v>
      </c>
      <c r="CT311">
        <v>38.923714285714283</v>
      </c>
      <c r="CU311">
        <v>38.240999999999993</v>
      </c>
      <c r="CV311">
        <v>1960.0060714285721</v>
      </c>
      <c r="CW311">
        <v>40.00178571428571</v>
      </c>
      <c r="CX311">
        <v>0</v>
      </c>
      <c r="CY311">
        <v>1656087004.8</v>
      </c>
      <c r="CZ311">
        <v>0</v>
      </c>
      <c r="DA311">
        <v>1656081532.0999999</v>
      </c>
      <c r="DB311" t="s">
        <v>356</v>
      </c>
      <c r="DC311">
        <v>1656081528.0999999</v>
      </c>
      <c r="DD311">
        <v>1656081532.0999999</v>
      </c>
      <c r="DE311">
        <v>1</v>
      </c>
      <c r="DF311">
        <v>0.69399999999999995</v>
      </c>
      <c r="DG311">
        <v>-5.2999999999999999E-2</v>
      </c>
      <c r="DH311">
        <v>-3.6150000000000002</v>
      </c>
      <c r="DI311">
        <v>-0.13</v>
      </c>
      <c r="DJ311">
        <v>420</v>
      </c>
      <c r="DK311">
        <v>13</v>
      </c>
      <c r="DL311">
        <v>0.3</v>
      </c>
      <c r="DM311">
        <v>0.21</v>
      </c>
      <c r="DN311">
        <v>-61.090124390243901</v>
      </c>
      <c r="DO311">
        <v>-0.6091233449477117</v>
      </c>
      <c r="DP311">
        <v>0.1092989183453234</v>
      </c>
      <c r="DQ311">
        <v>0</v>
      </c>
      <c r="DR311">
        <v>4.2313292682926829</v>
      </c>
      <c r="DS311">
        <v>0.3062475261324088</v>
      </c>
      <c r="DT311">
        <v>3.3030855670022737E-2</v>
      </c>
      <c r="DU311">
        <v>0</v>
      </c>
      <c r="DV311">
        <v>0</v>
      </c>
      <c r="DW311">
        <v>2</v>
      </c>
      <c r="DX311" t="s">
        <v>370</v>
      </c>
      <c r="DY311">
        <v>2.9784999999999999</v>
      </c>
      <c r="DZ311">
        <v>2.7247499999999998</v>
      </c>
      <c r="EA311">
        <v>0.18329300000000001</v>
      </c>
      <c r="EB311">
        <v>0.18565499999999999</v>
      </c>
      <c r="EC311">
        <v>9.07945E-2</v>
      </c>
      <c r="ED311">
        <v>7.7688800000000002E-2</v>
      </c>
      <c r="EE311">
        <v>25791.1</v>
      </c>
      <c r="EF311">
        <v>25798.5</v>
      </c>
      <c r="EG311">
        <v>29370</v>
      </c>
      <c r="EH311">
        <v>29312</v>
      </c>
      <c r="EI311">
        <v>35398.199999999997</v>
      </c>
      <c r="EJ311">
        <v>35930.9</v>
      </c>
      <c r="EK311">
        <v>41383.800000000003</v>
      </c>
      <c r="EL311">
        <v>41751.699999999997</v>
      </c>
      <c r="EM311">
        <v>1.8119499999999999</v>
      </c>
      <c r="EN311">
        <v>2.1923499999999998</v>
      </c>
      <c r="EO311">
        <v>9.5426999999999998E-2</v>
      </c>
      <c r="EP311">
        <v>0</v>
      </c>
      <c r="EQ311">
        <v>26.122699999999998</v>
      </c>
      <c r="ER311">
        <v>999.9</v>
      </c>
      <c r="ES311">
        <v>35.200000000000003</v>
      </c>
      <c r="ET311">
        <v>34.4</v>
      </c>
      <c r="EU311">
        <v>25.2258</v>
      </c>
      <c r="EV311">
        <v>61.881399999999999</v>
      </c>
      <c r="EW311">
        <v>25.7332</v>
      </c>
      <c r="EX311">
        <v>2</v>
      </c>
      <c r="EY311">
        <v>0.15164900000000001</v>
      </c>
      <c r="EZ311">
        <v>2.3723299999999998</v>
      </c>
      <c r="FA311">
        <v>20.369700000000002</v>
      </c>
      <c r="FB311">
        <v>5.2171399999999997</v>
      </c>
      <c r="FC311">
        <v>12.0099</v>
      </c>
      <c r="FD311">
        <v>4.9887499999999996</v>
      </c>
      <c r="FE311">
        <v>3.2886000000000002</v>
      </c>
      <c r="FF311">
        <v>4362</v>
      </c>
      <c r="FG311">
        <v>9999</v>
      </c>
      <c r="FH311">
        <v>9999</v>
      </c>
      <c r="FI311">
        <v>77.7</v>
      </c>
      <c r="FJ311">
        <v>1.86737</v>
      </c>
      <c r="FK311">
        <v>1.86646</v>
      </c>
      <c r="FL311">
        <v>1.8658999999999999</v>
      </c>
      <c r="FM311">
        <v>1.86582</v>
      </c>
      <c r="FN311">
        <v>1.8676699999999999</v>
      </c>
      <c r="FO311">
        <v>1.87012</v>
      </c>
      <c r="FP311">
        <v>1.8687400000000001</v>
      </c>
      <c r="FQ311">
        <v>1.8701399999999999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-7.95</v>
      </c>
      <c r="GF311">
        <v>-6.9400000000000003E-2</v>
      </c>
      <c r="GG311">
        <v>-1.3512111609797011</v>
      </c>
      <c r="GH311">
        <v>-5.948179118228124E-3</v>
      </c>
      <c r="GI311">
        <v>1.6262660183860189E-6</v>
      </c>
      <c r="GJ311">
        <v>-4.7974429194702282E-10</v>
      </c>
      <c r="GK311">
        <v>-6.9452801352141644E-2</v>
      </c>
      <c r="GL311">
        <v>0</v>
      </c>
      <c r="GM311">
        <v>0</v>
      </c>
      <c r="GN311">
        <v>0</v>
      </c>
      <c r="GO311">
        <v>4</v>
      </c>
      <c r="GP311">
        <v>2407</v>
      </c>
      <c r="GQ311">
        <v>0</v>
      </c>
      <c r="GR311">
        <v>17</v>
      </c>
      <c r="GS311">
        <v>91.2</v>
      </c>
      <c r="GT311">
        <v>91.1</v>
      </c>
      <c r="GU311">
        <v>3.56812</v>
      </c>
      <c r="GV311">
        <v>2.18628</v>
      </c>
      <c r="GW311">
        <v>1.94702</v>
      </c>
      <c r="GX311">
        <v>2.7502399999999998</v>
      </c>
      <c r="GY311">
        <v>2.19482</v>
      </c>
      <c r="GZ311">
        <v>2.3596200000000001</v>
      </c>
      <c r="HA311">
        <v>37.9649</v>
      </c>
      <c r="HB311">
        <v>13.974399999999999</v>
      </c>
      <c r="HC311">
        <v>18</v>
      </c>
      <c r="HD311">
        <v>416.78100000000001</v>
      </c>
      <c r="HE311">
        <v>696.3</v>
      </c>
      <c r="HF311">
        <v>22.9984</v>
      </c>
      <c r="HG311">
        <v>29.445399999999999</v>
      </c>
      <c r="HH311">
        <v>29.999500000000001</v>
      </c>
      <c r="HI311">
        <v>29.3565</v>
      </c>
      <c r="HJ311">
        <v>29.2379</v>
      </c>
      <c r="HK311">
        <v>71.386600000000001</v>
      </c>
      <c r="HL311">
        <v>22.2333</v>
      </c>
      <c r="HM311">
        <v>41.266599999999997</v>
      </c>
      <c r="HN311">
        <v>23</v>
      </c>
      <c r="HO311">
        <v>1503.47</v>
      </c>
      <c r="HP311">
        <v>19.837499999999999</v>
      </c>
      <c r="HQ311">
        <v>100.455</v>
      </c>
      <c r="HR311">
        <v>100.292</v>
      </c>
    </row>
    <row r="312" spans="1:226" x14ac:dyDescent="0.2">
      <c r="A312">
        <v>296</v>
      </c>
      <c r="B312">
        <v>1656087006</v>
      </c>
      <c r="C312">
        <v>4240.5</v>
      </c>
      <c r="D312" t="s">
        <v>953</v>
      </c>
      <c r="E312" t="s">
        <v>954</v>
      </c>
      <c r="F312">
        <v>5</v>
      </c>
      <c r="G312" t="s">
        <v>776</v>
      </c>
      <c r="H312" t="s">
        <v>354</v>
      </c>
      <c r="I312">
        <v>1656086998.5</v>
      </c>
      <c r="J312">
        <f t="shared" si="136"/>
        <v>3.5713256679042642E-3</v>
      </c>
      <c r="K312">
        <f t="shared" si="137"/>
        <v>3.5713256679042642</v>
      </c>
      <c r="L312">
        <f t="shared" si="138"/>
        <v>27.066185105886273</v>
      </c>
      <c r="M312">
        <f t="shared" si="139"/>
        <v>1415.893703703704</v>
      </c>
      <c r="N312">
        <f t="shared" si="140"/>
        <v>1054.6747930046781</v>
      </c>
      <c r="O312">
        <f t="shared" si="141"/>
        <v>80.511872159592187</v>
      </c>
      <c r="P312">
        <f t="shared" si="142"/>
        <v>108.08663828913417</v>
      </c>
      <c r="Q312">
        <f t="shared" si="143"/>
        <v>0.14325454765860357</v>
      </c>
      <c r="R312">
        <f t="shared" si="144"/>
        <v>2.4784625662720674</v>
      </c>
      <c r="S312">
        <f t="shared" si="145"/>
        <v>0.13880843627627185</v>
      </c>
      <c r="T312">
        <f t="shared" si="146"/>
        <v>8.7143243381903934E-2</v>
      </c>
      <c r="U312">
        <f t="shared" si="147"/>
        <v>321.52029422222216</v>
      </c>
      <c r="V312">
        <f t="shared" si="148"/>
        <v>28.471708431119236</v>
      </c>
      <c r="W312">
        <f t="shared" si="149"/>
        <v>27.70027407407408</v>
      </c>
      <c r="X312">
        <f t="shared" si="150"/>
        <v>3.7290357192547754</v>
      </c>
      <c r="Y312">
        <f t="shared" si="151"/>
        <v>50.291487365945173</v>
      </c>
      <c r="Z312">
        <f t="shared" si="152"/>
        <v>1.8365720330356869</v>
      </c>
      <c r="AA312">
        <f t="shared" si="153"/>
        <v>3.6518546760645614</v>
      </c>
      <c r="AB312">
        <f t="shared" si="154"/>
        <v>1.8924636862190884</v>
      </c>
      <c r="AC312">
        <f t="shared" si="155"/>
        <v>-157.49546195457805</v>
      </c>
      <c r="AD312">
        <f t="shared" si="156"/>
        <v>-47.766767870675849</v>
      </c>
      <c r="AE312">
        <f t="shared" si="157"/>
        <v>-4.1810141129591356</v>
      </c>
      <c r="AF312">
        <f t="shared" si="158"/>
        <v>112.07705028400913</v>
      </c>
      <c r="AG312">
        <f t="shared" si="159"/>
        <v>45.839765690873314</v>
      </c>
      <c r="AH312">
        <f t="shared" si="160"/>
        <v>3.6345893936874947</v>
      </c>
      <c r="AI312">
        <f t="shared" si="161"/>
        <v>27.066185105886273</v>
      </c>
      <c r="AJ312">
        <v>1521.9226932971339</v>
      </c>
      <c r="AK312">
        <v>1474.807818181818</v>
      </c>
      <c r="AL312">
        <v>3.4469712378846542</v>
      </c>
      <c r="AM312">
        <v>66.445860845144878</v>
      </c>
      <c r="AN312">
        <f t="shared" si="162"/>
        <v>3.5713256679042642</v>
      </c>
      <c r="AO312">
        <v>19.77906345791887</v>
      </c>
      <c r="AP312">
        <v>24.005780000000009</v>
      </c>
      <c r="AQ312">
        <v>-9.2010864921425201E-3</v>
      </c>
      <c r="AR312">
        <v>78.247594809818708</v>
      </c>
      <c r="AS312">
        <v>25</v>
      </c>
      <c r="AT312">
        <v>5</v>
      </c>
      <c r="AU312">
        <f t="shared" si="163"/>
        <v>1</v>
      </c>
      <c r="AV312">
        <f t="shared" si="164"/>
        <v>0</v>
      </c>
      <c r="AW312">
        <f t="shared" si="165"/>
        <v>40253.562580775535</v>
      </c>
      <c r="AX312">
        <f t="shared" si="166"/>
        <v>2000.028518518518</v>
      </c>
      <c r="AY312">
        <f t="shared" si="167"/>
        <v>1681.2238222222218</v>
      </c>
      <c r="AZ312">
        <f t="shared" si="168"/>
        <v>0.84059992477885037</v>
      </c>
      <c r="BA312">
        <f t="shared" si="169"/>
        <v>0.16075785482318122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1656086998.5</v>
      </c>
      <c r="BH312">
        <v>1415.893703703704</v>
      </c>
      <c r="BI312">
        <v>1477.077777777778</v>
      </c>
      <c r="BJ312">
        <v>24.05839259259259</v>
      </c>
      <c r="BK312">
        <v>19.801751851851851</v>
      </c>
      <c r="BL312">
        <v>1423.8022222222221</v>
      </c>
      <c r="BM312">
        <v>24.127840740740741</v>
      </c>
      <c r="BN312">
        <v>499.99244444444452</v>
      </c>
      <c r="BO312">
        <v>76.23811111111111</v>
      </c>
      <c r="BP312">
        <v>9.9991111111111128E-2</v>
      </c>
      <c r="BQ312">
        <v>27.34278888888889</v>
      </c>
      <c r="BR312">
        <v>27.70027407407408</v>
      </c>
      <c r="BS312">
        <v>999.90000000000009</v>
      </c>
      <c r="BT312">
        <v>0</v>
      </c>
      <c r="BU312">
        <v>0</v>
      </c>
      <c r="BV312">
        <v>9996.6381481481476</v>
      </c>
      <c r="BW312">
        <v>0</v>
      </c>
      <c r="BX312">
        <v>567.92711111111112</v>
      </c>
      <c r="BY312">
        <v>-61.184574074074078</v>
      </c>
      <c r="BZ312">
        <v>1450.7981481481479</v>
      </c>
      <c r="CA312">
        <v>1506.9174074074069</v>
      </c>
      <c r="CB312">
        <v>4.2566337037037032</v>
      </c>
      <c r="CC312">
        <v>1477.077777777778</v>
      </c>
      <c r="CD312">
        <v>19.801751851851851</v>
      </c>
      <c r="CE312">
        <v>1.8341670370370371</v>
      </c>
      <c r="CF312">
        <v>1.509647407407408</v>
      </c>
      <c r="CG312">
        <v>16.081033333333341</v>
      </c>
      <c r="CH312">
        <v>13.06621481481482</v>
      </c>
      <c r="CI312">
        <v>2000.028518518518</v>
      </c>
      <c r="CJ312">
        <v>0.98000403703703698</v>
      </c>
      <c r="CK312">
        <v>1.9995807407407411E-2</v>
      </c>
      <c r="CL312">
        <v>0</v>
      </c>
      <c r="CM312">
        <v>2.2238333333333342</v>
      </c>
      <c r="CN312">
        <v>0</v>
      </c>
      <c r="CO312">
        <v>14760.03703703704</v>
      </c>
      <c r="CP312">
        <v>16749.718518518519</v>
      </c>
      <c r="CQ312">
        <v>38.932407407407403</v>
      </c>
      <c r="CR312">
        <v>40.03674074074074</v>
      </c>
      <c r="CS312">
        <v>39.168629629629628</v>
      </c>
      <c r="CT312">
        <v>38.902555555555551</v>
      </c>
      <c r="CU312">
        <v>38.226666666666659</v>
      </c>
      <c r="CV312">
        <v>1960.032962962963</v>
      </c>
      <c r="CW312">
        <v>39.995555555555548</v>
      </c>
      <c r="CX312">
        <v>0</v>
      </c>
      <c r="CY312">
        <v>1656087010.2</v>
      </c>
      <c r="CZ312">
        <v>0</v>
      </c>
      <c r="DA312">
        <v>1656081532.0999999</v>
      </c>
      <c r="DB312" t="s">
        <v>356</v>
      </c>
      <c r="DC312">
        <v>1656081528.0999999</v>
      </c>
      <c r="DD312">
        <v>1656081532.0999999</v>
      </c>
      <c r="DE312">
        <v>1</v>
      </c>
      <c r="DF312">
        <v>0.69399999999999995</v>
      </c>
      <c r="DG312">
        <v>-5.2999999999999999E-2</v>
      </c>
      <c r="DH312">
        <v>-3.6150000000000002</v>
      </c>
      <c r="DI312">
        <v>-0.13</v>
      </c>
      <c r="DJ312">
        <v>420</v>
      </c>
      <c r="DK312">
        <v>13</v>
      </c>
      <c r="DL312">
        <v>0.3</v>
      </c>
      <c r="DM312">
        <v>0.21</v>
      </c>
      <c r="DN312">
        <v>-61.129314999999998</v>
      </c>
      <c r="DO312">
        <v>-1.0640712945590041</v>
      </c>
      <c r="DP312">
        <v>0.1226538697921928</v>
      </c>
      <c r="DQ312">
        <v>0</v>
      </c>
      <c r="DR312">
        <v>4.2451570000000007</v>
      </c>
      <c r="DS312">
        <v>0.15749515947464721</v>
      </c>
      <c r="DT312">
        <v>2.71260994431562E-2</v>
      </c>
      <c r="DU312">
        <v>0</v>
      </c>
      <c r="DV312">
        <v>0</v>
      </c>
      <c r="DW312">
        <v>2</v>
      </c>
      <c r="DX312" t="s">
        <v>370</v>
      </c>
      <c r="DY312">
        <v>2.9782299999999999</v>
      </c>
      <c r="DZ312">
        <v>2.7244600000000001</v>
      </c>
      <c r="EA312">
        <v>0.18462500000000001</v>
      </c>
      <c r="EB312">
        <v>0.186948</v>
      </c>
      <c r="EC312">
        <v>9.0705400000000005E-2</v>
      </c>
      <c r="ED312">
        <v>7.7674400000000005E-2</v>
      </c>
      <c r="EE312">
        <v>25750.2</v>
      </c>
      <c r="EF312">
        <v>25758.2</v>
      </c>
      <c r="EG312">
        <v>29371.3</v>
      </c>
      <c r="EH312">
        <v>29312.799999999999</v>
      </c>
      <c r="EI312">
        <v>35402.800000000003</v>
      </c>
      <c r="EJ312">
        <v>35932.400000000001</v>
      </c>
      <c r="EK312">
        <v>41385.1</v>
      </c>
      <c r="EL312">
        <v>41752.699999999997</v>
      </c>
      <c r="EM312">
        <v>1.81138</v>
      </c>
      <c r="EN312">
        <v>2.1923699999999999</v>
      </c>
      <c r="EO312">
        <v>9.6075199999999999E-2</v>
      </c>
      <c r="EP312">
        <v>0</v>
      </c>
      <c r="EQ312">
        <v>26.097799999999999</v>
      </c>
      <c r="ER312">
        <v>999.9</v>
      </c>
      <c r="ES312">
        <v>35.200000000000003</v>
      </c>
      <c r="ET312">
        <v>34.4</v>
      </c>
      <c r="EU312">
        <v>25.2272</v>
      </c>
      <c r="EV312">
        <v>61.921399999999998</v>
      </c>
      <c r="EW312">
        <v>25.877400000000002</v>
      </c>
      <c r="EX312">
        <v>2</v>
      </c>
      <c r="EY312">
        <v>0.15107499999999999</v>
      </c>
      <c r="EZ312">
        <v>2.3618100000000002</v>
      </c>
      <c r="FA312">
        <v>20.369499999999999</v>
      </c>
      <c r="FB312">
        <v>5.21549</v>
      </c>
      <c r="FC312">
        <v>12.0099</v>
      </c>
      <c r="FD312">
        <v>4.9881500000000001</v>
      </c>
      <c r="FE312">
        <v>3.2883300000000002</v>
      </c>
      <c r="FF312">
        <v>4362</v>
      </c>
      <c r="FG312">
        <v>9999</v>
      </c>
      <c r="FH312">
        <v>9999</v>
      </c>
      <c r="FI312">
        <v>77.7</v>
      </c>
      <c r="FJ312">
        <v>1.86737</v>
      </c>
      <c r="FK312">
        <v>1.8664499999999999</v>
      </c>
      <c r="FL312">
        <v>1.86588</v>
      </c>
      <c r="FM312">
        <v>1.8658399999999999</v>
      </c>
      <c r="FN312">
        <v>1.8676699999999999</v>
      </c>
      <c r="FO312">
        <v>1.87012</v>
      </c>
      <c r="FP312">
        <v>1.8687400000000001</v>
      </c>
      <c r="FQ312">
        <v>1.8701399999999999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-8.02</v>
      </c>
      <c r="GF312">
        <v>-6.9500000000000006E-2</v>
      </c>
      <c r="GG312">
        <v>-1.3512111609797011</v>
      </c>
      <c r="GH312">
        <v>-5.948179118228124E-3</v>
      </c>
      <c r="GI312">
        <v>1.6262660183860189E-6</v>
      </c>
      <c r="GJ312">
        <v>-4.7974429194702282E-10</v>
      </c>
      <c r="GK312">
        <v>-6.9452801352141644E-2</v>
      </c>
      <c r="GL312">
        <v>0</v>
      </c>
      <c r="GM312">
        <v>0</v>
      </c>
      <c r="GN312">
        <v>0</v>
      </c>
      <c r="GO312">
        <v>4</v>
      </c>
      <c r="GP312">
        <v>2407</v>
      </c>
      <c r="GQ312">
        <v>0</v>
      </c>
      <c r="GR312">
        <v>17</v>
      </c>
      <c r="GS312">
        <v>91.3</v>
      </c>
      <c r="GT312">
        <v>91.2</v>
      </c>
      <c r="GU312">
        <v>3.59131</v>
      </c>
      <c r="GV312">
        <v>2.18994</v>
      </c>
      <c r="GW312">
        <v>1.94702</v>
      </c>
      <c r="GX312">
        <v>2.7502399999999998</v>
      </c>
      <c r="GY312">
        <v>2.19482</v>
      </c>
      <c r="GZ312">
        <v>2.35229</v>
      </c>
      <c r="HA312">
        <v>37.9649</v>
      </c>
      <c r="HB312">
        <v>13.974399999999999</v>
      </c>
      <c r="HC312">
        <v>18</v>
      </c>
      <c r="HD312">
        <v>416.41800000000001</v>
      </c>
      <c r="HE312">
        <v>696.24699999999996</v>
      </c>
      <c r="HF312">
        <v>22.997900000000001</v>
      </c>
      <c r="HG312">
        <v>29.436800000000002</v>
      </c>
      <c r="HH312">
        <v>29.999500000000001</v>
      </c>
      <c r="HI312">
        <v>29.350200000000001</v>
      </c>
      <c r="HJ312">
        <v>29.2317</v>
      </c>
      <c r="HK312">
        <v>72.019400000000005</v>
      </c>
      <c r="HL312">
        <v>22.2333</v>
      </c>
      <c r="HM312">
        <v>41.266599999999997</v>
      </c>
      <c r="HN312">
        <v>23</v>
      </c>
      <c r="HO312">
        <v>1523.51</v>
      </c>
      <c r="HP312">
        <v>19.769200000000001</v>
      </c>
      <c r="HQ312">
        <v>100.459</v>
      </c>
      <c r="HR312">
        <v>100.294</v>
      </c>
    </row>
    <row r="313" spans="1:226" x14ac:dyDescent="0.2">
      <c r="A313">
        <v>297</v>
      </c>
      <c r="B313">
        <v>1656087011</v>
      </c>
      <c r="C313">
        <v>4245.5</v>
      </c>
      <c r="D313" t="s">
        <v>955</v>
      </c>
      <c r="E313" t="s">
        <v>956</v>
      </c>
      <c r="F313">
        <v>5</v>
      </c>
      <c r="G313" t="s">
        <v>776</v>
      </c>
      <c r="H313" t="s">
        <v>354</v>
      </c>
      <c r="I313">
        <v>1656087003.2142861</v>
      </c>
      <c r="J313">
        <f t="shared" si="136"/>
        <v>3.5909978406061397E-3</v>
      </c>
      <c r="K313">
        <f t="shared" si="137"/>
        <v>3.5909978406061396</v>
      </c>
      <c r="L313">
        <f t="shared" si="138"/>
        <v>27.3886413654817</v>
      </c>
      <c r="M313">
        <f t="shared" si="139"/>
        <v>1431.660357142857</v>
      </c>
      <c r="N313">
        <f t="shared" si="140"/>
        <v>1068.3076446112452</v>
      </c>
      <c r="O313">
        <f t="shared" si="141"/>
        <v>81.552931044097221</v>
      </c>
      <c r="P313">
        <f t="shared" si="142"/>
        <v>109.2907075724674</v>
      </c>
      <c r="Q313">
        <f t="shared" si="143"/>
        <v>0.14424832433181306</v>
      </c>
      <c r="R313">
        <f t="shared" si="144"/>
        <v>2.4779821301136522</v>
      </c>
      <c r="S313">
        <f t="shared" si="145"/>
        <v>0.13974051249338895</v>
      </c>
      <c r="T313">
        <f t="shared" si="146"/>
        <v>8.7731094647188312E-2</v>
      </c>
      <c r="U313">
        <f t="shared" si="147"/>
        <v>321.52157700000009</v>
      </c>
      <c r="V313">
        <f t="shared" si="148"/>
        <v>28.44990068384292</v>
      </c>
      <c r="W313">
        <f t="shared" si="149"/>
        <v>27.679099999999998</v>
      </c>
      <c r="X313">
        <f t="shared" si="150"/>
        <v>3.7244249011787067</v>
      </c>
      <c r="Y313">
        <f t="shared" si="151"/>
        <v>50.271897638175581</v>
      </c>
      <c r="Z313">
        <f t="shared" si="152"/>
        <v>1.8341300813754073</v>
      </c>
      <c r="AA313">
        <f t="shared" si="153"/>
        <v>3.6484202259009253</v>
      </c>
      <c r="AB313">
        <f t="shared" si="154"/>
        <v>1.8902948198032994</v>
      </c>
      <c r="AC313">
        <f t="shared" si="155"/>
        <v>-158.36300477073075</v>
      </c>
      <c r="AD313">
        <f t="shared" si="156"/>
        <v>-47.074346601702921</v>
      </c>
      <c r="AE313">
        <f t="shared" si="157"/>
        <v>-4.120439597435305</v>
      </c>
      <c r="AF313">
        <f t="shared" si="158"/>
        <v>111.96378603013113</v>
      </c>
      <c r="AG313">
        <f t="shared" si="159"/>
        <v>45.862541813433623</v>
      </c>
      <c r="AH313">
        <f t="shared" si="160"/>
        <v>3.6274077385262578</v>
      </c>
      <c r="AI313">
        <f t="shared" si="161"/>
        <v>27.3886413654817</v>
      </c>
      <c r="AJ313">
        <v>1539.0215591101739</v>
      </c>
      <c r="AK313">
        <v>1491.7463030303029</v>
      </c>
      <c r="AL313">
        <v>3.389243087555657</v>
      </c>
      <c r="AM313">
        <v>66.445860845144878</v>
      </c>
      <c r="AN313">
        <f t="shared" si="162"/>
        <v>3.5909978406061396</v>
      </c>
      <c r="AO313">
        <v>19.773764172507629</v>
      </c>
      <c r="AP313">
        <v>23.988289090909081</v>
      </c>
      <c r="AQ313">
        <v>-1.812677209465582E-3</v>
      </c>
      <c r="AR313">
        <v>78.247594809818708</v>
      </c>
      <c r="AS313">
        <v>25</v>
      </c>
      <c r="AT313">
        <v>5</v>
      </c>
      <c r="AU313">
        <f t="shared" si="163"/>
        <v>1</v>
      </c>
      <c r="AV313">
        <f t="shared" si="164"/>
        <v>0</v>
      </c>
      <c r="AW313">
        <f t="shared" si="165"/>
        <v>40243.78093509929</v>
      </c>
      <c r="AX313">
        <f t="shared" si="166"/>
        <v>2000.0385714285719</v>
      </c>
      <c r="AY313">
        <f t="shared" si="167"/>
        <v>1681.2321000000004</v>
      </c>
      <c r="AZ313">
        <f t="shared" si="168"/>
        <v>0.8405998384316874</v>
      </c>
      <c r="BA313">
        <f t="shared" si="169"/>
        <v>0.16075768817315667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1656087003.2142861</v>
      </c>
      <c r="BH313">
        <v>1431.660357142857</v>
      </c>
      <c r="BI313">
        <v>1492.927857142857</v>
      </c>
      <c r="BJ313">
        <v>24.026299999999999</v>
      </c>
      <c r="BK313">
        <v>19.777953571428569</v>
      </c>
      <c r="BL313">
        <v>1439.636428571428</v>
      </c>
      <c r="BM313">
        <v>24.095749999999999</v>
      </c>
      <c r="BN313">
        <v>499.99517857142848</v>
      </c>
      <c r="BO313">
        <v>76.238435714285714</v>
      </c>
      <c r="BP313">
        <v>9.9996810714285719E-2</v>
      </c>
      <c r="BQ313">
        <v>27.326728571428571</v>
      </c>
      <c r="BR313">
        <v>27.679099999999998</v>
      </c>
      <c r="BS313">
        <v>999.9000000000002</v>
      </c>
      <c r="BT313">
        <v>0</v>
      </c>
      <c r="BU313">
        <v>0</v>
      </c>
      <c r="BV313">
        <v>9993.5042857142853</v>
      </c>
      <c r="BW313">
        <v>0</v>
      </c>
      <c r="BX313">
        <v>598.08603571428569</v>
      </c>
      <c r="BY313">
        <v>-61.266500000000001</v>
      </c>
      <c r="BZ313">
        <v>1466.905</v>
      </c>
      <c r="CA313">
        <v>1523.049642857143</v>
      </c>
      <c r="CB313">
        <v>4.2483453571428571</v>
      </c>
      <c r="CC313">
        <v>1492.927857142857</v>
      </c>
      <c r="CD313">
        <v>19.777953571428569</v>
      </c>
      <c r="CE313">
        <v>1.8317285714285709</v>
      </c>
      <c r="CF313">
        <v>1.507839285714285</v>
      </c>
      <c r="CG313">
        <v>16.060192857142859</v>
      </c>
      <c r="CH313">
        <v>13.0479</v>
      </c>
      <c r="CI313">
        <v>2000.0385714285719</v>
      </c>
      <c r="CJ313">
        <v>0.98000678571428579</v>
      </c>
      <c r="CK313">
        <v>1.9993121428571431E-2</v>
      </c>
      <c r="CL313">
        <v>0</v>
      </c>
      <c r="CM313">
        <v>2.236760714285714</v>
      </c>
      <c r="CN313">
        <v>0</v>
      </c>
      <c r="CO313">
        <v>14795.18214285714</v>
      </c>
      <c r="CP313">
        <v>16749.825000000001</v>
      </c>
      <c r="CQ313">
        <v>38.914857142857137</v>
      </c>
      <c r="CR313">
        <v>40.017714285714291</v>
      </c>
      <c r="CS313">
        <v>39.149357142857127</v>
      </c>
      <c r="CT313">
        <v>38.883857142857153</v>
      </c>
      <c r="CU313">
        <v>38.207249999999988</v>
      </c>
      <c r="CV313">
        <v>1960.048571428571</v>
      </c>
      <c r="CW313">
        <v>39.99</v>
      </c>
      <c r="CX313">
        <v>0</v>
      </c>
      <c r="CY313">
        <v>1656087015</v>
      </c>
      <c r="CZ313">
        <v>0</v>
      </c>
      <c r="DA313">
        <v>1656081532.0999999</v>
      </c>
      <c r="DB313" t="s">
        <v>356</v>
      </c>
      <c r="DC313">
        <v>1656081528.0999999</v>
      </c>
      <c r="DD313">
        <v>1656081532.0999999</v>
      </c>
      <c r="DE313">
        <v>1</v>
      </c>
      <c r="DF313">
        <v>0.69399999999999995</v>
      </c>
      <c r="DG313">
        <v>-5.2999999999999999E-2</v>
      </c>
      <c r="DH313">
        <v>-3.6150000000000002</v>
      </c>
      <c r="DI313">
        <v>-0.13</v>
      </c>
      <c r="DJ313">
        <v>420</v>
      </c>
      <c r="DK313">
        <v>13</v>
      </c>
      <c r="DL313">
        <v>0.3</v>
      </c>
      <c r="DM313">
        <v>0.21</v>
      </c>
      <c r="DN313">
        <v>-61.210863414634147</v>
      </c>
      <c r="DO313">
        <v>-0.87728780487808766</v>
      </c>
      <c r="DP313">
        <v>0.1104515074174157</v>
      </c>
      <c r="DQ313">
        <v>0</v>
      </c>
      <c r="DR313">
        <v>4.2476990243902426</v>
      </c>
      <c r="DS313">
        <v>-9.7441881533113076E-2</v>
      </c>
      <c r="DT313">
        <v>2.3743701070212269E-2</v>
      </c>
      <c r="DU313">
        <v>1</v>
      </c>
      <c r="DV313">
        <v>1</v>
      </c>
      <c r="DW313">
        <v>2</v>
      </c>
      <c r="DX313" t="s">
        <v>363</v>
      </c>
      <c r="DY313">
        <v>2.9784600000000001</v>
      </c>
      <c r="DZ313">
        <v>2.72464</v>
      </c>
      <c r="EA313">
        <v>0.18592800000000001</v>
      </c>
      <c r="EB313">
        <v>0.188224</v>
      </c>
      <c r="EC313">
        <v>9.0662599999999996E-2</v>
      </c>
      <c r="ED313">
        <v>7.7649499999999996E-2</v>
      </c>
      <c r="EE313">
        <v>25709.3</v>
      </c>
      <c r="EF313">
        <v>25718</v>
      </c>
      <c r="EG313">
        <v>29371.599999999999</v>
      </c>
      <c r="EH313">
        <v>29313.1</v>
      </c>
      <c r="EI313">
        <v>35405</v>
      </c>
      <c r="EJ313">
        <v>35933.599999999999</v>
      </c>
      <c r="EK313">
        <v>41385.599999999999</v>
      </c>
      <c r="EL313">
        <v>41753</v>
      </c>
      <c r="EM313">
        <v>1.8117700000000001</v>
      </c>
      <c r="EN313">
        <v>2.1926000000000001</v>
      </c>
      <c r="EO313">
        <v>9.6470100000000003E-2</v>
      </c>
      <c r="EP313">
        <v>0</v>
      </c>
      <c r="EQ313">
        <v>26.070799999999998</v>
      </c>
      <c r="ER313">
        <v>999.9</v>
      </c>
      <c r="ES313">
        <v>35.200000000000003</v>
      </c>
      <c r="ET313">
        <v>34.4</v>
      </c>
      <c r="EU313">
        <v>25.2257</v>
      </c>
      <c r="EV313">
        <v>61.871400000000001</v>
      </c>
      <c r="EW313">
        <v>25.8413</v>
      </c>
      <c r="EX313">
        <v>2</v>
      </c>
      <c r="EY313">
        <v>0.15036099999999999</v>
      </c>
      <c r="EZ313">
        <v>2.3498399999999999</v>
      </c>
      <c r="FA313">
        <v>20.369900000000001</v>
      </c>
      <c r="FB313">
        <v>5.21699</v>
      </c>
      <c r="FC313">
        <v>12.0099</v>
      </c>
      <c r="FD313">
        <v>4.9887499999999996</v>
      </c>
      <c r="FE313">
        <v>3.2886299999999999</v>
      </c>
      <c r="FF313">
        <v>4362.2</v>
      </c>
      <c r="FG313">
        <v>9999</v>
      </c>
      <c r="FH313">
        <v>9999</v>
      </c>
      <c r="FI313">
        <v>77.7</v>
      </c>
      <c r="FJ313">
        <v>1.86737</v>
      </c>
      <c r="FK313">
        <v>1.8664400000000001</v>
      </c>
      <c r="FL313">
        <v>1.86585</v>
      </c>
      <c r="FM313">
        <v>1.86581</v>
      </c>
      <c r="FN313">
        <v>1.8676699999999999</v>
      </c>
      <c r="FO313">
        <v>1.87012</v>
      </c>
      <c r="FP313">
        <v>1.8687400000000001</v>
      </c>
      <c r="FQ313">
        <v>1.87015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-8.08</v>
      </c>
      <c r="GF313">
        <v>-6.9500000000000006E-2</v>
      </c>
      <c r="GG313">
        <v>-1.3512111609797011</v>
      </c>
      <c r="GH313">
        <v>-5.948179118228124E-3</v>
      </c>
      <c r="GI313">
        <v>1.6262660183860189E-6</v>
      </c>
      <c r="GJ313">
        <v>-4.7974429194702282E-10</v>
      </c>
      <c r="GK313">
        <v>-6.9452801352141644E-2</v>
      </c>
      <c r="GL313">
        <v>0</v>
      </c>
      <c r="GM313">
        <v>0</v>
      </c>
      <c r="GN313">
        <v>0</v>
      </c>
      <c r="GO313">
        <v>4</v>
      </c>
      <c r="GP313">
        <v>2407</v>
      </c>
      <c r="GQ313">
        <v>0</v>
      </c>
      <c r="GR313">
        <v>17</v>
      </c>
      <c r="GS313">
        <v>91.4</v>
      </c>
      <c r="GT313">
        <v>91.3</v>
      </c>
      <c r="GU313">
        <v>3.6267100000000001</v>
      </c>
      <c r="GV313">
        <v>2.18872</v>
      </c>
      <c r="GW313">
        <v>1.94702</v>
      </c>
      <c r="GX313">
        <v>2.7502399999999998</v>
      </c>
      <c r="GY313">
        <v>2.19482</v>
      </c>
      <c r="GZ313">
        <v>2.33643</v>
      </c>
      <c r="HA313">
        <v>37.940600000000003</v>
      </c>
      <c r="HB313">
        <v>13.956899999999999</v>
      </c>
      <c r="HC313">
        <v>18</v>
      </c>
      <c r="HD313">
        <v>416.601</v>
      </c>
      <c r="HE313">
        <v>696.38699999999994</v>
      </c>
      <c r="HF313">
        <v>22.997599999999998</v>
      </c>
      <c r="HG313">
        <v>29.427600000000002</v>
      </c>
      <c r="HH313">
        <v>29.999400000000001</v>
      </c>
      <c r="HI313">
        <v>29.343900000000001</v>
      </c>
      <c r="HJ313">
        <v>29.226700000000001</v>
      </c>
      <c r="HK313">
        <v>72.577399999999997</v>
      </c>
      <c r="HL313">
        <v>22.2333</v>
      </c>
      <c r="HM313">
        <v>41.266599999999997</v>
      </c>
      <c r="HN313">
        <v>23</v>
      </c>
      <c r="HO313">
        <v>1536.86</v>
      </c>
      <c r="HP313">
        <v>19.7561</v>
      </c>
      <c r="HQ313">
        <v>100.46</v>
      </c>
      <c r="HR313">
        <v>100.295</v>
      </c>
    </row>
    <row r="314" spans="1:226" x14ac:dyDescent="0.2">
      <c r="A314">
        <v>298</v>
      </c>
      <c r="B314">
        <v>1656087016</v>
      </c>
      <c r="C314">
        <v>4250.5</v>
      </c>
      <c r="D314" t="s">
        <v>957</v>
      </c>
      <c r="E314" t="s">
        <v>958</v>
      </c>
      <c r="F314">
        <v>5</v>
      </c>
      <c r="G314" t="s">
        <v>776</v>
      </c>
      <c r="H314" t="s">
        <v>354</v>
      </c>
      <c r="I314">
        <v>1656087008.5</v>
      </c>
      <c r="J314">
        <f t="shared" si="136"/>
        <v>3.5688557994265702E-3</v>
      </c>
      <c r="K314">
        <f t="shared" si="137"/>
        <v>3.5688557994265704</v>
      </c>
      <c r="L314">
        <f t="shared" si="138"/>
        <v>27.278072717615824</v>
      </c>
      <c r="M314">
        <f t="shared" si="139"/>
        <v>1449.3296296296289</v>
      </c>
      <c r="N314">
        <f t="shared" si="140"/>
        <v>1085.1328922680382</v>
      </c>
      <c r="O314">
        <f t="shared" si="141"/>
        <v>82.837613106624545</v>
      </c>
      <c r="P314">
        <f t="shared" si="142"/>
        <v>110.63991146032916</v>
      </c>
      <c r="Q314">
        <f t="shared" si="143"/>
        <v>0.1435481322510076</v>
      </c>
      <c r="R314">
        <f t="shared" si="144"/>
        <v>2.4786025100221551</v>
      </c>
      <c r="S314">
        <f t="shared" si="145"/>
        <v>0.13908432779842503</v>
      </c>
      <c r="T314">
        <f t="shared" si="146"/>
        <v>8.7317197245769418E-2</v>
      </c>
      <c r="U314">
        <f t="shared" si="147"/>
        <v>321.51969844444449</v>
      </c>
      <c r="V314">
        <f t="shared" si="148"/>
        <v>28.438910902955666</v>
      </c>
      <c r="W314">
        <f t="shared" si="149"/>
        <v>27.65635555555555</v>
      </c>
      <c r="X314">
        <f t="shared" si="150"/>
        <v>3.719477665491258</v>
      </c>
      <c r="Y314">
        <f t="shared" si="151"/>
        <v>50.26150358776168</v>
      </c>
      <c r="Z314">
        <f t="shared" si="152"/>
        <v>1.8318764131100762</v>
      </c>
      <c r="AA314">
        <f t="shared" si="153"/>
        <v>3.6446908316450068</v>
      </c>
      <c r="AB314">
        <f t="shared" si="154"/>
        <v>1.8876012523811818</v>
      </c>
      <c r="AC314">
        <f t="shared" si="155"/>
        <v>-157.38654075471175</v>
      </c>
      <c r="AD314">
        <f t="shared" si="156"/>
        <v>-46.3792553050938</v>
      </c>
      <c r="AE314">
        <f t="shared" si="157"/>
        <v>-4.0577674617068187</v>
      </c>
      <c r="AF314">
        <f t="shared" si="158"/>
        <v>113.69613492293212</v>
      </c>
      <c r="AG314">
        <f t="shared" si="159"/>
        <v>45.844841768299112</v>
      </c>
      <c r="AH314">
        <f t="shared" si="160"/>
        <v>3.609687016181836</v>
      </c>
      <c r="AI314">
        <f t="shared" si="161"/>
        <v>27.278072717615824</v>
      </c>
      <c r="AJ314">
        <v>1556.029874389845</v>
      </c>
      <c r="AK314">
        <v>1508.81096969697</v>
      </c>
      <c r="AL314">
        <v>3.4085442886346571</v>
      </c>
      <c r="AM314">
        <v>66.445860845144878</v>
      </c>
      <c r="AN314">
        <f t="shared" si="162"/>
        <v>3.5688557994265704</v>
      </c>
      <c r="AO314">
        <v>19.76332547431122</v>
      </c>
      <c r="AP314">
        <v>23.968484242424239</v>
      </c>
      <c r="AQ314">
        <v>-5.2600341021162428E-3</v>
      </c>
      <c r="AR314">
        <v>78.247594809818708</v>
      </c>
      <c r="AS314">
        <v>24</v>
      </c>
      <c r="AT314">
        <v>5</v>
      </c>
      <c r="AU314">
        <f t="shared" si="163"/>
        <v>1</v>
      </c>
      <c r="AV314">
        <f t="shared" si="164"/>
        <v>0</v>
      </c>
      <c r="AW314">
        <f t="shared" si="165"/>
        <v>40261.546458293924</v>
      </c>
      <c r="AX314">
        <f t="shared" si="166"/>
        <v>2000.0266666666671</v>
      </c>
      <c r="AY314">
        <f t="shared" si="167"/>
        <v>1681.2221111111114</v>
      </c>
      <c r="AZ314">
        <f t="shared" si="168"/>
        <v>0.8405998475575881</v>
      </c>
      <c r="BA314">
        <f t="shared" si="169"/>
        <v>0.16075770578614507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1656087008.5</v>
      </c>
      <c r="BH314">
        <v>1449.3296296296289</v>
      </c>
      <c r="BI314">
        <v>1510.622222222222</v>
      </c>
      <c r="BJ314">
        <v>23.99669999999999</v>
      </c>
      <c r="BK314">
        <v>19.768962962962959</v>
      </c>
      <c r="BL314">
        <v>1457.380740740741</v>
      </c>
      <c r="BM314">
        <v>24.066148148148152</v>
      </c>
      <c r="BN314">
        <v>499.99322222222219</v>
      </c>
      <c r="BO314">
        <v>76.238711111111115</v>
      </c>
      <c r="BP314">
        <v>9.9969337037037045E-2</v>
      </c>
      <c r="BQ314">
        <v>27.309274074074079</v>
      </c>
      <c r="BR314">
        <v>27.65635555555555</v>
      </c>
      <c r="BS314">
        <v>999.90000000000009</v>
      </c>
      <c r="BT314">
        <v>0</v>
      </c>
      <c r="BU314">
        <v>0</v>
      </c>
      <c r="BV314">
        <v>9997.4599999999991</v>
      </c>
      <c r="BW314">
        <v>0</v>
      </c>
      <c r="BX314">
        <v>693.08766666666679</v>
      </c>
      <c r="BY314">
        <v>-61.292370370370371</v>
      </c>
      <c r="BZ314">
        <v>1484.962962962963</v>
      </c>
      <c r="CA314">
        <v>1541.087407407407</v>
      </c>
      <c r="CB314">
        <v>4.2277366666666669</v>
      </c>
      <c r="CC314">
        <v>1510.622222222222</v>
      </c>
      <c r="CD314">
        <v>19.768962962962959</v>
      </c>
      <c r="CE314">
        <v>1.8294781481481479</v>
      </c>
      <c r="CF314">
        <v>1.5071600000000001</v>
      </c>
      <c r="CG314">
        <v>16.040940740740741</v>
      </c>
      <c r="CH314">
        <v>13.041</v>
      </c>
      <c r="CI314">
        <v>2000.0266666666671</v>
      </c>
      <c r="CJ314">
        <v>0.98000611111111124</v>
      </c>
      <c r="CK314">
        <v>1.999381851851852E-2</v>
      </c>
      <c r="CL314">
        <v>0</v>
      </c>
      <c r="CM314">
        <v>2.2085592592592591</v>
      </c>
      <c r="CN314">
        <v>0</v>
      </c>
      <c r="CO314">
        <v>14860.67037037037</v>
      </c>
      <c r="CP314">
        <v>16749.73333333333</v>
      </c>
      <c r="CQ314">
        <v>38.893370370370377</v>
      </c>
      <c r="CR314">
        <v>39.995333333333328</v>
      </c>
      <c r="CS314">
        <v>39.131888888888888</v>
      </c>
      <c r="CT314">
        <v>38.870333333333328</v>
      </c>
      <c r="CU314">
        <v>38.194000000000003</v>
      </c>
      <c r="CV314">
        <v>1960.0362962962961</v>
      </c>
      <c r="CW314">
        <v>39.990370370370371</v>
      </c>
      <c r="CX314">
        <v>0</v>
      </c>
      <c r="CY314">
        <v>1656087019.8</v>
      </c>
      <c r="CZ314">
        <v>0</v>
      </c>
      <c r="DA314">
        <v>1656081532.0999999</v>
      </c>
      <c r="DB314" t="s">
        <v>356</v>
      </c>
      <c r="DC314">
        <v>1656081528.0999999</v>
      </c>
      <c r="DD314">
        <v>1656081532.0999999</v>
      </c>
      <c r="DE314">
        <v>1</v>
      </c>
      <c r="DF314">
        <v>0.69399999999999995</v>
      </c>
      <c r="DG314">
        <v>-5.2999999999999999E-2</v>
      </c>
      <c r="DH314">
        <v>-3.6150000000000002</v>
      </c>
      <c r="DI314">
        <v>-0.13</v>
      </c>
      <c r="DJ314">
        <v>420</v>
      </c>
      <c r="DK314">
        <v>13</v>
      </c>
      <c r="DL314">
        <v>0.3</v>
      </c>
      <c r="DM314">
        <v>0.21</v>
      </c>
      <c r="DN314">
        <v>-61.284329268292687</v>
      </c>
      <c r="DO314">
        <v>-0.38621393728236603</v>
      </c>
      <c r="DP314">
        <v>6.7755817836434931E-2</v>
      </c>
      <c r="DQ314">
        <v>0</v>
      </c>
      <c r="DR314">
        <v>4.2417204878048782</v>
      </c>
      <c r="DS314">
        <v>-0.23576926829268821</v>
      </c>
      <c r="DT314">
        <v>2.4480167777125049E-2</v>
      </c>
      <c r="DU314">
        <v>0</v>
      </c>
      <c r="DV314">
        <v>0</v>
      </c>
      <c r="DW314">
        <v>2</v>
      </c>
      <c r="DX314" t="s">
        <v>370</v>
      </c>
      <c r="DY314">
        <v>2.9784099999999998</v>
      </c>
      <c r="DZ314">
        <v>2.7247599999999998</v>
      </c>
      <c r="EA314">
        <v>0.18723400000000001</v>
      </c>
      <c r="EB314">
        <v>0.18948499999999999</v>
      </c>
      <c r="EC314">
        <v>9.0611499999999998E-2</v>
      </c>
      <c r="ED314">
        <v>7.7616199999999996E-2</v>
      </c>
      <c r="EE314">
        <v>25668.6</v>
      </c>
      <c r="EF314">
        <v>25678.2</v>
      </c>
      <c r="EG314">
        <v>29372.2</v>
      </c>
      <c r="EH314">
        <v>29313.200000000001</v>
      </c>
      <c r="EI314">
        <v>35407.5</v>
      </c>
      <c r="EJ314">
        <v>35935.199999999997</v>
      </c>
      <c r="EK314">
        <v>41386.199999999997</v>
      </c>
      <c r="EL314">
        <v>41753.300000000003</v>
      </c>
      <c r="EM314">
        <v>1.81192</v>
      </c>
      <c r="EN314">
        <v>2.1927500000000002</v>
      </c>
      <c r="EO314">
        <v>9.5829399999999995E-2</v>
      </c>
      <c r="EP314">
        <v>0</v>
      </c>
      <c r="EQ314">
        <v>26.046500000000002</v>
      </c>
      <c r="ER314">
        <v>999.9</v>
      </c>
      <c r="ES314">
        <v>35.200000000000003</v>
      </c>
      <c r="ET314">
        <v>34.4</v>
      </c>
      <c r="EU314">
        <v>25.222999999999999</v>
      </c>
      <c r="EV314">
        <v>61.7014</v>
      </c>
      <c r="EW314">
        <v>25.869399999999999</v>
      </c>
      <c r="EX314">
        <v>2</v>
      </c>
      <c r="EY314">
        <v>0.14974799999999999</v>
      </c>
      <c r="EZ314">
        <v>2.3411200000000001</v>
      </c>
      <c r="FA314">
        <v>20.370100000000001</v>
      </c>
      <c r="FB314">
        <v>5.21699</v>
      </c>
      <c r="FC314">
        <v>12.0099</v>
      </c>
      <c r="FD314">
        <v>4.9887499999999996</v>
      </c>
      <c r="FE314">
        <v>3.2885</v>
      </c>
      <c r="FF314">
        <v>4362.2</v>
      </c>
      <c r="FG314">
        <v>9999</v>
      </c>
      <c r="FH314">
        <v>9999</v>
      </c>
      <c r="FI314">
        <v>77.7</v>
      </c>
      <c r="FJ314">
        <v>1.86737</v>
      </c>
      <c r="FK314">
        <v>1.8664499999999999</v>
      </c>
      <c r="FL314">
        <v>1.8658600000000001</v>
      </c>
      <c r="FM314">
        <v>1.8657900000000001</v>
      </c>
      <c r="FN314">
        <v>1.8676699999999999</v>
      </c>
      <c r="FO314">
        <v>1.87012</v>
      </c>
      <c r="FP314">
        <v>1.8687400000000001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-8.16</v>
      </c>
      <c r="GF314">
        <v>-6.9400000000000003E-2</v>
      </c>
      <c r="GG314">
        <v>-1.3512111609797011</v>
      </c>
      <c r="GH314">
        <v>-5.948179118228124E-3</v>
      </c>
      <c r="GI314">
        <v>1.6262660183860189E-6</v>
      </c>
      <c r="GJ314">
        <v>-4.7974429194702282E-10</v>
      </c>
      <c r="GK314">
        <v>-6.9452801352141644E-2</v>
      </c>
      <c r="GL314">
        <v>0</v>
      </c>
      <c r="GM314">
        <v>0</v>
      </c>
      <c r="GN314">
        <v>0</v>
      </c>
      <c r="GO314">
        <v>4</v>
      </c>
      <c r="GP314">
        <v>2407</v>
      </c>
      <c r="GQ314">
        <v>0</v>
      </c>
      <c r="GR314">
        <v>17</v>
      </c>
      <c r="GS314">
        <v>91.5</v>
      </c>
      <c r="GT314">
        <v>91.4</v>
      </c>
      <c r="GU314">
        <v>3.6584500000000002</v>
      </c>
      <c r="GV314">
        <v>2.18994</v>
      </c>
      <c r="GW314">
        <v>1.94702</v>
      </c>
      <c r="GX314">
        <v>2.7502399999999998</v>
      </c>
      <c r="GY314">
        <v>2.19482</v>
      </c>
      <c r="GZ314">
        <v>2.3571800000000001</v>
      </c>
      <c r="HA314">
        <v>37.940600000000003</v>
      </c>
      <c r="HB314">
        <v>13.9657</v>
      </c>
      <c r="HC314">
        <v>18</v>
      </c>
      <c r="HD314">
        <v>416.64299999999997</v>
      </c>
      <c r="HE314">
        <v>696.44399999999996</v>
      </c>
      <c r="HF314">
        <v>22.997900000000001</v>
      </c>
      <c r="HG314">
        <v>29.4178</v>
      </c>
      <c r="HH314">
        <v>29.999500000000001</v>
      </c>
      <c r="HI314">
        <v>29.337700000000002</v>
      </c>
      <c r="HJ314">
        <v>29.220500000000001</v>
      </c>
      <c r="HK314">
        <v>73.204099999999997</v>
      </c>
      <c r="HL314">
        <v>22.2333</v>
      </c>
      <c r="HM314">
        <v>41.266599999999997</v>
      </c>
      <c r="HN314">
        <v>23</v>
      </c>
      <c r="HO314">
        <v>1556.93</v>
      </c>
      <c r="HP314">
        <v>19.7529</v>
      </c>
      <c r="HQ314">
        <v>100.462</v>
      </c>
      <c r="HR314">
        <v>100.29600000000001</v>
      </c>
    </row>
    <row r="315" spans="1:226" x14ac:dyDescent="0.2">
      <c r="A315">
        <v>299</v>
      </c>
      <c r="B315">
        <v>1656087021</v>
      </c>
      <c r="C315">
        <v>4255.5</v>
      </c>
      <c r="D315" t="s">
        <v>959</v>
      </c>
      <c r="E315" t="s">
        <v>960</v>
      </c>
      <c r="F315">
        <v>5</v>
      </c>
      <c r="G315" t="s">
        <v>776</v>
      </c>
      <c r="H315" t="s">
        <v>354</v>
      </c>
      <c r="I315">
        <v>1656087013.2142861</v>
      </c>
      <c r="J315">
        <f t="shared" si="136"/>
        <v>3.574002962465427E-3</v>
      </c>
      <c r="K315">
        <f t="shared" si="137"/>
        <v>3.574002962465427</v>
      </c>
      <c r="L315">
        <f t="shared" si="138"/>
        <v>27.190899785030798</v>
      </c>
      <c r="M315">
        <f t="shared" si="139"/>
        <v>1465.062142857143</v>
      </c>
      <c r="N315">
        <f t="shared" si="140"/>
        <v>1102.1646959367476</v>
      </c>
      <c r="O315">
        <f t="shared" si="141"/>
        <v>84.138728560511339</v>
      </c>
      <c r="P315">
        <f t="shared" si="142"/>
        <v>111.8421470190264</v>
      </c>
      <c r="Q315">
        <f t="shared" si="143"/>
        <v>0.14397307125955619</v>
      </c>
      <c r="R315">
        <f t="shared" si="144"/>
        <v>2.4787755983933595</v>
      </c>
      <c r="S315">
        <f t="shared" si="145"/>
        <v>0.13948354757093651</v>
      </c>
      <c r="T315">
        <f t="shared" si="146"/>
        <v>8.7568921242884207E-2</v>
      </c>
      <c r="U315">
        <f t="shared" si="147"/>
        <v>321.51874767857157</v>
      </c>
      <c r="V315">
        <f t="shared" si="148"/>
        <v>28.426590984182848</v>
      </c>
      <c r="W315">
        <f t="shared" si="149"/>
        <v>27.637553571428569</v>
      </c>
      <c r="X315">
        <f t="shared" si="150"/>
        <v>3.7153923007605743</v>
      </c>
      <c r="Y315">
        <f t="shared" si="151"/>
        <v>50.252074345434472</v>
      </c>
      <c r="Z315">
        <f t="shared" si="152"/>
        <v>1.8303859575127217</v>
      </c>
      <c r="AA315">
        <f t="shared" si="153"/>
        <v>3.6424087589510954</v>
      </c>
      <c r="AB315">
        <f t="shared" si="154"/>
        <v>1.8850063432478525</v>
      </c>
      <c r="AC315">
        <f t="shared" si="155"/>
        <v>-157.61353064472533</v>
      </c>
      <c r="AD315">
        <f t="shared" si="156"/>
        <v>-45.298223835714346</v>
      </c>
      <c r="AE315">
        <f t="shared" si="157"/>
        <v>-3.9623267631540724</v>
      </c>
      <c r="AF315">
        <f t="shared" si="158"/>
        <v>114.64466643497784</v>
      </c>
      <c r="AG315">
        <f t="shared" si="159"/>
        <v>45.846172476347711</v>
      </c>
      <c r="AH315">
        <f t="shared" si="160"/>
        <v>3.6005015225811965</v>
      </c>
      <c r="AI315">
        <f t="shared" si="161"/>
        <v>27.190899785030798</v>
      </c>
      <c r="AJ315">
        <v>1573.133483566771</v>
      </c>
      <c r="AK315">
        <v>1525.957212121212</v>
      </c>
      <c r="AL315">
        <v>3.424419619678654</v>
      </c>
      <c r="AM315">
        <v>66.445860845144878</v>
      </c>
      <c r="AN315">
        <f t="shared" si="162"/>
        <v>3.574002962465427</v>
      </c>
      <c r="AO315">
        <v>19.751931795188749</v>
      </c>
      <c r="AP315">
        <v>23.946613333333332</v>
      </c>
      <c r="AQ315">
        <v>-1.7963940277511349E-3</v>
      </c>
      <c r="AR315">
        <v>78.247594809818708</v>
      </c>
      <c r="AS315">
        <v>24</v>
      </c>
      <c r="AT315">
        <v>5</v>
      </c>
      <c r="AU315">
        <f t="shared" si="163"/>
        <v>1</v>
      </c>
      <c r="AV315">
        <f t="shared" si="164"/>
        <v>0</v>
      </c>
      <c r="AW315">
        <f t="shared" si="165"/>
        <v>40267.299970914006</v>
      </c>
      <c r="AX315">
        <f t="shared" si="166"/>
        <v>2000.020714285715</v>
      </c>
      <c r="AY315">
        <f t="shared" si="167"/>
        <v>1681.2171107142863</v>
      </c>
      <c r="AZ315">
        <f t="shared" si="168"/>
        <v>0.84059984914441954</v>
      </c>
      <c r="BA315">
        <f t="shared" si="169"/>
        <v>0.16075770884872978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1656087013.2142861</v>
      </c>
      <c r="BH315">
        <v>1465.062142857143</v>
      </c>
      <c r="BI315">
        <v>1526.4075</v>
      </c>
      <c r="BJ315">
        <v>23.976910714285712</v>
      </c>
      <c r="BK315">
        <v>19.75990357142857</v>
      </c>
      <c r="BL315">
        <v>1473.18</v>
      </c>
      <c r="BM315">
        <v>24.046360714285719</v>
      </c>
      <c r="BN315">
        <v>499.99999999999989</v>
      </c>
      <c r="BO315">
        <v>76.239535714285722</v>
      </c>
      <c r="BP315">
        <v>9.9988560714285718E-2</v>
      </c>
      <c r="BQ315">
        <v>27.298585714285711</v>
      </c>
      <c r="BR315">
        <v>27.637553571428569</v>
      </c>
      <c r="BS315">
        <v>999.9000000000002</v>
      </c>
      <c r="BT315">
        <v>0</v>
      </c>
      <c r="BU315">
        <v>0</v>
      </c>
      <c r="BV315">
        <v>9998.4657142857141</v>
      </c>
      <c r="BW315">
        <v>0</v>
      </c>
      <c r="BX315">
        <v>876.63789285714302</v>
      </c>
      <c r="BY315">
        <v>-61.345339285714282</v>
      </c>
      <c r="BZ315">
        <v>1501.0514285714289</v>
      </c>
      <c r="CA315">
        <v>1557.175714285715</v>
      </c>
      <c r="CB315">
        <v>4.2170042857142862</v>
      </c>
      <c r="CC315">
        <v>1526.4075</v>
      </c>
      <c r="CD315">
        <v>19.75990357142857</v>
      </c>
      <c r="CE315">
        <v>1.827988928571429</v>
      </c>
      <c r="CF315">
        <v>1.506486071428571</v>
      </c>
      <c r="CG315">
        <v>16.028192857142859</v>
      </c>
      <c r="CH315">
        <v>13.03415357142857</v>
      </c>
      <c r="CI315">
        <v>2000.020714285715</v>
      </c>
      <c r="CJ315">
        <v>0.98000560714285723</v>
      </c>
      <c r="CK315">
        <v>1.9994339285714289E-2</v>
      </c>
      <c r="CL315">
        <v>0</v>
      </c>
      <c r="CM315">
        <v>2.2879214285714289</v>
      </c>
      <c r="CN315">
        <v>0</v>
      </c>
      <c r="CO315">
        <v>14998.678571428571</v>
      </c>
      <c r="CP315">
        <v>16749.674999999999</v>
      </c>
      <c r="CQ315">
        <v>38.877214285714281</v>
      </c>
      <c r="CR315">
        <v>39.977499999999999</v>
      </c>
      <c r="CS315">
        <v>39.125</v>
      </c>
      <c r="CT315">
        <v>38.850250000000003</v>
      </c>
      <c r="CU315">
        <v>38.186999999999998</v>
      </c>
      <c r="CV315">
        <v>1960.0303571428569</v>
      </c>
      <c r="CW315">
        <v>39.990357142857142</v>
      </c>
      <c r="CX315">
        <v>0</v>
      </c>
      <c r="CY315">
        <v>1656087025.2</v>
      </c>
      <c r="CZ315">
        <v>0</v>
      </c>
      <c r="DA315">
        <v>1656081532.0999999</v>
      </c>
      <c r="DB315" t="s">
        <v>356</v>
      </c>
      <c r="DC315">
        <v>1656081528.0999999</v>
      </c>
      <c r="DD315">
        <v>1656081532.0999999</v>
      </c>
      <c r="DE315">
        <v>1</v>
      </c>
      <c r="DF315">
        <v>0.69399999999999995</v>
      </c>
      <c r="DG315">
        <v>-5.2999999999999999E-2</v>
      </c>
      <c r="DH315">
        <v>-3.6150000000000002</v>
      </c>
      <c r="DI315">
        <v>-0.13</v>
      </c>
      <c r="DJ315">
        <v>420</v>
      </c>
      <c r="DK315">
        <v>13</v>
      </c>
      <c r="DL315">
        <v>0.3</v>
      </c>
      <c r="DM315">
        <v>0.21</v>
      </c>
      <c r="DN315">
        <v>-61.309539024390247</v>
      </c>
      <c r="DO315">
        <v>-0.68159581881535702</v>
      </c>
      <c r="DP315">
        <v>8.0649391384904859E-2</v>
      </c>
      <c r="DQ315">
        <v>0</v>
      </c>
      <c r="DR315">
        <v>4.2275343902439024</v>
      </c>
      <c r="DS315">
        <v>-0.15694243902438579</v>
      </c>
      <c r="DT315">
        <v>1.6484228833583692E-2</v>
      </c>
      <c r="DU315">
        <v>0</v>
      </c>
      <c r="DV315">
        <v>0</v>
      </c>
      <c r="DW315">
        <v>2</v>
      </c>
      <c r="DX315" t="s">
        <v>370</v>
      </c>
      <c r="DY315">
        <v>2.97851</v>
      </c>
      <c r="DZ315">
        <v>2.7248399999999999</v>
      </c>
      <c r="EA315">
        <v>0.18853200000000001</v>
      </c>
      <c r="EB315">
        <v>0.190743</v>
      </c>
      <c r="EC315">
        <v>9.0553599999999998E-2</v>
      </c>
      <c r="ED315">
        <v>7.7594399999999994E-2</v>
      </c>
      <c r="EE315">
        <v>25628</v>
      </c>
      <c r="EF315">
        <v>25638.6</v>
      </c>
      <c r="EG315">
        <v>29372.6</v>
      </c>
      <c r="EH315">
        <v>29313.5</v>
      </c>
      <c r="EI315">
        <v>35410.1</v>
      </c>
      <c r="EJ315">
        <v>35936.400000000001</v>
      </c>
      <c r="EK315">
        <v>41386.6</v>
      </c>
      <c r="EL315">
        <v>41753.599999999999</v>
      </c>
      <c r="EM315">
        <v>1.8123</v>
      </c>
      <c r="EN315">
        <v>2.1930299999999998</v>
      </c>
      <c r="EO315">
        <v>9.7580299999999995E-2</v>
      </c>
      <c r="EP315">
        <v>0</v>
      </c>
      <c r="EQ315">
        <v>26.024699999999999</v>
      </c>
      <c r="ER315">
        <v>999.9</v>
      </c>
      <c r="ES315">
        <v>35.1</v>
      </c>
      <c r="ET315">
        <v>34.4</v>
      </c>
      <c r="EU315">
        <v>25.1525</v>
      </c>
      <c r="EV315">
        <v>61.801400000000001</v>
      </c>
      <c r="EW315">
        <v>25.793299999999999</v>
      </c>
      <c r="EX315">
        <v>2</v>
      </c>
      <c r="EY315">
        <v>0.14915700000000001</v>
      </c>
      <c r="EZ315">
        <v>2.3337599999999998</v>
      </c>
      <c r="FA315">
        <v>20.3703</v>
      </c>
      <c r="FB315">
        <v>5.21624</v>
      </c>
      <c r="FC315">
        <v>12.0099</v>
      </c>
      <c r="FD315">
        <v>4.9887499999999996</v>
      </c>
      <c r="FE315">
        <v>3.2884799999999998</v>
      </c>
      <c r="FF315">
        <v>4362.5</v>
      </c>
      <c r="FG315">
        <v>9999</v>
      </c>
      <c r="FH315">
        <v>9999</v>
      </c>
      <c r="FI315">
        <v>77.7</v>
      </c>
      <c r="FJ315">
        <v>1.86737</v>
      </c>
      <c r="FK315">
        <v>1.8664499999999999</v>
      </c>
      <c r="FL315">
        <v>1.8658600000000001</v>
      </c>
      <c r="FM315">
        <v>1.86581</v>
      </c>
      <c r="FN315">
        <v>1.86768</v>
      </c>
      <c r="FO315">
        <v>1.87012</v>
      </c>
      <c r="FP315">
        <v>1.8687400000000001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-8.23</v>
      </c>
      <c r="GF315">
        <v>-6.9400000000000003E-2</v>
      </c>
      <c r="GG315">
        <v>-1.3512111609797011</v>
      </c>
      <c r="GH315">
        <v>-5.948179118228124E-3</v>
      </c>
      <c r="GI315">
        <v>1.6262660183860189E-6</v>
      </c>
      <c r="GJ315">
        <v>-4.7974429194702282E-10</v>
      </c>
      <c r="GK315">
        <v>-6.9452801352141644E-2</v>
      </c>
      <c r="GL315">
        <v>0</v>
      </c>
      <c r="GM315">
        <v>0</v>
      </c>
      <c r="GN315">
        <v>0</v>
      </c>
      <c r="GO315">
        <v>4</v>
      </c>
      <c r="GP315">
        <v>2407</v>
      </c>
      <c r="GQ315">
        <v>0</v>
      </c>
      <c r="GR315">
        <v>17</v>
      </c>
      <c r="GS315">
        <v>91.5</v>
      </c>
      <c r="GT315">
        <v>91.5</v>
      </c>
      <c r="GU315">
        <v>3.6840799999999998</v>
      </c>
      <c r="GV315">
        <v>2.18384</v>
      </c>
      <c r="GW315">
        <v>1.94702</v>
      </c>
      <c r="GX315">
        <v>2.7502399999999998</v>
      </c>
      <c r="GY315">
        <v>2.19482</v>
      </c>
      <c r="GZ315">
        <v>2.3596200000000001</v>
      </c>
      <c r="HA315">
        <v>37.9649</v>
      </c>
      <c r="HB315">
        <v>13.974399999999999</v>
      </c>
      <c r="HC315">
        <v>18</v>
      </c>
      <c r="HD315">
        <v>416.81099999999998</v>
      </c>
      <c r="HE315">
        <v>696.61300000000006</v>
      </c>
      <c r="HF315">
        <v>22.998200000000001</v>
      </c>
      <c r="HG315">
        <v>29.408899999999999</v>
      </c>
      <c r="HH315">
        <v>29.999500000000001</v>
      </c>
      <c r="HI315">
        <v>29.331399999999999</v>
      </c>
      <c r="HJ315">
        <v>29.214300000000001</v>
      </c>
      <c r="HK315">
        <v>73.766599999999997</v>
      </c>
      <c r="HL315">
        <v>22.2333</v>
      </c>
      <c r="HM315">
        <v>41.266599999999997</v>
      </c>
      <c r="HN315">
        <v>23</v>
      </c>
      <c r="HO315">
        <v>1570.28</v>
      </c>
      <c r="HP315">
        <v>19.763000000000002</v>
      </c>
      <c r="HQ315">
        <v>100.46299999999999</v>
      </c>
      <c r="HR315">
        <v>100.29600000000001</v>
      </c>
    </row>
    <row r="316" spans="1:226" x14ac:dyDescent="0.2">
      <c r="A316">
        <v>300</v>
      </c>
      <c r="B316">
        <v>1656087026</v>
      </c>
      <c r="C316">
        <v>4260.5</v>
      </c>
      <c r="D316" t="s">
        <v>961</v>
      </c>
      <c r="E316" t="s">
        <v>962</v>
      </c>
      <c r="F316">
        <v>5</v>
      </c>
      <c r="G316" t="s">
        <v>776</v>
      </c>
      <c r="H316" t="s">
        <v>354</v>
      </c>
      <c r="I316">
        <v>1656087018.5</v>
      </c>
      <c r="J316">
        <f t="shared" si="136"/>
        <v>3.5733941961899312E-3</v>
      </c>
      <c r="K316">
        <f t="shared" si="137"/>
        <v>3.5733941961899314</v>
      </c>
      <c r="L316">
        <f t="shared" si="138"/>
        <v>27.354915195612804</v>
      </c>
      <c r="M316">
        <f t="shared" si="139"/>
        <v>1482.706666666666</v>
      </c>
      <c r="N316">
        <f t="shared" si="140"/>
        <v>1117.4527901297852</v>
      </c>
      <c r="O316">
        <f t="shared" si="141"/>
        <v>85.306263638098429</v>
      </c>
      <c r="P316">
        <f t="shared" si="142"/>
        <v>113.18971765236043</v>
      </c>
      <c r="Q316">
        <f t="shared" si="143"/>
        <v>0.14404510040596546</v>
      </c>
      <c r="R316">
        <f t="shared" si="144"/>
        <v>2.4792132705264693</v>
      </c>
      <c r="S316">
        <f t="shared" si="145"/>
        <v>0.13955192558636514</v>
      </c>
      <c r="T316">
        <f t="shared" si="146"/>
        <v>8.7611972404142327E-2</v>
      </c>
      <c r="U316">
        <f t="shared" si="147"/>
        <v>321.51485133333324</v>
      </c>
      <c r="V316">
        <f t="shared" si="148"/>
        <v>28.416045128393794</v>
      </c>
      <c r="W316">
        <f t="shared" si="149"/>
        <v>27.625270370370369</v>
      </c>
      <c r="X316">
        <f t="shared" si="150"/>
        <v>3.7127254764698918</v>
      </c>
      <c r="Y316">
        <f t="shared" si="151"/>
        <v>50.242279649918501</v>
      </c>
      <c r="Z316">
        <f t="shared" si="152"/>
        <v>1.8289002127010654</v>
      </c>
      <c r="AA316">
        <f t="shared" si="153"/>
        <v>3.6401616834359389</v>
      </c>
      <c r="AB316">
        <f t="shared" si="154"/>
        <v>1.8838252637688264</v>
      </c>
      <c r="AC316">
        <f t="shared" si="155"/>
        <v>-157.58668405197596</v>
      </c>
      <c r="AD316">
        <f t="shared" si="156"/>
        <v>-45.071911555915371</v>
      </c>
      <c r="AE316">
        <f t="shared" si="157"/>
        <v>-3.941385843563399</v>
      </c>
      <c r="AF316">
        <f t="shared" si="158"/>
        <v>114.9148698818785</v>
      </c>
      <c r="AG316">
        <f t="shared" si="159"/>
        <v>45.834041190576883</v>
      </c>
      <c r="AH316">
        <f t="shared" si="160"/>
        <v>3.5918947385787079</v>
      </c>
      <c r="AI316">
        <f t="shared" si="161"/>
        <v>27.354915195612804</v>
      </c>
      <c r="AJ316">
        <v>1590.1598157172939</v>
      </c>
      <c r="AK316">
        <v>1542.9455757575749</v>
      </c>
      <c r="AL316">
        <v>3.3844777332017109</v>
      </c>
      <c r="AM316">
        <v>66.445860845144878</v>
      </c>
      <c r="AN316">
        <f t="shared" si="162"/>
        <v>3.5733941961899314</v>
      </c>
      <c r="AO316">
        <v>19.744214510072482</v>
      </c>
      <c r="AP316">
        <v>23.93522909090909</v>
      </c>
      <c r="AQ316">
        <v>-1.186987331097503E-3</v>
      </c>
      <c r="AR316">
        <v>78.247594809818708</v>
      </c>
      <c r="AS316">
        <v>24</v>
      </c>
      <c r="AT316">
        <v>5</v>
      </c>
      <c r="AU316">
        <f t="shared" si="163"/>
        <v>1</v>
      </c>
      <c r="AV316">
        <f t="shared" si="164"/>
        <v>0</v>
      </c>
      <c r="AW316">
        <f t="shared" si="165"/>
        <v>40279.600918054581</v>
      </c>
      <c r="AX316">
        <f t="shared" si="166"/>
        <v>1999.9962962962959</v>
      </c>
      <c r="AY316">
        <f t="shared" si="167"/>
        <v>1681.1965999999998</v>
      </c>
      <c r="AZ316">
        <f t="shared" si="168"/>
        <v>0.84059985666640125</v>
      </c>
      <c r="BA316">
        <f t="shared" si="169"/>
        <v>0.16075772336615438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1656087018.5</v>
      </c>
      <c r="BH316">
        <v>1482.706666666666</v>
      </c>
      <c r="BI316">
        <v>1544.0970370370369</v>
      </c>
      <c r="BJ316">
        <v>23.957322222222221</v>
      </c>
      <c r="BK316">
        <v>19.7504037037037</v>
      </c>
      <c r="BL316">
        <v>1490.90037037037</v>
      </c>
      <c r="BM316">
        <v>24.026774074074069</v>
      </c>
      <c r="BN316">
        <v>500.01100000000002</v>
      </c>
      <c r="BO316">
        <v>76.239918518518508</v>
      </c>
      <c r="BP316">
        <v>0.10000777777777781</v>
      </c>
      <c r="BQ316">
        <v>27.288055555555552</v>
      </c>
      <c r="BR316">
        <v>27.625270370370369</v>
      </c>
      <c r="BS316">
        <v>999.90000000000009</v>
      </c>
      <c r="BT316">
        <v>0</v>
      </c>
      <c r="BU316">
        <v>0</v>
      </c>
      <c r="BV316">
        <v>10001.232222222219</v>
      </c>
      <c r="BW316">
        <v>0</v>
      </c>
      <c r="BX316">
        <v>1189.511851851852</v>
      </c>
      <c r="BY316">
        <v>-61.390585185185181</v>
      </c>
      <c r="BZ316">
        <v>1519.098888888888</v>
      </c>
      <c r="CA316">
        <v>1575.2062962962959</v>
      </c>
      <c r="CB316">
        <v>4.206920740740741</v>
      </c>
      <c r="CC316">
        <v>1544.0970370370369</v>
      </c>
      <c r="CD316">
        <v>19.7504037037037</v>
      </c>
      <c r="CE316">
        <v>1.8265040740740739</v>
      </c>
      <c r="CF316">
        <v>1.5057685185185179</v>
      </c>
      <c r="CG316">
        <v>16.01547037037037</v>
      </c>
      <c r="CH316">
        <v>13.02686296296296</v>
      </c>
      <c r="CI316">
        <v>1999.9962962962959</v>
      </c>
      <c r="CJ316">
        <v>0.98000488888888893</v>
      </c>
      <c r="CK316">
        <v>1.9995081481481481E-2</v>
      </c>
      <c r="CL316">
        <v>0</v>
      </c>
      <c r="CM316">
        <v>2.2490999999999999</v>
      </c>
      <c r="CN316">
        <v>0</v>
      </c>
      <c r="CO316">
        <v>15159.35555555555</v>
      </c>
      <c r="CP316">
        <v>16749.45925925926</v>
      </c>
      <c r="CQ316">
        <v>38.860999999999997</v>
      </c>
      <c r="CR316">
        <v>39.955666666666673</v>
      </c>
      <c r="CS316">
        <v>39.125</v>
      </c>
      <c r="CT316">
        <v>38.828333333333333</v>
      </c>
      <c r="CU316">
        <v>38.177814814814809</v>
      </c>
      <c r="CV316">
        <v>1960.005925925926</v>
      </c>
      <c r="CW316">
        <v>39.990370370370371</v>
      </c>
      <c r="CX316">
        <v>0</v>
      </c>
      <c r="CY316">
        <v>1656087030</v>
      </c>
      <c r="CZ316">
        <v>0</v>
      </c>
      <c r="DA316">
        <v>1656081532.0999999</v>
      </c>
      <c r="DB316" t="s">
        <v>356</v>
      </c>
      <c r="DC316">
        <v>1656081528.0999999</v>
      </c>
      <c r="DD316">
        <v>1656081532.0999999</v>
      </c>
      <c r="DE316">
        <v>1</v>
      </c>
      <c r="DF316">
        <v>0.69399999999999995</v>
      </c>
      <c r="DG316">
        <v>-5.2999999999999999E-2</v>
      </c>
      <c r="DH316">
        <v>-3.6150000000000002</v>
      </c>
      <c r="DI316">
        <v>-0.13</v>
      </c>
      <c r="DJ316">
        <v>420</v>
      </c>
      <c r="DK316">
        <v>13</v>
      </c>
      <c r="DL316">
        <v>0.3</v>
      </c>
      <c r="DM316">
        <v>0.21</v>
      </c>
      <c r="DN316">
        <v>-61.36403</v>
      </c>
      <c r="DO316">
        <v>-0.48405703564718622</v>
      </c>
      <c r="DP316">
        <v>7.0241562482621686E-2</v>
      </c>
      <c r="DQ316">
        <v>0</v>
      </c>
      <c r="DR316">
        <v>4.2127047500000003</v>
      </c>
      <c r="DS316">
        <v>-0.11475343339588839</v>
      </c>
      <c r="DT316">
        <v>1.1166585867555879E-2</v>
      </c>
      <c r="DU316">
        <v>0</v>
      </c>
      <c r="DV316">
        <v>0</v>
      </c>
      <c r="DW316">
        <v>2</v>
      </c>
      <c r="DX316" t="s">
        <v>370</v>
      </c>
      <c r="DY316">
        <v>2.9784000000000002</v>
      </c>
      <c r="DZ316">
        <v>2.72464</v>
      </c>
      <c r="EA316">
        <v>0.18981000000000001</v>
      </c>
      <c r="EB316">
        <v>0.19200200000000001</v>
      </c>
      <c r="EC316">
        <v>9.0528999999999998E-2</v>
      </c>
      <c r="ED316">
        <v>7.7589400000000003E-2</v>
      </c>
      <c r="EE316">
        <v>25587.4</v>
      </c>
      <c r="EF316">
        <v>25598.799999999999</v>
      </c>
      <c r="EG316">
        <v>29372.400000000001</v>
      </c>
      <c r="EH316">
        <v>29313.599999999999</v>
      </c>
      <c r="EI316">
        <v>35411.199999999997</v>
      </c>
      <c r="EJ316">
        <v>35936.800000000003</v>
      </c>
      <c r="EK316">
        <v>41386.699999999997</v>
      </c>
      <c r="EL316">
        <v>41753.800000000003</v>
      </c>
      <c r="EM316">
        <v>1.8122</v>
      </c>
      <c r="EN316">
        <v>2.1932499999999999</v>
      </c>
      <c r="EO316">
        <v>9.9152299999999999E-2</v>
      </c>
      <c r="EP316">
        <v>0</v>
      </c>
      <c r="EQ316">
        <v>26.0063</v>
      </c>
      <c r="ER316">
        <v>999.9</v>
      </c>
      <c r="ES316">
        <v>35.1</v>
      </c>
      <c r="ET316">
        <v>34.4</v>
      </c>
      <c r="EU316">
        <v>25.150700000000001</v>
      </c>
      <c r="EV316">
        <v>61.811399999999999</v>
      </c>
      <c r="EW316">
        <v>25.845400000000001</v>
      </c>
      <c r="EX316">
        <v>2</v>
      </c>
      <c r="EY316">
        <v>0.14849599999999999</v>
      </c>
      <c r="EZ316">
        <v>2.3289499999999999</v>
      </c>
      <c r="FA316">
        <v>20.370200000000001</v>
      </c>
      <c r="FB316">
        <v>5.2163899999999996</v>
      </c>
      <c r="FC316">
        <v>12.0099</v>
      </c>
      <c r="FD316">
        <v>4.9888000000000003</v>
      </c>
      <c r="FE316">
        <v>3.2885</v>
      </c>
      <c r="FF316">
        <v>4362.5</v>
      </c>
      <c r="FG316">
        <v>9999</v>
      </c>
      <c r="FH316">
        <v>9999</v>
      </c>
      <c r="FI316">
        <v>77.7</v>
      </c>
      <c r="FJ316">
        <v>1.86737</v>
      </c>
      <c r="FK316">
        <v>1.8664499999999999</v>
      </c>
      <c r="FL316">
        <v>1.8658600000000001</v>
      </c>
      <c r="FM316">
        <v>1.8657900000000001</v>
      </c>
      <c r="FN316">
        <v>1.8676699999999999</v>
      </c>
      <c r="FO316">
        <v>1.87012</v>
      </c>
      <c r="FP316">
        <v>1.8687400000000001</v>
      </c>
      <c r="FQ316">
        <v>1.8701399999999999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-8.3000000000000007</v>
      </c>
      <c r="GF316">
        <v>-6.9500000000000006E-2</v>
      </c>
      <c r="GG316">
        <v>-1.3512111609797011</v>
      </c>
      <c r="GH316">
        <v>-5.948179118228124E-3</v>
      </c>
      <c r="GI316">
        <v>1.6262660183860189E-6</v>
      </c>
      <c r="GJ316">
        <v>-4.7974429194702282E-10</v>
      </c>
      <c r="GK316">
        <v>-6.9452801352141644E-2</v>
      </c>
      <c r="GL316">
        <v>0</v>
      </c>
      <c r="GM316">
        <v>0</v>
      </c>
      <c r="GN316">
        <v>0</v>
      </c>
      <c r="GO316">
        <v>4</v>
      </c>
      <c r="GP316">
        <v>2407</v>
      </c>
      <c r="GQ316">
        <v>0</v>
      </c>
      <c r="GR316">
        <v>17</v>
      </c>
      <c r="GS316">
        <v>91.6</v>
      </c>
      <c r="GT316">
        <v>91.6</v>
      </c>
      <c r="GU316">
        <v>3.7170399999999999</v>
      </c>
      <c r="GV316">
        <v>2.19238</v>
      </c>
      <c r="GW316">
        <v>1.94702</v>
      </c>
      <c r="GX316">
        <v>2.7490199999999998</v>
      </c>
      <c r="GY316">
        <v>2.19482</v>
      </c>
      <c r="GZ316">
        <v>2.34253</v>
      </c>
      <c r="HA316">
        <v>37.940600000000003</v>
      </c>
      <c r="HB316">
        <v>13.956899999999999</v>
      </c>
      <c r="HC316">
        <v>18</v>
      </c>
      <c r="HD316">
        <v>416.70600000000002</v>
      </c>
      <c r="HE316">
        <v>696.73699999999997</v>
      </c>
      <c r="HF316">
        <v>22.998699999999999</v>
      </c>
      <c r="HG316">
        <v>29.3994</v>
      </c>
      <c r="HH316">
        <v>29.999500000000001</v>
      </c>
      <c r="HI316">
        <v>29.323799999999999</v>
      </c>
      <c r="HJ316">
        <v>29.208100000000002</v>
      </c>
      <c r="HK316">
        <v>74.384</v>
      </c>
      <c r="HL316">
        <v>22.2333</v>
      </c>
      <c r="HM316">
        <v>41.266599999999997</v>
      </c>
      <c r="HN316">
        <v>23</v>
      </c>
      <c r="HO316">
        <v>1590.32</v>
      </c>
      <c r="HP316">
        <v>19.7624</v>
      </c>
      <c r="HQ316">
        <v>100.46299999999999</v>
      </c>
      <c r="HR316">
        <v>100.297</v>
      </c>
    </row>
    <row r="317" spans="1:226" x14ac:dyDescent="0.2">
      <c r="A317">
        <v>301</v>
      </c>
      <c r="B317">
        <v>1656087031</v>
      </c>
      <c r="C317">
        <v>4265.5</v>
      </c>
      <c r="D317" t="s">
        <v>963</v>
      </c>
      <c r="E317" t="s">
        <v>964</v>
      </c>
      <c r="F317">
        <v>5</v>
      </c>
      <c r="G317" t="s">
        <v>776</v>
      </c>
      <c r="H317" t="s">
        <v>354</v>
      </c>
      <c r="I317">
        <v>1656087023.2142861</v>
      </c>
      <c r="J317">
        <f t="shared" si="136"/>
        <v>3.5716001281622671E-3</v>
      </c>
      <c r="K317">
        <f t="shared" si="137"/>
        <v>3.5716001281622671</v>
      </c>
      <c r="L317">
        <f t="shared" si="138"/>
        <v>27.218477894251411</v>
      </c>
      <c r="M317">
        <f t="shared" si="139"/>
        <v>1498.4324999999999</v>
      </c>
      <c r="N317">
        <f t="shared" si="140"/>
        <v>1133.7496070751833</v>
      </c>
      <c r="O317">
        <f t="shared" si="141"/>
        <v>86.550702434115095</v>
      </c>
      <c r="P317">
        <f t="shared" si="142"/>
        <v>114.39067728515376</v>
      </c>
      <c r="Q317">
        <f t="shared" si="143"/>
        <v>0.14389941843677281</v>
      </c>
      <c r="R317">
        <f t="shared" si="144"/>
        <v>2.4788951970115498</v>
      </c>
      <c r="S317">
        <f t="shared" si="145"/>
        <v>0.13941461913093406</v>
      </c>
      <c r="T317">
        <f t="shared" si="146"/>
        <v>8.7525435080718014E-2</v>
      </c>
      <c r="U317">
        <f t="shared" si="147"/>
        <v>321.51726567857145</v>
      </c>
      <c r="V317">
        <f t="shared" si="148"/>
        <v>28.41305497506178</v>
      </c>
      <c r="W317">
        <f t="shared" si="149"/>
        <v>27.624549999999999</v>
      </c>
      <c r="X317">
        <f t="shared" si="150"/>
        <v>3.7125691276401342</v>
      </c>
      <c r="Y317">
        <f t="shared" si="151"/>
        <v>50.223227469673169</v>
      </c>
      <c r="Z317">
        <f t="shared" si="152"/>
        <v>1.8278116027216689</v>
      </c>
      <c r="AA317">
        <f t="shared" si="153"/>
        <v>3.6393750358345169</v>
      </c>
      <c r="AB317">
        <f t="shared" si="154"/>
        <v>1.8847575249184654</v>
      </c>
      <c r="AC317">
        <f t="shared" si="155"/>
        <v>-157.50756565195599</v>
      </c>
      <c r="AD317">
        <f t="shared" si="156"/>
        <v>-45.462689244591566</v>
      </c>
      <c r="AE317">
        <f t="shared" si="157"/>
        <v>-3.9759806637660473</v>
      </c>
      <c r="AF317">
        <f t="shared" si="158"/>
        <v>114.57103011825785</v>
      </c>
      <c r="AG317">
        <f t="shared" si="159"/>
        <v>45.857536286621688</v>
      </c>
      <c r="AH317">
        <f t="shared" si="160"/>
        <v>3.5845514215888401</v>
      </c>
      <c r="AI317">
        <f t="shared" si="161"/>
        <v>27.218477894251411</v>
      </c>
      <c r="AJ317">
        <v>1607.3289849473661</v>
      </c>
      <c r="AK317">
        <v>1560.078181818182</v>
      </c>
      <c r="AL317">
        <v>3.4343784562222841</v>
      </c>
      <c r="AM317">
        <v>66.445860845144878</v>
      </c>
      <c r="AN317">
        <f t="shared" si="162"/>
        <v>3.5716001281622671</v>
      </c>
      <c r="AO317">
        <v>19.742056151509271</v>
      </c>
      <c r="AP317">
        <v>23.92797333333332</v>
      </c>
      <c r="AQ317">
        <v>-5.3180213803512288E-4</v>
      </c>
      <c r="AR317">
        <v>78.247594809818708</v>
      </c>
      <c r="AS317">
        <v>25</v>
      </c>
      <c r="AT317">
        <v>5</v>
      </c>
      <c r="AU317">
        <f t="shared" si="163"/>
        <v>1</v>
      </c>
      <c r="AV317">
        <f t="shared" si="164"/>
        <v>0</v>
      </c>
      <c r="AW317">
        <f t="shared" si="165"/>
        <v>40272.194889707185</v>
      </c>
      <c r="AX317">
        <f t="shared" si="166"/>
        <v>2000.011428571429</v>
      </c>
      <c r="AY317">
        <f t="shared" si="167"/>
        <v>1681.2093107142859</v>
      </c>
      <c r="AZ317">
        <f t="shared" si="168"/>
        <v>0.84059985192941755</v>
      </c>
      <c r="BA317">
        <f t="shared" si="169"/>
        <v>0.16075771422377585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1656087023.2142861</v>
      </c>
      <c r="BH317">
        <v>1498.4324999999999</v>
      </c>
      <c r="BI317">
        <v>1559.9071428571431</v>
      </c>
      <c r="BJ317">
        <v>23.94296785714285</v>
      </c>
      <c r="BK317">
        <v>19.74448571428572</v>
      </c>
      <c r="BL317">
        <v>1506.6939285714279</v>
      </c>
      <c r="BM317">
        <v>24.012432142857151</v>
      </c>
      <c r="BN317">
        <v>499.9987857142857</v>
      </c>
      <c r="BO317">
        <v>76.240235714285717</v>
      </c>
      <c r="BP317">
        <v>9.9991346428571437E-2</v>
      </c>
      <c r="BQ317">
        <v>27.284367857142851</v>
      </c>
      <c r="BR317">
        <v>27.624549999999999</v>
      </c>
      <c r="BS317">
        <v>999.9000000000002</v>
      </c>
      <c r="BT317">
        <v>0</v>
      </c>
      <c r="BU317">
        <v>0</v>
      </c>
      <c r="BV317">
        <v>9999.1435714285726</v>
      </c>
      <c r="BW317">
        <v>0</v>
      </c>
      <c r="BX317">
        <v>1428.157535714286</v>
      </c>
      <c r="BY317">
        <v>-61.47532857142857</v>
      </c>
      <c r="BZ317">
        <v>1535.1892857142859</v>
      </c>
      <c r="CA317">
        <v>1591.325714285714</v>
      </c>
      <c r="CB317">
        <v>4.1984910714285713</v>
      </c>
      <c r="CC317">
        <v>1559.9071428571431</v>
      </c>
      <c r="CD317">
        <v>19.74448571428572</v>
      </c>
      <c r="CE317">
        <v>1.825418214285714</v>
      </c>
      <c r="CF317">
        <v>1.505323928571429</v>
      </c>
      <c r="CG317">
        <v>16.006167857142859</v>
      </c>
      <c r="CH317">
        <v>13.02234642857143</v>
      </c>
      <c r="CI317">
        <v>2000.011428571429</v>
      </c>
      <c r="CJ317">
        <v>0.98000464285714295</v>
      </c>
      <c r="CK317">
        <v>1.999533571428572E-2</v>
      </c>
      <c r="CL317">
        <v>0</v>
      </c>
      <c r="CM317">
        <v>2.279521428571428</v>
      </c>
      <c r="CN317">
        <v>0</v>
      </c>
      <c r="CO317">
        <v>15266.917857142849</v>
      </c>
      <c r="CP317">
        <v>16749.58214285714</v>
      </c>
      <c r="CQ317">
        <v>38.841250000000002</v>
      </c>
      <c r="CR317">
        <v>39.939249999999987</v>
      </c>
      <c r="CS317">
        <v>39.104749999999989</v>
      </c>
      <c r="CT317">
        <v>38.811999999999998</v>
      </c>
      <c r="CU317">
        <v>38.15821428571428</v>
      </c>
      <c r="CV317">
        <v>1960.021071428572</v>
      </c>
      <c r="CW317">
        <v>39.990357142857142</v>
      </c>
      <c r="CX317">
        <v>0</v>
      </c>
      <c r="CY317">
        <v>1656087034.8</v>
      </c>
      <c r="CZ317">
        <v>0</v>
      </c>
      <c r="DA317">
        <v>1656081532.0999999</v>
      </c>
      <c r="DB317" t="s">
        <v>356</v>
      </c>
      <c r="DC317">
        <v>1656081528.0999999</v>
      </c>
      <c r="DD317">
        <v>1656081532.0999999</v>
      </c>
      <c r="DE317">
        <v>1</v>
      </c>
      <c r="DF317">
        <v>0.69399999999999995</v>
      </c>
      <c r="DG317">
        <v>-5.2999999999999999E-2</v>
      </c>
      <c r="DH317">
        <v>-3.6150000000000002</v>
      </c>
      <c r="DI317">
        <v>-0.13</v>
      </c>
      <c r="DJ317">
        <v>420</v>
      </c>
      <c r="DK317">
        <v>13</v>
      </c>
      <c r="DL317">
        <v>0.3</v>
      </c>
      <c r="DM317">
        <v>0.21</v>
      </c>
      <c r="DN317">
        <v>-61.444035000000007</v>
      </c>
      <c r="DO317">
        <v>-0.8673388367727366</v>
      </c>
      <c r="DP317">
        <v>0.1149705126325872</v>
      </c>
      <c r="DQ317">
        <v>0</v>
      </c>
      <c r="DR317">
        <v>4.2038745000000004</v>
      </c>
      <c r="DS317">
        <v>-0.1167073170731782</v>
      </c>
      <c r="DT317">
        <v>1.1382522336898741E-2</v>
      </c>
      <c r="DU317">
        <v>0</v>
      </c>
      <c r="DV317">
        <v>0</v>
      </c>
      <c r="DW317">
        <v>2</v>
      </c>
      <c r="DX317" t="s">
        <v>370</v>
      </c>
      <c r="DY317">
        <v>2.9784000000000002</v>
      </c>
      <c r="DZ317">
        <v>2.72478</v>
      </c>
      <c r="EA317">
        <v>0.19109799999999999</v>
      </c>
      <c r="EB317">
        <v>0.193244</v>
      </c>
      <c r="EC317">
        <v>9.0509599999999996E-2</v>
      </c>
      <c r="ED317">
        <v>7.7539700000000003E-2</v>
      </c>
      <c r="EE317">
        <v>25547.3</v>
      </c>
      <c r="EF317">
        <v>25559.5</v>
      </c>
      <c r="EG317">
        <v>29372.9</v>
      </c>
      <c r="EH317">
        <v>29313.599999999999</v>
      </c>
      <c r="EI317">
        <v>35412.400000000001</v>
      </c>
      <c r="EJ317">
        <v>35939.1</v>
      </c>
      <c r="EK317">
        <v>41387.199999999997</v>
      </c>
      <c r="EL317">
        <v>41754.300000000003</v>
      </c>
      <c r="EM317">
        <v>1.8119700000000001</v>
      </c>
      <c r="EN317">
        <v>2.1935500000000001</v>
      </c>
      <c r="EO317">
        <v>0.100963</v>
      </c>
      <c r="EP317">
        <v>0</v>
      </c>
      <c r="EQ317">
        <v>25.993500000000001</v>
      </c>
      <c r="ER317">
        <v>999.9</v>
      </c>
      <c r="ES317">
        <v>35.1</v>
      </c>
      <c r="ET317">
        <v>34.4</v>
      </c>
      <c r="EU317">
        <v>25.153300000000002</v>
      </c>
      <c r="EV317">
        <v>61.821399999999997</v>
      </c>
      <c r="EW317">
        <v>25.801300000000001</v>
      </c>
      <c r="EX317">
        <v>2</v>
      </c>
      <c r="EY317">
        <v>0.147734</v>
      </c>
      <c r="EZ317">
        <v>2.3241299999999998</v>
      </c>
      <c r="FA317">
        <v>20.3703</v>
      </c>
      <c r="FB317">
        <v>5.21624</v>
      </c>
      <c r="FC317">
        <v>12.0099</v>
      </c>
      <c r="FD317">
        <v>4.9885000000000002</v>
      </c>
      <c r="FE317">
        <v>3.2884199999999999</v>
      </c>
      <c r="FF317">
        <v>4362.8</v>
      </c>
      <c r="FG317">
        <v>9999</v>
      </c>
      <c r="FH317">
        <v>9999</v>
      </c>
      <c r="FI317">
        <v>77.7</v>
      </c>
      <c r="FJ317">
        <v>1.86737</v>
      </c>
      <c r="FK317">
        <v>1.8664499999999999</v>
      </c>
      <c r="FL317">
        <v>1.86588</v>
      </c>
      <c r="FM317">
        <v>1.86581</v>
      </c>
      <c r="FN317">
        <v>1.8676699999999999</v>
      </c>
      <c r="FO317">
        <v>1.87012</v>
      </c>
      <c r="FP317">
        <v>1.8687400000000001</v>
      </c>
      <c r="FQ317">
        <v>1.8701300000000001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-8.3800000000000008</v>
      </c>
      <c r="GF317">
        <v>-6.9500000000000006E-2</v>
      </c>
      <c r="GG317">
        <v>-1.3512111609797011</v>
      </c>
      <c r="GH317">
        <v>-5.948179118228124E-3</v>
      </c>
      <c r="GI317">
        <v>1.6262660183860189E-6</v>
      </c>
      <c r="GJ317">
        <v>-4.7974429194702282E-10</v>
      </c>
      <c r="GK317">
        <v>-6.9452801352141644E-2</v>
      </c>
      <c r="GL317">
        <v>0</v>
      </c>
      <c r="GM317">
        <v>0</v>
      </c>
      <c r="GN317">
        <v>0</v>
      </c>
      <c r="GO317">
        <v>4</v>
      </c>
      <c r="GP317">
        <v>2407</v>
      </c>
      <c r="GQ317">
        <v>0</v>
      </c>
      <c r="GR317">
        <v>17</v>
      </c>
      <c r="GS317">
        <v>91.7</v>
      </c>
      <c r="GT317">
        <v>91.6</v>
      </c>
      <c r="GU317">
        <v>3.74512</v>
      </c>
      <c r="GV317">
        <v>2.18384</v>
      </c>
      <c r="GW317">
        <v>1.94702</v>
      </c>
      <c r="GX317">
        <v>2.7502399999999998</v>
      </c>
      <c r="GY317">
        <v>2.19482</v>
      </c>
      <c r="GZ317">
        <v>2.3535200000000001</v>
      </c>
      <c r="HA317">
        <v>37.940600000000003</v>
      </c>
      <c r="HB317">
        <v>13.9657</v>
      </c>
      <c r="HC317">
        <v>18</v>
      </c>
      <c r="HD317">
        <v>416.53800000000001</v>
      </c>
      <c r="HE317">
        <v>696.928</v>
      </c>
      <c r="HF317">
        <v>22.998699999999999</v>
      </c>
      <c r="HG317">
        <v>29.390599999999999</v>
      </c>
      <c r="HH317">
        <v>29.999500000000001</v>
      </c>
      <c r="HI317">
        <v>29.317599999999999</v>
      </c>
      <c r="HJ317">
        <v>29.201799999999999</v>
      </c>
      <c r="HK317">
        <v>74.932299999999998</v>
      </c>
      <c r="HL317">
        <v>22.2333</v>
      </c>
      <c r="HM317">
        <v>40.894300000000001</v>
      </c>
      <c r="HN317">
        <v>23</v>
      </c>
      <c r="HO317">
        <v>1603.67</v>
      </c>
      <c r="HP317">
        <v>19.7683</v>
      </c>
      <c r="HQ317">
        <v>100.464</v>
      </c>
      <c r="HR317">
        <v>100.298</v>
      </c>
    </row>
    <row r="318" spans="1:226" x14ac:dyDescent="0.2">
      <c r="A318">
        <v>302</v>
      </c>
      <c r="B318">
        <v>1656087036</v>
      </c>
      <c r="C318">
        <v>4270.5</v>
      </c>
      <c r="D318" t="s">
        <v>965</v>
      </c>
      <c r="E318" t="s">
        <v>966</v>
      </c>
      <c r="F318">
        <v>5</v>
      </c>
      <c r="G318" t="s">
        <v>776</v>
      </c>
      <c r="H318" t="s">
        <v>354</v>
      </c>
      <c r="I318">
        <v>1656087028.5</v>
      </c>
      <c r="J318">
        <f t="shared" si="136"/>
        <v>3.573540811228394E-3</v>
      </c>
      <c r="K318">
        <f t="shared" si="137"/>
        <v>3.5735408112283942</v>
      </c>
      <c r="L318">
        <f t="shared" si="138"/>
        <v>27.564103858442351</v>
      </c>
      <c r="M318">
        <f t="shared" si="139"/>
        <v>1516.0666666666671</v>
      </c>
      <c r="N318">
        <f t="shared" si="140"/>
        <v>1146.2936012975974</v>
      </c>
      <c r="O318">
        <f t="shared" si="141"/>
        <v>87.508716428893734</v>
      </c>
      <c r="P318">
        <f t="shared" si="142"/>
        <v>115.73740608030175</v>
      </c>
      <c r="Q318">
        <f t="shared" si="143"/>
        <v>0.14370112603955812</v>
      </c>
      <c r="R318">
        <f t="shared" si="144"/>
        <v>2.4788616287061842</v>
      </c>
      <c r="S318">
        <f t="shared" si="145"/>
        <v>0.13922841295938543</v>
      </c>
      <c r="T318">
        <f t="shared" si="146"/>
        <v>8.7408017028131405E-2</v>
      </c>
      <c r="U318">
        <f t="shared" si="147"/>
        <v>321.51508777777781</v>
      </c>
      <c r="V318">
        <f t="shared" si="148"/>
        <v>28.409137255445419</v>
      </c>
      <c r="W318">
        <f t="shared" si="149"/>
        <v>27.6357</v>
      </c>
      <c r="X318">
        <f t="shared" si="150"/>
        <v>3.7149897620166987</v>
      </c>
      <c r="Y318">
        <f t="shared" si="151"/>
        <v>50.202311439154201</v>
      </c>
      <c r="Z318">
        <f t="shared" si="152"/>
        <v>1.8266937567382129</v>
      </c>
      <c r="AA318">
        <f t="shared" si="153"/>
        <v>3.6386646438624393</v>
      </c>
      <c r="AB318">
        <f t="shared" si="154"/>
        <v>1.8882960052784858</v>
      </c>
      <c r="AC318">
        <f t="shared" si="155"/>
        <v>-157.59314977517218</v>
      </c>
      <c r="AD318">
        <f t="shared" si="156"/>
        <v>-47.397296024574864</v>
      </c>
      <c r="AE318">
        <f t="shared" si="157"/>
        <v>-4.1453915190315653</v>
      </c>
      <c r="AF318">
        <f t="shared" si="158"/>
        <v>112.37925045899917</v>
      </c>
      <c r="AG318">
        <f t="shared" si="159"/>
        <v>45.903422512985607</v>
      </c>
      <c r="AH318">
        <f t="shared" si="160"/>
        <v>3.5886906511170564</v>
      </c>
      <c r="AI318">
        <f t="shared" si="161"/>
        <v>27.564103858442351</v>
      </c>
      <c r="AJ318">
        <v>1624.5022927587941</v>
      </c>
      <c r="AK318">
        <v>1577.0475757575759</v>
      </c>
      <c r="AL318">
        <v>3.380477733201932</v>
      </c>
      <c r="AM318">
        <v>66.445860845144878</v>
      </c>
      <c r="AN318">
        <f t="shared" si="162"/>
        <v>3.5735408112283942</v>
      </c>
      <c r="AO318">
        <v>19.71199270953435</v>
      </c>
      <c r="AP318">
        <v>23.899772121212131</v>
      </c>
      <c r="AQ318">
        <v>-4.222663485314547E-4</v>
      </c>
      <c r="AR318">
        <v>78.247594809818708</v>
      </c>
      <c r="AS318">
        <v>25</v>
      </c>
      <c r="AT318">
        <v>5</v>
      </c>
      <c r="AU318">
        <f t="shared" si="163"/>
        <v>1</v>
      </c>
      <c r="AV318">
        <f t="shared" si="164"/>
        <v>0</v>
      </c>
      <c r="AW318">
        <f t="shared" si="165"/>
        <v>40271.814775005187</v>
      </c>
      <c r="AX318">
        <f t="shared" si="166"/>
        <v>1999.9977777777781</v>
      </c>
      <c r="AY318">
        <f t="shared" si="167"/>
        <v>1681.1978444444446</v>
      </c>
      <c r="AZ318">
        <f t="shared" si="168"/>
        <v>0.84059985622206246</v>
      </c>
      <c r="BA318">
        <f t="shared" si="169"/>
        <v>0.16075772250858056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1656087028.5</v>
      </c>
      <c r="BH318">
        <v>1516.0666666666671</v>
      </c>
      <c r="BI318">
        <v>1577.67962962963</v>
      </c>
      <c r="BJ318">
        <v>23.928214814814812</v>
      </c>
      <c r="BK318">
        <v>19.724829629629632</v>
      </c>
      <c r="BL318">
        <v>1524.405185185185</v>
      </c>
      <c r="BM318">
        <v>23.997670370370379</v>
      </c>
      <c r="BN318">
        <v>499.99981481481478</v>
      </c>
      <c r="BO318">
        <v>76.240592592592577</v>
      </c>
      <c r="BP318">
        <v>9.9985711111111097E-2</v>
      </c>
      <c r="BQ318">
        <v>27.281037037037031</v>
      </c>
      <c r="BR318">
        <v>27.6357</v>
      </c>
      <c r="BS318">
        <v>999.90000000000009</v>
      </c>
      <c r="BT318">
        <v>0</v>
      </c>
      <c r="BU318">
        <v>0</v>
      </c>
      <c r="BV318">
        <v>9998.8807407407403</v>
      </c>
      <c r="BW318">
        <v>0</v>
      </c>
      <c r="BX318">
        <v>1524.8640740740741</v>
      </c>
      <c r="BY318">
        <v>-61.613585185185187</v>
      </c>
      <c r="BZ318">
        <v>1553.232962962963</v>
      </c>
      <c r="CA318">
        <v>1609.4248148148149</v>
      </c>
      <c r="CB318">
        <v>4.2033922222222229</v>
      </c>
      <c r="CC318">
        <v>1577.67962962963</v>
      </c>
      <c r="CD318">
        <v>19.724829629629632</v>
      </c>
      <c r="CE318">
        <v>1.824301481481482</v>
      </c>
      <c r="CF318">
        <v>1.503832222222222</v>
      </c>
      <c r="CG318">
        <v>15.99657777777777</v>
      </c>
      <c r="CH318">
        <v>13.007174074074079</v>
      </c>
      <c r="CI318">
        <v>1999.9977777777781</v>
      </c>
      <c r="CJ318">
        <v>0.98000422222222239</v>
      </c>
      <c r="CK318">
        <v>1.9995770370370369E-2</v>
      </c>
      <c r="CL318">
        <v>0</v>
      </c>
      <c r="CM318">
        <v>2.263177777777778</v>
      </c>
      <c r="CN318">
        <v>0</v>
      </c>
      <c r="CO318">
        <v>15251.762962962959</v>
      </c>
      <c r="CP318">
        <v>16749.470370370371</v>
      </c>
      <c r="CQ318">
        <v>38.819000000000003</v>
      </c>
      <c r="CR318">
        <v>39.936999999999991</v>
      </c>
      <c r="CS318">
        <v>39.082999999999998</v>
      </c>
      <c r="CT318">
        <v>38.798222222222222</v>
      </c>
      <c r="CU318">
        <v>38.136481481481482</v>
      </c>
      <c r="CV318">
        <v>1960.007407407408</v>
      </c>
      <c r="CW318">
        <v>39.990370370370371</v>
      </c>
      <c r="CX318">
        <v>0</v>
      </c>
      <c r="CY318">
        <v>1656087040.2</v>
      </c>
      <c r="CZ318">
        <v>0</v>
      </c>
      <c r="DA318">
        <v>1656081532.0999999</v>
      </c>
      <c r="DB318" t="s">
        <v>356</v>
      </c>
      <c r="DC318">
        <v>1656081528.0999999</v>
      </c>
      <c r="DD318">
        <v>1656081532.0999999</v>
      </c>
      <c r="DE318">
        <v>1</v>
      </c>
      <c r="DF318">
        <v>0.69399999999999995</v>
      </c>
      <c r="DG318">
        <v>-5.2999999999999999E-2</v>
      </c>
      <c r="DH318">
        <v>-3.6150000000000002</v>
      </c>
      <c r="DI318">
        <v>-0.13</v>
      </c>
      <c r="DJ318">
        <v>420</v>
      </c>
      <c r="DK318">
        <v>13</v>
      </c>
      <c r="DL318">
        <v>0.3</v>
      </c>
      <c r="DM318">
        <v>0.21</v>
      </c>
      <c r="DN318">
        <v>-61.544552499999988</v>
      </c>
      <c r="DO318">
        <v>-1.4797227016885111</v>
      </c>
      <c r="DP318">
        <v>0.1614938961501326</v>
      </c>
      <c r="DQ318">
        <v>0</v>
      </c>
      <c r="DR318">
        <v>4.2040047500000002</v>
      </c>
      <c r="DS318">
        <v>2.7715609756094099E-2</v>
      </c>
      <c r="DT318">
        <v>1.295030018715778E-2</v>
      </c>
      <c r="DU318">
        <v>1</v>
      </c>
      <c r="DV318">
        <v>1</v>
      </c>
      <c r="DW318">
        <v>2</v>
      </c>
      <c r="DX318" t="s">
        <v>363</v>
      </c>
      <c r="DY318">
        <v>2.9785200000000001</v>
      </c>
      <c r="DZ318">
        <v>2.7248000000000001</v>
      </c>
      <c r="EA318">
        <v>0.19236400000000001</v>
      </c>
      <c r="EB318">
        <v>0.19448699999999999</v>
      </c>
      <c r="EC318">
        <v>9.0430099999999999E-2</v>
      </c>
      <c r="ED318">
        <v>7.7408299999999999E-2</v>
      </c>
      <c r="EE318">
        <v>25507.8</v>
      </c>
      <c r="EF318">
        <v>25520.7</v>
      </c>
      <c r="EG318">
        <v>29373.5</v>
      </c>
      <c r="EH318">
        <v>29314.3</v>
      </c>
      <c r="EI318">
        <v>35416.300000000003</v>
      </c>
      <c r="EJ318">
        <v>35945</v>
      </c>
      <c r="EK318">
        <v>41388.1</v>
      </c>
      <c r="EL318">
        <v>41755</v>
      </c>
      <c r="EM318">
        <v>1.8120799999999999</v>
      </c>
      <c r="EN318">
        <v>2.1936200000000001</v>
      </c>
      <c r="EO318">
        <v>0.102088</v>
      </c>
      <c r="EP318">
        <v>0</v>
      </c>
      <c r="EQ318">
        <v>25.9863</v>
      </c>
      <c r="ER318">
        <v>999.9</v>
      </c>
      <c r="ES318">
        <v>35.1</v>
      </c>
      <c r="ET318">
        <v>34.4</v>
      </c>
      <c r="EU318">
        <v>25.1495</v>
      </c>
      <c r="EV318">
        <v>62.011400000000002</v>
      </c>
      <c r="EW318">
        <v>25.817299999999999</v>
      </c>
      <c r="EX318">
        <v>2</v>
      </c>
      <c r="EY318">
        <v>0.14704500000000001</v>
      </c>
      <c r="EZ318">
        <v>2.31487</v>
      </c>
      <c r="FA318">
        <v>20.3704</v>
      </c>
      <c r="FB318">
        <v>5.21549</v>
      </c>
      <c r="FC318">
        <v>12.0099</v>
      </c>
      <c r="FD318">
        <v>4.9884000000000004</v>
      </c>
      <c r="FE318">
        <v>3.2883800000000001</v>
      </c>
      <c r="FF318">
        <v>4362.8</v>
      </c>
      <c r="FG318">
        <v>9999</v>
      </c>
      <c r="FH318">
        <v>9999</v>
      </c>
      <c r="FI318">
        <v>77.7</v>
      </c>
      <c r="FJ318">
        <v>1.86737</v>
      </c>
      <c r="FK318">
        <v>1.86646</v>
      </c>
      <c r="FL318">
        <v>1.8658999999999999</v>
      </c>
      <c r="FM318">
        <v>1.86581</v>
      </c>
      <c r="FN318">
        <v>1.86768</v>
      </c>
      <c r="FO318">
        <v>1.87012</v>
      </c>
      <c r="FP318">
        <v>1.8687400000000001</v>
      </c>
      <c r="FQ318">
        <v>1.87015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-8.4499999999999993</v>
      </c>
      <c r="GF318">
        <v>-6.9400000000000003E-2</v>
      </c>
      <c r="GG318">
        <v>-1.3512111609797011</v>
      </c>
      <c r="GH318">
        <v>-5.948179118228124E-3</v>
      </c>
      <c r="GI318">
        <v>1.6262660183860189E-6</v>
      </c>
      <c r="GJ318">
        <v>-4.7974429194702282E-10</v>
      </c>
      <c r="GK318">
        <v>-6.9452801352141644E-2</v>
      </c>
      <c r="GL318">
        <v>0</v>
      </c>
      <c r="GM318">
        <v>0</v>
      </c>
      <c r="GN318">
        <v>0</v>
      </c>
      <c r="GO318">
        <v>4</v>
      </c>
      <c r="GP318">
        <v>2407</v>
      </c>
      <c r="GQ318">
        <v>0</v>
      </c>
      <c r="GR318">
        <v>17</v>
      </c>
      <c r="GS318">
        <v>91.8</v>
      </c>
      <c r="GT318">
        <v>91.7</v>
      </c>
      <c r="GU318">
        <v>3.76831</v>
      </c>
      <c r="GV318">
        <v>2.18628</v>
      </c>
      <c r="GW318">
        <v>1.94702</v>
      </c>
      <c r="GX318">
        <v>2.7490199999999998</v>
      </c>
      <c r="GY318">
        <v>2.19482</v>
      </c>
      <c r="GZ318">
        <v>2.3706100000000001</v>
      </c>
      <c r="HA318">
        <v>37.940600000000003</v>
      </c>
      <c r="HB318">
        <v>13.9657</v>
      </c>
      <c r="HC318">
        <v>18</v>
      </c>
      <c r="HD318">
        <v>416.553</v>
      </c>
      <c r="HE318">
        <v>696.91899999999998</v>
      </c>
      <c r="HF318">
        <v>22.998200000000001</v>
      </c>
      <c r="HG318">
        <v>29.382200000000001</v>
      </c>
      <c r="HH318">
        <v>29.999400000000001</v>
      </c>
      <c r="HI318">
        <v>29.311299999999999</v>
      </c>
      <c r="HJ318">
        <v>29.195599999999999</v>
      </c>
      <c r="HK318">
        <v>75.549300000000002</v>
      </c>
      <c r="HL318">
        <v>22.2333</v>
      </c>
      <c r="HM318">
        <v>40.894300000000001</v>
      </c>
      <c r="HN318">
        <v>23</v>
      </c>
      <c r="HO318">
        <v>1623.71</v>
      </c>
      <c r="HP318">
        <v>19.7682</v>
      </c>
      <c r="HQ318">
        <v>100.467</v>
      </c>
      <c r="HR318">
        <v>100.3</v>
      </c>
    </row>
    <row r="319" spans="1:226" x14ac:dyDescent="0.2">
      <c r="A319">
        <v>303</v>
      </c>
      <c r="B319">
        <v>1656087041</v>
      </c>
      <c r="C319">
        <v>4275.5</v>
      </c>
      <c r="D319" t="s">
        <v>967</v>
      </c>
      <c r="E319" t="s">
        <v>968</v>
      </c>
      <c r="F319">
        <v>5</v>
      </c>
      <c r="G319" t="s">
        <v>776</v>
      </c>
      <c r="H319" t="s">
        <v>354</v>
      </c>
      <c r="I319">
        <v>1656087033.2142861</v>
      </c>
      <c r="J319">
        <f t="shared" si="136"/>
        <v>3.5492972415065295E-3</v>
      </c>
      <c r="K319">
        <f t="shared" si="137"/>
        <v>3.5492972415065296</v>
      </c>
      <c r="L319">
        <f t="shared" si="138"/>
        <v>27.53511325511883</v>
      </c>
      <c r="M319">
        <f t="shared" si="139"/>
        <v>1531.7439285714279</v>
      </c>
      <c r="N319">
        <f t="shared" si="140"/>
        <v>1158.7948718138921</v>
      </c>
      <c r="O319">
        <f t="shared" si="141"/>
        <v>88.464410530887292</v>
      </c>
      <c r="P319">
        <f t="shared" si="142"/>
        <v>116.93598843186771</v>
      </c>
      <c r="Q319">
        <f t="shared" si="143"/>
        <v>0.14239268678285918</v>
      </c>
      <c r="R319">
        <f t="shared" si="144"/>
        <v>2.4791385064624762</v>
      </c>
      <c r="S319">
        <f t="shared" si="145"/>
        <v>0.13800018770666925</v>
      </c>
      <c r="T319">
        <f t="shared" si="146"/>
        <v>8.6633478864946642E-2</v>
      </c>
      <c r="U319">
        <f t="shared" si="147"/>
        <v>321.51886167857134</v>
      </c>
      <c r="V319">
        <f t="shared" si="148"/>
        <v>28.413605585257677</v>
      </c>
      <c r="W319">
        <f t="shared" si="149"/>
        <v>27.64715714285715</v>
      </c>
      <c r="X319">
        <f t="shared" si="150"/>
        <v>3.7174785108219663</v>
      </c>
      <c r="Y319">
        <f t="shared" si="151"/>
        <v>50.171833839374067</v>
      </c>
      <c r="Z319">
        <f t="shared" si="152"/>
        <v>1.8252850686475051</v>
      </c>
      <c r="AA319">
        <f t="shared" si="153"/>
        <v>3.6380672759365034</v>
      </c>
      <c r="AB319">
        <f t="shared" si="154"/>
        <v>1.8921934421744613</v>
      </c>
      <c r="AC319">
        <f t="shared" si="155"/>
        <v>-156.52400835043795</v>
      </c>
      <c r="AD319">
        <f t="shared" si="156"/>
        <v>-49.308309805141235</v>
      </c>
      <c r="AE319">
        <f t="shared" si="157"/>
        <v>-4.3122345785070735</v>
      </c>
      <c r="AF319">
        <f t="shared" si="158"/>
        <v>111.37430894448509</v>
      </c>
      <c r="AG319">
        <f t="shared" si="159"/>
        <v>45.941744955824589</v>
      </c>
      <c r="AH319">
        <f t="shared" si="160"/>
        <v>3.5913158271221137</v>
      </c>
      <c r="AI319">
        <f t="shared" si="161"/>
        <v>27.53511325511883</v>
      </c>
      <c r="AJ319">
        <v>1641.457750083001</v>
      </c>
      <c r="AK319">
        <v>1593.9998787878769</v>
      </c>
      <c r="AL319">
        <v>3.39001295751049</v>
      </c>
      <c r="AM319">
        <v>66.445860845144878</v>
      </c>
      <c r="AN319">
        <f t="shared" si="162"/>
        <v>3.5492972415065296</v>
      </c>
      <c r="AO319">
        <v>19.67455430216059</v>
      </c>
      <c r="AP319">
        <v>23.869641212121209</v>
      </c>
      <c r="AQ319">
        <v>-7.8627691496170812E-3</v>
      </c>
      <c r="AR319">
        <v>78.247594809818708</v>
      </c>
      <c r="AS319">
        <v>24</v>
      </c>
      <c r="AT319">
        <v>5</v>
      </c>
      <c r="AU319">
        <f t="shared" si="163"/>
        <v>1</v>
      </c>
      <c r="AV319">
        <f t="shared" si="164"/>
        <v>0</v>
      </c>
      <c r="AW319">
        <f t="shared" si="165"/>
        <v>40279.099283774689</v>
      </c>
      <c r="AX319">
        <f t="shared" si="166"/>
        <v>2000.021428571428</v>
      </c>
      <c r="AY319">
        <f t="shared" si="167"/>
        <v>1681.2177107142852</v>
      </c>
      <c r="AZ319">
        <f t="shared" si="168"/>
        <v>0.84059984893019002</v>
      </c>
      <c r="BA319">
        <f t="shared" si="169"/>
        <v>0.16075770843526677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1656087033.2142861</v>
      </c>
      <c r="BH319">
        <v>1531.7439285714279</v>
      </c>
      <c r="BI319">
        <v>1593.475714285715</v>
      </c>
      <c r="BJ319">
        <v>23.909400000000002</v>
      </c>
      <c r="BK319">
        <v>19.702825000000001</v>
      </c>
      <c r="BL319">
        <v>1540.150357142857</v>
      </c>
      <c r="BM319">
        <v>23.978850000000001</v>
      </c>
      <c r="BN319">
        <v>499.99578571428572</v>
      </c>
      <c r="BO319">
        <v>76.241764285714297</v>
      </c>
      <c r="BP319">
        <v>9.9970289285714289E-2</v>
      </c>
      <c r="BQ319">
        <v>27.278235714285721</v>
      </c>
      <c r="BR319">
        <v>27.64715714285715</v>
      </c>
      <c r="BS319">
        <v>999.9000000000002</v>
      </c>
      <c r="BT319">
        <v>0</v>
      </c>
      <c r="BU319">
        <v>0</v>
      </c>
      <c r="BV319">
        <v>10000.508928571429</v>
      </c>
      <c r="BW319">
        <v>0</v>
      </c>
      <c r="BX319">
        <v>1430.178928571429</v>
      </c>
      <c r="BY319">
        <v>-61.732875</v>
      </c>
      <c r="BZ319">
        <v>1569.2635714285709</v>
      </c>
      <c r="CA319">
        <v>1625.503214285714</v>
      </c>
      <c r="CB319">
        <v>4.2065774999999999</v>
      </c>
      <c r="CC319">
        <v>1593.475714285715</v>
      </c>
      <c r="CD319">
        <v>19.702825000000001</v>
      </c>
      <c r="CE319">
        <v>1.822894285714286</v>
      </c>
      <c r="CF319">
        <v>1.5021782142857141</v>
      </c>
      <c r="CG319">
        <v>15.984500000000001</v>
      </c>
      <c r="CH319">
        <v>12.99033571428571</v>
      </c>
      <c r="CI319">
        <v>2000.021428571428</v>
      </c>
      <c r="CJ319">
        <v>0.98000432142857163</v>
      </c>
      <c r="CK319">
        <v>1.9995667857142851E-2</v>
      </c>
      <c r="CL319">
        <v>0</v>
      </c>
      <c r="CM319">
        <v>2.2598178571428571</v>
      </c>
      <c r="CN319">
        <v>0</v>
      </c>
      <c r="CO319">
        <v>15208.857142857139</v>
      </c>
      <c r="CP319">
        <v>16749.66785714286</v>
      </c>
      <c r="CQ319">
        <v>38.811999999999998</v>
      </c>
      <c r="CR319">
        <v>39.932571428571421</v>
      </c>
      <c r="CS319">
        <v>39.064249999999987</v>
      </c>
      <c r="CT319">
        <v>38.778785714285718</v>
      </c>
      <c r="CU319">
        <v>38.125</v>
      </c>
      <c r="CV319">
        <v>1960.031071428572</v>
      </c>
      <c r="CW319">
        <v>39.990357142857142</v>
      </c>
      <c r="CX319">
        <v>0</v>
      </c>
      <c r="CY319">
        <v>1656087045</v>
      </c>
      <c r="CZ319">
        <v>0</v>
      </c>
      <c r="DA319">
        <v>1656081532.0999999</v>
      </c>
      <c r="DB319" t="s">
        <v>356</v>
      </c>
      <c r="DC319">
        <v>1656081528.0999999</v>
      </c>
      <c r="DD319">
        <v>1656081532.0999999</v>
      </c>
      <c r="DE319">
        <v>1</v>
      </c>
      <c r="DF319">
        <v>0.69399999999999995</v>
      </c>
      <c r="DG319">
        <v>-5.2999999999999999E-2</v>
      </c>
      <c r="DH319">
        <v>-3.6150000000000002</v>
      </c>
      <c r="DI319">
        <v>-0.13</v>
      </c>
      <c r="DJ319">
        <v>420</v>
      </c>
      <c r="DK319">
        <v>13</v>
      </c>
      <c r="DL319">
        <v>0.3</v>
      </c>
      <c r="DM319">
        <v>0.21</v>
      </c>
      <c r="DN319">
        <v>-61.655317073170728</v>
      </c>
      <c r="DO319">
        <v>-1.5077581881533231</v>
      </c>
      <c r="DP319">
        <v>0.17545469834667121</v>
      </c>
      <c r="DQ319">
        <v>0</v>
      </c>
      <c r="DR319">
        <v>4.2041012195121947</v>
      </c>
      <c r="DS319">
        <v>6.8883344947749586E-2</v>
      </c>
      <c r="DT319">
        <v>1.358222263414645E-2</v>
      </c>
      <c r="DU319">
        <v>1</v>
      </c>
      <c r="DV319">
        <v>1</v>
      </c>
      <c r="DW319">
        <v>2</v>
      </c>
      <c r="DX319" t="s">
        <v>363</v>
      </c>
      <c r="DY319">
        <v>2.9784700000000002</v>
      </c>
      <c r="DZ319">
        <v>2.72471</v>
      </c>
      <c r="EA319">
        <v>0.19362099999999999</v>
      </c>
      <c r="EB319">
        <v>0.19567799999999999</v>
      </c>
      <c r="EC319">
        <v>9.0359700000000001E-2</v>
      </c>
      <c r="ED319">
        <v>7.7432299999999996E-2</v>
      </c>
      <c r="EE319">
        <v>25468.6</v>
      </c>
      <c r="EF319">
        <v>25482.9</v>
      </c>
      <c r="EG319">
        <v>29374.1</v>
      </c>
      <c r="EH319">
        <v>29314.2</v>
      </c>
      <c r="EI319">
        <v>35419.9</v>
      </c>
      <c r="EJ319">
        <v>35943.9</v>
      </c>
      <c r="EK319">
        <v>41389.1</v>
      </c>
      <c r="EL319">
        <v>41754.9</v>
      </c>
      <c r="EM319">
        <v>1.8123199999999999</v>
      </c>
      <c r="EN319">
        <v>2.19387</v>
      </c>
      <c r="EO319">
        <v>0.10272100000000001</v>
      </c>
      <c r="EP319">
        <v>0</v>
      </c>
      <c r="EQ319">
        <v>25.981100000000001</v>
      </c>
      <c r="ER319">
        <v>999.9</v>
      </c>
      <c r="ES319">
        <v>35</v>
      </c>
      <c r="ET319">
        <v>34.4</v>
      </c>
      <c r="EU319">
        <v>25.0794</v>
      </c>
      <c r="EV319">
        <v>61.811399999999999</v>
      </c>
      <c r="EW319">
        <v>25.833300000000001</v>
      </c>
      <c r="EX319">
        <v>2</v>
      </c>
      <c r="EY319">
        <v>0.14635699999999999</v>
      </c>
      <c r="EZ319">
        <v>2.3030900000000001</v>
      </c>
      <c r="FA319">
        <v>20.3705</v>
      </c>
      <c r="FB319">
        <v>5.2153400000000003</v>
      </c>
      <c r="FC319">
        <v>12.0099</v>
      </c>
      <c r="FD319">
        <v>4.9884000000000004</v>
      </c>
      <c r="FE319">
        <v>3.2884199999999999</v>
      </c>
      <c r="FF319">
        <v>4363.1000000000004</v>
      </c>
      <c r="FG319">
        <v>9999</v>
      </c>
      <c r="FH319">
        <v>9999</v>
      </c>
      <c r="FI319">
        <v>77.7</v>
      </c>
      <c r="FJ319">
        <v>1.86737</v>
      </c>
      <c r="FK319">
        <v>1.86646</v>
      </c>
      <c r="FL319">
        <v>1.86591</v>
      </c>
      <c r="FM319">
        <v>1.86581</v>
      </c>
      <c r="FN319">
        <v>1.86768</v>
      </c>
      <c r="FO319">
        <v>1.87012</v>
      </c>
      <c r="FP319">
        <v>1.8687400000000001</v>
      </c>
      <c r="FQ319">
        <v>1.8701700000000001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-8.52</v>
      </c>
      <c r="GF319">
        <v>-6.9400000000000003E-2</v>
      </c>
      <c r="GG319">
        <v>-1.3512111609797011</v>
      </c>
      <c r="GH319">
        <v>-5.948179118228124E-3</v>
      </c>
      <c r="GI319">
        <v>1.6262660183860189E-6</v>
      </c>
      <c r="GJ319">
        <v>-4.7974429194702282E-10</v>
      </c>
      <c r="GK319">
        <v>-6.9452801352141644E-2</v>
      </c>
      <c r="GL319">
        <v>0</v>
      </c>
      <c r="GM319">
        <v>0</v>
      </c>
      <c r="GN319">
        <v>0</v>
      </c>
      <c r="GO319">
        <v>4</v>
      </c>
      <c r="GP319">
        <v>2407</v>
      </c>
      <c r="GQ319">
        <v>0</v>
      </c>
      <c r="GR319">
        <v>17</v>
      </c>
      <c r="GS319">
        <v>91.9</v>
      </c>
      <c r="GT319">
        <v>91.8</v>
      </c>
      <c r="GU319">
        <v>3.8012700000000001</v>
      </c>
      <c r="GV319">
        <v>2.1936</v>
      </c>
      <c r="GW319">
        <v>1.94702</v>
      </c>
      <c r="GX319">
        <v>2.7502399999999998</v>
      </c>
      <c r="GY319">
        <v>2.19482</v>
      </c>
      <c r="GZ319">
        <v>2.33765</v>
      </c>
      <c r="HA319">
        <v>37.940600000000003</v>
      </c>
      <c r="HB319">
        <v>13.956899999999999</v>
      </c>
      <c r="HC319">
        <v>18</v>
      </c>
      <c r="HD319">
        <v>416.64699999999999</v>
      </c>
      <c r="HE319">
        <v>697.08</v>
      </c>
      <c r="HF319">
        <v>22.997699999999998</v>
      </c>
      <c r="HG319">
        <v>29.3736</v>
      </c>
      <c r="HH319">
        <v>29.999500000000001</v>
      </c>
      <c r="HI319">
        <v>29.304400000000001</v>
      </c>
      <c r="HJ319">
        <v>29.1907</v>
      </c>
      <c r="HK319">
        <v>76.061899999999994</v>
      </c>
      <c r="HL319">
        <v>21.9466</v>
      </c>
      <c r="HM319">
        <v>40.894300000000001</v>
      </c>
      <c r="HN319">
        <v>23</v>
      </c>
      <c r="HO319">
        <v>1637.07</v>
      </c>
      <c r="HP319">
        <v>19.7682</v>
      </c>
      <c r="HQ319">
        <v>100.46899999999999</v>
      </c>
      <c r="HR319">
        <v>100.29900000000001</v>
      </c>
    </row>
    <row r="320" spans="1:226" x14ac:dyDescent="0.2">
      <c r="A320">
        <v>304</v>
      </c>
      <c r="B320">
        <v>1656087045.5</v>
      </c>
      <c r="C320">
        <v>4280</v>
      </c>
      <c r="D320" t="s">
        <v>969</v>
      </c>
      <c r="E320" t="s">
        <v>970</v>
      </c>
      <c r="F320">
        <v>5</v>
      </c>
      <c r="G320" t="s">
        <v>776</v>
      </c>
      <c r="H320" t="s">
        <v>354</v>
      </c>
      <c r="I320">
        <v>1656087037.6607139</v>
      </c>
      <c r="J320">
        <f t="shared" si="136"/>
        <v>3.5669871517801889E-3</v>
      </c>
      <c r="K320">
        <f t="shared" si="137"/>
        <v>3.566987151780189</v>
      </c>
      <c r="L320">
        <f t="shared" si="138"/>
        <v>27.585112484809148</v>
      </c>
      <c r="M320">
        <f t="shared" si="139"/>
        <v>1546.485714285714</v>
      </c>
      <c r="N320">
        <f t="shared" si="140"/>
        <v>1173.2710648373732</v>
      </c>
      <c r="O320">
        <f t="shared" si="141"/>
        <v>89.570730513213874</v>
      </c>
      <c r="P320">
        <f t="shared" si="142"/>
        <v>118.06296030663721</v>
      </c>
      <c r="Q320">
        <f t="shared" si="143"/>
        <v>0.1428581904412595</v>
      </c>
      <c r="R320">
        <f t="shared" si="144"/>
        <v>2.4791526830513089</v>
      </c>
      <c r="S320">
        <f t="shared" si="145"/>
        <v>0.13843742924242011</v>
      </c>
      <c r="T320">
        <f t="shared" si="146"/>
        <v>8.6909185575386627E-2</v>
      </c>
      <c r="U320">
        <f t="shared" si="147"/>
        <v>321.51781499999998</v>
      </c>
      <c r="V320">
        <f t="shared" si="148"/>
        <v>28.404755926804153</v>
      </c>
      <c r="W320">
        <f t="shared" si="149"/>
        <v>27.656607142857141</v>
      </c>
      <c r="X320">
        <f t="shared" si="150"/>
        <v>3.7195323578779336</v>
      </c>
      <c r="Y320">
        <f t="shared" si="151"/>
        <v>50.143876423969417</v>
      </c>
      <c r="Z320">
        <f t="shared" si="152"/>
        <v>1.823896821247148</v>
      </c>
      <c r="AA320">
        <f t="shared" si="153"/>
        <v>3.6373271300886145</v>
      </c>
      <c r="AB320">
        <f t="shared" si="154"/>
        <v>1.8956355366307855</v>
      </c>
      <c r="AC320">
        <f t="shared" si="155"/>
        <v>-157.30413339350633</v>
      </c>
      <c r="AD320">
        <f t="shared" si="156"/>
        <v>-51.035619251190326</v>
      </c>
      <c r="AE320">
        <f t="shared" si="157"/>
        <v>-4.4634034105164746</v>
      </c>
      <c r="AF320">
        <f t="shared" si="158"/>
        <v>108.71465894478683</v>
      </c>
      <c r="AG320">
        <f t="shared" si="159"/>
        <v>45.811920663822654</v>
      </c>
      <c r="AH320">
        <f t="shared" si="160"/>
        <v>3.5856013975342198</v>
      </c>
      <c r="AI320">
        <f t="shared" si="161"/>
        <v>27.585112484809148</v>
      </c>
      <c r="AJ320">
        <v>1656.000714158371</v>
      </c>
      <c r="AK320">
        <v>1608.8915151515141</v>
      </c>
      <c r="AL320">
        <v>3.2892572236521049</v>
      </c>
      <c r="AM320">
        <v>66.445860845144878</v>
      </c>
      <c r="AN320">
        <f t="shared" si="162"/>
        <v>3.566987151780189</v>
      </c>
      <c r="AO320">
        <v>19.687190229892231</v>
      </c>
      <c r="AP320">
        <v>23.867234545454551</v>
      </c>
      <c r="AQ320">
        <v>-3.9394822869436019E-4</v>
      </c>
      <c r="AR320">
        <v>78.247594809818708</v>
      </c>
      <c r="AS320">
        <v>24</v>
      </c>
      <c r="AT320">
        <v>5</v>
      </c>
      <c r="AU320">
        <f t="shared" si="163"/>
        <v>1</v>
      </c>
      <c r="AV320">
        <f t="shared" si="164"/>
        <v>0</v>
      </c>
      <c r="AW320">
        <f t="shared" si="165"/>
        <v>40279.938307288467</v>
      </c>
      <c r="AX320">
        <f t="shared" si="166"/>
        <v>2000.0150000000001</v>
      </c>
      <c r="AY320">
        <f t="shared" si="167"/>
        <v>1681.2123000000001</v>
      </c>
      <c r="AZ320">
        <f t="shared" si="168"/>
        <v>0.84059984550115874</v>
      </c>
      <c r="BA320">
        <f t="shared" si="169"/>
        <v>0.16075770181723636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1656087037.6607139</v>
      </c>
      <c r="BH320">
        <v>1546.485714285714</v>
      </c>
      <c r="BI320">
        <v>1608.1132142857141</v>
      </c>
      <c r="BJ320">
        <v>23.890899999999998</v>
      </c>
      <c r="BK320">
        <v>19.691035714285711</v>
      </c>
      <c r="BL320">
        <v>1554.957142857143</v>
      </c>
      <c r="BM320">
        <v>23.96034642857143</v>
      </c>
      <c r="BN320">
        <v>500.00732142857152</v>
      </c>
      <c r="BO320">
        <v>76.242732142857136</v>
      </c>
      <c r="BP320">
        <v>0.10001012500000001</v>
      </c>
      <c r="BQ320">
        <v>27.27476428571428</v>
      </c>
      <c r="BR320">
        <v>27.656607142857141</v>
      </c>
      <c r="BS320">
        <v>999.9000000000002</v>
      </c>
      <c r="BT320">
        <v>0</v>
      </c>
      <c r="BU320">
        <v>0</v>
      </c>
      <c r="BV320">
        <v>10000.47321428571</v>
      </c>
      <c r="BW320">
        <v>0</v>
      </c>
      <c r="BX320">
        <v>1362.7825</v>
      </c>
      <c r="BY320">
        <v>-61.627182142857137</v>
      </c>
      <c r="BZ320">
        <v>1584.336071428572</v>
      </c>
      <c r="CA320">
        <v>1640.4153571428569</v>
      </c>
      <c r="CB320">
        <v>4.1998628571428576</v>
      </c>
      <c r="CC320">
        <v>1608.1132142857141</v>
      </c>
      <c r="CD320">
        <v>19.691035714285711</v>
      </c>
      <c r="CE320">
        <v>1.8215067857142859</v>
      </c>
      <c r="CF320">
        <v>1.5012985714285709</v>
      </c>
      <c r="CG320">
        <v>15.972571428571429</v>
      </c>
      <c r="CH320">
        <v>12.98138928571429</v>
      </c>
      <c r="CI320">
        <v>2000.0150000000001</v>
      </c>
      <c r="CJ320">
        <v>0.98000421428571449</v>
      </c>
      <c r="CK320">
        <v>1.999577857142857E-2</v>
      </c>
      <c r="CL320">
        <v>0</v>
      </c>
      <c r="CM320">
        <v>2.2635142857142858</v>
      </c>
      <c r="CN320">
        <v>0</v>
      </c>
      <c r="CO320">
        <v>15180.064285714279</v>
      </c>
      <c r="CP320">
        <v>16749.614285714291</v>
      </c>
      <c r="CQ320">
        <v>38.800928571428571</v>
      </c>
      <c r="CR320">
        <v>39.93035714285714</v>
      </c>
      <c r="CS320">
        <v>39.061999999999998</v>
      </c>
      <c r="CT320">
        <v>38.761071428571427</v>
      </c>
      <c r="CU320">
        <v>38.118250000000003</v>
      </c>
      <c r="CV320">
        <v>1960.0250000000001</v>
      </c>
      <c r="CW320">
        <v>39.99</v>
      </c>
      <c r="CX320">
        <v>0</v>
      </c>
      <c r="CY320">
        <v>1656087049.8</v>
      </c>
      <c r="CZ320">
        <v>0</v>
      </c>
      <c r="DA320">
        <v>1656081532.0999999</v>
      </c>
      <c r="DB320" t="s">
        <v>356</v>
      </c>
      <c r="DC320">
        <v>1656081528.0999999</v>
      </c>
      <c r="DD320">
        <v>1656081532.0999999</v>
      </c>
      <c r="DE320">
        <v>1</v>
      </c>
      <c r="DF320">
        <v>0.69399999999999995</v>
      </c>
      <c r="DG320">
        <v>-5.2999999999999999E-2</v>
      </c>
      <c r="DH320">
        <v>-3.6150000000000002</v>
      </c>
      <c r="DI320">
        <v>-0.13</v>
      </c>
      <c r="DJ320">
        <v>420</v>
      </c>
      <c r="DK320">
        <v>13</v>
      </c>
      <c r="DL320">
        <v>0.3</v>
      </c>
      <c r="DM320">
        <v>0.21</v>
      </c>
      <c r="DN320">
        <v>-61.632412195121951</v>
      </c>
      <c r="DO320">
        <v>0.68782996515683381</v>
      </c>
      <c r="DP320">
        <v>0.2190693187934927</v>
      </c>
      <c r="DQ320">
        <v>0</v>
      </c>
      <c r="DR320">
        <v>4.1985265853658547</v>
      </c>
      <c r="DS320">
        <v>-5.4872822299642583E-2</v>
      </c>
      <c r="DT320">
        <v>1.9833694735899791E-2</v>
      </c>
      <c r="DU320">
        <v>1</v>
      </c>
      <c r="DV320">
        <v>1</v>
      </c>
      <c r="DW320">
        <v>2</v>
      </c>
      <c r="DX320" t="s">
        <v>363</v>
      </c>
      <c r="DY320">
        <v>2.9785900000000001</v>
      </c>
      <c r="DZ320">
        <v>2.7248100000000002</v>
      </c>
      <c r="EA320">
        <v>0.194716</v>
      </c>
      <c r="EB320">
        <v>0.19672400000000001</v>
      </c>
      <c r="EC320">
        <v>9.0359499999999995E-2</v>
      </c>
      <c r="ED320">
        <v>7.7493999999999993E-2</v>
      </c>
      <c r="EE320">
        <v>25434.400000000001</v>
      </c>
      <c r="EF320">
        <v>25450.3</v>
      </c>
      <c r="EG320">
        <v>29374.6</v>
      </c>
      <c r="EH320">
        <v>29314.799999999999</v>
      </c>
      <c r="EI320">
        <v>35420.5</v>
      </c>
      <c r="EJ320">
        <v>35942.699999999997</v>
      </c>
      <c r="EK320">
        <v>41389.699999999997</v>
      </c>
      <c r="EL320">
        <v>41756.199999999997</v>
      </c>
      <c r="EM320">
        <v>1.8126500000000001</v>
      </c>
      <c r="EN320">
        <v>2.1938</v>
      </c>
      <c r="EO320">
        <v>0.102669</v>
      </c>
      <c r="EP320">
        <v>0</v>
      </c>
      <c r="EQ320">
        <v>25.9787</v>
      </c>
      <c r="ER320">
        <v>999.9</v>
      </c>
      <c r="ES320">
        <v>35</v>
      </c>
      <c r="ET320">
        <v>34.4</v>
      </c>
      <c r="EU320">
        <v>25.078900000000001</v>
      </c>
      <c r="EV320">
        <v>61.7714</v>
      </c>
      <c r="EW320">
        <v>25.713100000000001</v>
      </c>
      <c r="EX320">
        <v>2</v>
      </c>
      <c r="EY320">
        <v>0.145869</v>
      </c>
      <c r="EZ320">
        <v>2.2923100000000001</v>
      </c>
      <c r="FA320">
        <v>20.3705</v>
      </c>
      <c r="FB320">
        <v>5.2159399999999998</v>
      </c>
      <c r="FC320">
        <v>12.0099</v>
      </c>
      <c r="FD320">
        <v>4.9888000000000003</v>
      </c>
      <c r="FE320">
        <v>3.2885499999999999</v>
      </c>
      <c r="FF320">
        <v>4363.1000000000004</v>
      </c>
      <c r="FG320">
        <v>9999</v>
      </c>
      <c r="FH320">
        <v>9999</v>
      </c>
      <c r="FI320">
        <v>77.7</v>
      </c>
      <c r="FJ320">
        <v>1.86737</v>
      </c>
      <c r="FK320">
        <v>1.86646</v>
      </c>
      <c r="FL320">
        <v>1.8658999999999999</v>
      </c>
      <c r="FM320">
        <v>1.86582</v>
      </c>
      <c r="FN320">
        <v>1.8676699999999999</v>
      </c>
      <c r="FO320">
        <v>1.87012</v>
      </c>
      <c r="FP320">
        <v>1.8687400000000001</v>
      </c>
      <c r="FQ320">
        <v>1.8701700000000001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-8.59</v>
      </c>
      <c r="GF320">
        <v>-6.9500000000000006E-2</v>
      </c>
      <c r="GG320">
        <v>-1.3512111609797011</v>
      </c>
      <c r="GH320">
        <v>-5.948179118228124E-3</v>
      </c>
      <c r="GI320">
        <v>1.6262660183860189E-6</v>
      </c>
      <c r="GJ320">
        <v>-4.7974429194702282E-10</v>
      </c>
      <c r="GK320">
        <v>-6.9452801352141644E-2</v>
      </c>
      <c r="GL320">
        <v>0</v>
      </c>
      <c r="GM320">
        <v>0</v>
      </c>
      <c r="GN320">
        <v>0</v>
      </c>
      <c r="GO320">
        <v>4</v>
      </c>
      <c r="GP320">
        <v>2407</v>
      </c>
      <c r="GQ320">
        <v>0</v>
      </c>
      <c r="GR320">
        <v>17</v>
      </c>
      <c r="GS320">
        <v>92</v>
      </c>
      <c r="GT320">
        <v>91.9</v>
      </c>
      <c r="GU320">
        <v>3.8256800000000002</v>
      </c>
      <c r="GV320">
        <v>2.18994</v>
      </c>
      <c r="GW320">
        <v>1.94702</v>
      </c>
      <c r="GX320">
        <v>2.7490199999999998</v>
      </c>
      <c r="GY320">
        <v>2.19482</v>
      </c>
      <c r="GZ320">
        <v>2.32178</v>
      </c>
      <c r="HA320">
        <v>37.940600000000003</v>
      </c>
      <c r="HB320">
        <v>13.956899999999999</v>
      </c>
      <c r="HC320">
        <v>18</v>
      </c>
      <c r="HD320">
        <v>416.78899999999999</v>
      </c>
      <c r="HE320">
        <v>696.95299999999997</v>
      </c>
      <c r="HF320">
        <v>22.997499999999999</v>
      </c>
      <c r="HG320">
        <v>29.367100000000001</v>
      </c>
      <c r="HH320">
        <v>29.999500000000001</v>
      </c>
      <c r="HI320">
        <v>29.298300000000001</v>
      </c>
      <c r="HJ320">
        <v>29.185700000000001</v>
      </c>
      <c r="HK320">
        <v>76.546099999999996</v>
      </c>
      <c r="HL320">
        <v>21.9466</v>
      </c>
      <c r="HM320">
        <v>40.894300000000001</v>
      </c>
      <c r="HN320">
        <v>23</v>
      </c>
      <c r="HO320">
        <v>1657.1</v>
      </c>
      <c r="HP320">
        <v>19.7682</v>
      </c>
      <c r="HQ320">
        <v>100.47</v>
      </c>
      <c r="HR320">
        <v>100.30200000000001</v>
      </c>
    </row>
    <row r="321" spans="1:226" x14ac:dyDescent="0.2">
      <c r="A321">
        <v>305</v>
      </c>
      <c r="B321">
        <v>1656087051</v>
      </c>
      <c r="C321">
        <v>4285.5</v>
      </c>
      <c r="D321" t="s">
        <v>971</v>
      </c>
      <c r="E321" t="s">
        <v>972</v>
      </c>
      <c r="F321">
        <v>5</v>
      </c>
      <c r="G321" t="s">
        <v>776</v>
      </c>
      <c r="H321" t="s">
        <v>354</v>
      </c>
      <c r="I321">
        <v>1656087043.2321429</v>
      </c>
      <c r="J321">
        <f t="shared" si="136"/>
        <v>3.554315986362517E-3</v>
      </c>
      <c r="K321">
        <f t="shared" si="137"/>
        <v>3.5543159863625169</v>
      </c>
      <c r="L321">
        <f t="shared" si="138"/>
        <v>27.754971180963182</v>
      </c>
      <c r="M321">
        <f t="shared" si="139"/>
        <v>1564.680357142857</v>
      </c>
      <c r="N321">
        <f t="shared" si="140"/>
        <v>1187.1518226256185</v>
      </c>
      <c r="O321">
        <f t="shared" si="141"/>
        <v>90.631499758253725</v>
      </c>
      <c r="P321">
        <f t="shared" si="142"/>
        <v>119.45340495413478</v>
      </c>
      <c r="Q321">
        <f t="shared" si="143"/>
        <v>0.14211972172777579</v>
      </c>
      <c r="R321">
        <f t="shared" si="144"/>
        <v>2.4786851573522362</v>
      </c>
      <c r="S321">
        <f t="shared" si="145"/>
        <v>0.13774299486517103</v>
      </c>
      <c r="T321">
        <f t="shared" si="146"/>
        <v>8.647137567197985E-2</v>
      </c>
      <c r="U321">
        <f t="shared" si="147"/>
        <v>321.51912599999991</v>
      </c>
      <c r="V321">
        <f t="shared" si="148"/>
        <v>28.406223496610856</v>
      </c>
      <c r="W321">
        <f t="shared" si="149"/>
        <v>27.663207142857139</v>
      </c>
      <c r="X321">
        <f t="shared" si="150"/>
        <v>3.7209673779423387</v>
      </c>
      <c r="Y321">
        <f t="shared" si="151"/>
        <v>50.113625410514494</v>
      </c>
      <c r="Z321">
        <f t="shared" si="152"/>
        <v>1.8225202582833369</v>
      </c>
      <c r="AA321">
        <f t="shared" si="153"/>
        <v>3.6367759134443869</v>
      </c>
      <c r="AB321">
        <f t="shared" si="154"/>
        <v>1.8984471196590018</v>
      </c>
      <c r="AC321">
        <f t="shared" si="155"/>
        <v>-156.745334998587</v>
      </c>
      <c r="AD321">
        <f t="shared" si="156"/>
        <v>-52.253489838418062</v>
      </c>
      <c r="AE321">
        <f t="shared" si="157"/>
        <v>-4.5708679315268723</v>
      </c>
      <c r="AF321">
        <f t="shared" si="158"/>
        <v>107.94943323146796</v>
      </c>
      <c r="AG321">
        <f t="shared" si="159"/>
        <v>45.708763081649252</v>
      </c>
      <c r="AH321">
        <f t="shared" si="160"/>
        <v>3.5690099737455219</v>
      </c>
      <c r="AI321">
        <f t="shared" si="161"/>
        <v>27.754971180963182</v>
      </c>
      <c r="AJ321">
        <v>1674.148163013977</v>
      </c>
      <c r="AK321">
        <v>1626.885818181818</v>
      </c>
      <c r="AL321">
        <v>3.2757027583529079</v>
      </c>
      <c r="AM321">
        <v>66.445860845144878</v>
      </c>
      <c r="AN321">
        <f t="shared" si="162"/>
        <v>3.5543159863625169</v>
      </c>
      <c r="AO321">
        <v>19.704556667399871</v>
      </c>
      <c r="AP321">
        <v>23.867221212121208</v>
      </c>
      <c r="AQ321">
        <v>1.3539451600225489E-4</v>
      </c>
      <c r="AR321">
        <v>78.247594809818708</v>
      </c>
      <c r="AS321">
        <v>24</v>
      </c>
      <c r="AT321">
        <v>5</v>
      </c>
      <c r="AU321">
        <f t="shared" si="163"/>
        <v>1</v>
      </c>
      <c r="AV321">
        <f t="shared" si="164"/>
        <v>0</v>
      </c>
      <c r="AW321">
        <f t="shared" si="165"/>
        <v>40268.681180674765</v>
      </c>
      <c r="AX321">
        <f t="shared" si="166"/>
        <v>2000.0232142857139</v>
      </c>
      <c r="AY321">
        <f t="shared" si="167"/>
        <v>1681.2191999999998</v>
      </c>
      <c r="AZ321">
        <f t="shared" si="168"/>
        <v>0.84059984303753621</v>
      </c>
      <c r="BA321">
        <f t="shared" si="169"/>
        <v>0.1607576970624448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1656087043.2321429</v>
      </c>
      <c r="BH321">
        <v>1564.680357142857</v>
      </c>
      <c r="BI321">
        <v>1626.231071428572</v>
      </c>
      <c r="BJ321">
        <v>23.872585714285709</v>
      </c>
      <c r="BK321">
        <v>19.69208571428571</v>
      </c>
      <c r="BL321">
        <v>1573.2325000000001</v>
      </c>
      <c r="BM321">
        <v>23.942035714285719</v>
      </c>
      <c r="BN321">
        <v>500.00839285714278</v>
      </c>
      <c r="BO321">
        <v>76.243635714285702</v>
      </c>
      <c r="BP321">
        <v>0.10001135</v>
      </c>
      <c r="BQ321">
        <v>27.272178571428569</v>
      </c>
      <c r="BR321">
        <v>27.663207142857139</v>
      </c>
      <c r="BS321">
        <v>999.9000000000002</v>
      </c>
      <c r="BT321">
        <v>0</v>
      </c>
      <c r="BU321">
        <v>0</v>
      </c>
      <c r="BV321">
        <v>9997.346071428572</v>
      </c>
      <c r="BW321">
        <v>0</v>
      </c>
      <c r="BX321">
        <v>1345.087857142857</v>
      </c>
      <c r="BY321">
        <v>-61.550432142857147</v>
      </c>
      <c r="BZ321">
        <v>1602.9457142857141</v>
      </c>
      <c r="CA321">
        <v>1658.8985714285709</v>
      </c>
      <c r="CB321">
        <v>4.1804957142857138</v>
      </c>
      <c r="CC321">
        <v>1626.231071428572</v>
      </c>
      <c r="CD321">
        <v>19.69208571428571</v>
      </c>
      <c r="CE321">
        <v>1.820131785714286</v>
      </c>
      <c r="CF321">
        <v>1.501396071428571</v>
      </c>
      <c r="CG321">
        <v>15.96076071428571</v>
      </c>
      <c r="CH321">
        <v>12.982389285714291</v>
      </c>
      <c r="CI321">
        <v>2000.0232142857139</v>
      </c>
      <c r="CJ321">
        <v>0.98000421428571449</v>
      </c>
      <c r="CK321">
        <v>1.999577857142857E-2</v>
      </c>
      <c r="CL321">
        <v>0</v>
      </c>
      <c r="CM321">
        <v>2.2900749999999999</v>
      </c>
      <c r="CN321">
        <v>0</v>
      </c>
      <c r="CO321">
        <v>15176.58214285714</v>
      </c>
      <c r="CP321">
        <v>16749.682142857149</v>
      </c>
      <c r="CQ321">
        <v>38.778785714285718</v>
      </c>
      <c r="CR321">
        <v>39.912642857142863</v>
      </c>
      <c r="CS321">
        <v>39.061999999999998</v>
      </c>
      <c r="CT321">
        <v>38.75</v>
      </c>
      <c r="CU321">
        <v>38.095750000000002</v>
      </c>
      <c r="CV321">
        <v>1960.0332142857139</v>
      </c>
      <c r="CW321">
        <v>39.99</v>
      </c>
      <c r="CX321">
        <v>0</v>
      </c>
      <c r="CY321">
        <v>1656087055.2</v>
      </c>
      <c r="CZ321">
        <v>0</v>
      </c>
      <c r="DA321">
        <v>1656081532.0999999</v>
      </c>
      <c r="DB321" t="s">
        <v>356</v>
      </c>
      <c r="DC321">
        <v>1656081528.0999999</v>
      </c>
      <c r="DD321">
        <v>1656081532.0999999</v>
      </c>
      <c r="DE321">
        <v>1</v>
      </c>
      <c r="DF321">
        <v>0.69399999999999995</v>
      </c>
      <c r="DG321">
        <v>-5.2999999999999999E-2</v>
      </c>
      <c r="DH321">
        <v>-3.6150000000000002</v>
      </c>
      <c r="DI321">
        <v>-0.13</v>
      </c>
      <c r="DJ321">
        <v>420</v>
      </c>
      <c r="DK321">
        <v>13</v>
      </c>
      <c r="DL321">
        <v>0.3</v>
      </c>
      <c r="DM321">
        <v>0.21</v>
      </c>
      <c r="DN321">
        <v>-61.589941463414632</v>
      </c>
      <c r="DO321">
        <v>1.382753310104565</v>
      </c>
      <c r="DP321">
        <v>0.24053015730562399</v>
      </c>
      <c r="DQ321">
        <v>0</v>
      </c>
      <c r="DR321">
        <v>4.1917592682926834</v>
      </c>
      <c r="DS321">
        <v>-0.2078276655052306</v>
      </c>
      <c r="DT321">
        <v>2.5243133371105789E-2</v>
      </c>
      <c r="DU321">
        <v>0</v>
      </c>
      <c r="DV321">
        <v>0</v>
      </c>
      <c r="DW321">
        <v>2</v>
      </c>
      <c r="DX321" t="s">
        <v>370</v>
      </c>
      <c r="DY321">
        <v>2.97845</v>
      </c>
      <c r="DZ321">
        <v>2.7246800000000002</v>
      </c>
      <c r="EA321">
        <v>0.196025</v>
      </c>
      <c r="EB321">
        <v>0.19803000000000001</v>
      </c>
      <c r="EC321">
        <v>9.0356800000000001E-2</v>
      </c>
      <c r="ED321">
        <v>7.7486399999999997E-2</v>
      </c>
      <c r="EE321">
        <v>25393.599999999999</v>
      </c>
      <c r="EF321">
        <v>25409</v>
      </c>
      <c r="EG321">
        <v>29375.1</v>
      </c>
      <c r="EH321">
        <v>29315</v>
      </c>
      <c r="EI321">
        <v>35421.599999999999</v>
      </c>
      <c r="EJ321">
        <v>35943</v>
      </c>
      <c r="EK321">
        <v>41390.9</v>
      </c>
      <c r="EL321">
        <v>41756.199999999997</v>
      </c>
      <c r="EM321">
        <v>1.81257</v>
      </c>
      <c r="EN321">
        <v>2.1941000000000002</v>
      </c>
      <c r="EO321">
        <v>0.103369</v>
      </c>
      <c r="EP321">
        <v>0</v>
      </c>
      <c r="EQ321">
        <v>25.977799999999998</v>
      </c>
      <c r="ER321">
        <v>999.9</v>
      </c>
      <c r="ES321">
        <v>35</v>
      </c>
      <c r="ET321">
        <v>34.4</v>
      </c>
      <c r="EU321">
        <v>25.080400000000001</v>
      </c>
      <c r="EV321">
        <v>61.831400000000002</v>
      </c>
      <c r="EW321">
        <v>25.773199999999999</v>
      </c>
      <c r="EX321">
        <v>2</v>
      </c>
      <c r="EY321">
        <v>0.14487800000000001</v>
      </c>
      <c r="EZ321">
        <v>2.2846500000000001</v>
      </c>
      <c r="FA321">
        <v>20.370699999999999</v>
      </c>
      <c r="FB321">
        <v>5.2159399999999998</v>
      </c>
      <c r="FC321">
        <v>12.0099</v>
      </c>
      <c r="FD321">
        <v>4.9888500000000002</v>
      </c>
      <c r="FE321">
        <v>3.2886500000000001</v>
      </c>
      <c r="FF321">
        <v>4363.3999999999996</v>
      </c>
      <c r="FG321">
        <v>9999</v>
      </c>
      <c r="FH321">
        <v>9999</v>
      </c>
      <c r="FI321">
        <v>77.7</v>
      </c>
      <c r="FJ321">
        <v>1.86737</v>
      </c>
      <c r="FK321">
        <v>1.86646</v>
      </c>
      <c r="FL321">
        <v>1.8658999999999999</v>
      </c>
      <c r="FM321">
        <v>1.86581</v>
      </c>
      <c r="FN321">
        <v>1.86768</v>
      </c>
      <c r="FO321">
        <v>1.87012</v>
      </c>
      <c r="FP321">
        <v>1.8687400000000001</v>
      </c>
      <c r="FQ321">
        <v>1.8701700000000001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-8.67</v>
      </c>
      <c r="GF321">
        <v>-6.9500000000000006E-2</v>
      </c>
      <c r="GG321">
        <v>-1.3512111609797011</v>
      </c>
      <c r="GH321">
        <v>-5.948179118228124E-3</v>
      </c>
      <c r="GI321">
        <v>1.6262660183860189E-6</v>
      </c>
      <c r="GJ321">
        <v>-4.7974429194702282E-10</v>
      </c>
      <c r="GK321">
        <v>-6.9452801352141644E-2</v>
      </c>
      <c r="GL321">
        <v>0</v>
      </c>
      <c r="GM321">
        <v>0</v>
      </c>
      <c r="GN321">
        <v>0</v>
      </c>
      <c r="GO321">
        <v>4</v>
      </c>
      <c r="GP321">
        <v>2407</v>
      </c>
      <c r="GQ321">
        <v>0</v>
      </c>
      <c r="GR321">
        <v>17</v>
      </c>
      <c r="GS321">
        <v>92</v>
      </c>
      <c r="GT321">
        <v>92</v>
      </c>
      <c r="GU321">
        <v>3.8561999999999999</v>
      </c>
      <c r="GV321">
        <v>2.18384</v>
      </c>
      <c r="GW321">
        <v>1.94702</v>
      </c>
      <c r="GX321">
        <v>2.7502399999999998</v>
      </c>
      <c r="GY321">
        <v>2.19482</v>
      </c>
      <c r="GZ321">
        <v>2.3547400000000001</v>
      </c>
      <c r="HA321">
        <v>37.940600000000003</v>
      </c>
      <c r="HB321">
        <v>13.9657</v>
      </c>
      <c r="HC321">
        <v>18</v>
      </c>
      <c r="HD321">
        <v>416.70100000000002</v>
      </c>
      <c r="HE321">
        <v>697.14499999999998</v>
      </c>
      <c r="HF321">
        <v>22.998200000000001</v>
      </c>
      <c r="HG321">
        <v>29.357800000000001</v>
      </c>
      <c r="HH321">
        <v>29.999400000000001</v>
      </c>
      <c r="HI321">
        <v>29.2913</v>
      </c>
      <c r="HJ321">
        <v>29.179500000000001</v>
      </c>
      <c r="HK321">
        <v>77.197100000000006</v>
      </c>
      <c r="HL321">
        <v>21.9466</v>
      </c>
      <c r="HM321">
        <v>40.894300000000001</v>
      </c>
      <c r="HN321">
        <v>23</v>
      </c>
      <c r="HO321">
        <v>1670.47</v>
      </c>
      <c r="HP321">
        <v>19.7683</v>
      </c>
      <c r="HQ321">
        <v>100.473</v>
      </c>
      <c r="HR321">
        <v>100.30200000000001</v>
      </c>
    </row>
    <row r="322" spans="1:226" x14ac:dyDescent="0.2">
      <c r="A322">
        <v>306</v>
      </c>
      <c r="B322">
        <v>1656087055.5</v>
      </c>
      <c r="C322">
        <v>4290</v>
      </c>
      <c r="D322" t="s">
        <v>973</v>
      </c>
      <c r="E322" t="s">
        <v>974</v>
      </c>
      <c r="F322">
        <v>5</v>
      </c>
      <c r="G322" t="s">
        <v>776</v>
      </c>
      <c r="H322" t="s">
        <v>354</v>
      </c>
      <c r="I322">
        <v>1656087047.678571</v>
      </c>
      <c r="J322">
        <f t="shared" si="136"/>
        <v>3.5449524988271498E-3</v>
      </c>
      <c r="K322">
        <f t="shared" si="137"/>
        <v>3.5449524988271497</v>
      </c>
      <c r="L322">
        <f t="shared" si="138"/>
        <v>27.647620682624758</v>
      </c>
      <c r="M322">
        <f t="shared" si="139"/>
        <v>1579.0935714285711</v>
      </c>
      <c r="N322">
        <f t="shared" si="140"/>
        <v>1201.1381013116718</v>
      </c>
      <c r="O322">
        <f t="shared" si="141"/>
        <v>91.699408654033022</v>
      </c>
      <c r="P322">
        <f t="shared" si="142"/>
        <v>120.55395341406438</v>
      </c>
      <c r="Q322">
        <f t="shared" si="143"/>
        <v>0.14164237718895359</v>
      </c>
      <c r="R322">
        <f t="shared" si="144"/>
        <v>2.4788720281749845</v>
      </c>
      <c r="S322">
        <f t="shared" si="145"/>
        <v>0.13729483443352403</v>
      </c>
      <c r="T322">
        <f t="shared" si="146"/>
        <v>8.618876525414168E-2</v>
      </c>
      <c r="U322">
        <f t="shared" si="147"/>
        <v>321.51604799999996</v>
      </c>
      <c r="V322">
        <f t="shared" si="148"/>
        <v>28.410371312614416</v>
      </c>
      <c r="W322">
        <f t="shared" si="149"/>
        <v>27.666314285714279</v>
      </c>
      <c r="X322">
        <f t="shared" si="150"/>
        <v>3.7216431228095894</v>
      </c>
      <c r="Y322">
        <f t="shared" si="151"/>
        <v>50.095620666722006</v>
      </c>
      <c r="Z322">
        <f t="shared" si="152"/>
        <v>1.8220157341467798</v>
      </c>
      <c r="AA322">
        <f t="shared" si="153"/>
        <v>3.6370758758901363</v>
      </c>
      <c r="AB322">
        <f t="shared" si="154"/>
        <v>1.8996273886628097</v>
      </c>
      <c r="AC322">
        <f t="shared" si="155"/>
        <v>-156.33240519827731</v>
      </c>
      <c r="AD322">
        <f t="shared" si="156"/>
        <v>-52.484618899894429</v>
      </c>
      <c r="AE322">
        <f t="shared" si="157"/>
        <v>-4.5908432942203188</v>
      </c>
      <c r="AF322">
        <f t="shared" si="158"/>
        <v>108.10818060760792</v>
      </c>
      <c r="AG322">
        <f t="shared" si="159"/>
        <v>45.690954646310892</v>
      </c>
      <c r="AH322">
        <f t="shared" si="160"/>
        <v>3.5562235468281571</v>
      </c>
      <c r="AI322">
        <f t="shared" si="161"/>
        <v>27.647620682624758</v>
      </c>
      <c r="AJ322">
        <v>1689.3910142669999</v>
      </c>
      <c r="AK322">
        <v>1641.9526060606061</v>
      </c>
      <c r="AL322">
        <v>3.351380714022878</v>
      </c>
      <c r="AM322">
        <v>66.445860845144878</v>
      </c>
      <c r="AN322">
        <f t="shared" si="162"/>
        <v>3.5449524988271497</v>
      </c>
      <c r="AO322">
        <v>19.702447840489889</v>
      </c>
      <c r="AP322">
        <v>23.856363030303029</v>
      </c>
      <c r="AQ322">
        <v>-3.1512003835687627E-4</v>
      </c>
      <c r="AR322">
        <v>78.247594809818708</v>
      </c>
      <c r="AS322">
        <v>25</v>
      </c>
      <c r="AT322">
        <v>5</v>
      </c>
      <c r="AU322">
        <f t="shared" si="163"/>
        <v>1</v>
      </c>
      <c r="AV322">
        <f t="shared" si="164"/>
        <v>0</v>
      </c>
      <c r="AW322">
        <f t="shared" si="165"/>
        <v>40273.141787416425</v>
      </c>
      <c r="AX322">
        <f t="shared" si="166"/>
        <v>2000.0039285714281</v>
      </c>
      <c r="AY322">
        <f t="shared" si="167"/>
        <v>1681.2029999999997</v>
      </c>
      <c r="AZ322">
        <f t="shared" si="168"/>
        <v>0.84059984882172556</v>
      </c>
      <c r="BA322">
        <f t="shared" si="169"/>
        <v>0.16075770822593027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1656087047.678571</v>
      </c>
      <c r="BH322">
        <v>1579.0935714285711</v>
      </c>
      <c r="BI322">
        <v>1640.660714285714</v>
      </c>
      <c r="BJ322">
        <v>23.86593928571428</v>
      </c>
      <c r="BK322">
        <v>19.700367857142851</v>
      </c>
      <c r="BL322">
        <v>1587.71</v>
      </c>
      <c r="BM322">
        <v>23.93538928571428</v>
      </c>
      <c r="BN322">
        <v>500.00596428571419</v>
      </c>
      <c r="BO322">
        <v>76.243796428571429</v>
      </c>
      <c r="BP322">
        <v>9.9971664285714273E-2</v>
      </c>
      <c r="BQ322">
        <v>27.273585714285709</v>
      </c>
      <c r="BR322">
        <v>27.666314285714279</v>
      </c>
      <c r="BS322">
        <v>999.9000000000002</v>
      </c>
      <c r="BT322">
        <v>0</v>
      </c>
      <c r="BU322">
        <v>0</v>
      </c>
      <c r="BV322">
        <v>9998.5275000000001</v>
      </c>
      <c r="BW322">
        <v>0</v>
      </c>
      <c r="BX322">
        <v>1318.6978571428569</v>
      </c>
      <c r="BY322">
        <v>-61.566757142857163</v>
      </c>
      <c r="BZ322">
        <v>1617.700714285714</v>
      </c>
      <c r="CA322">
        <v>1673.631785714286</v>
      </c>
      <c r="CB322">
        <v>4.1655707142857139</v>
      </c>
      <c r="CC322">
        <v>1640.660714285714</v>
      </c>
      <c r="CD322">
        <v>19.700367857142851</v>
      </c>
      <c r="CE322">
        <v>1.819629642857143</v>
      </c>
      <c r="CF322">
        <v>1.5020307142857141</v>
      </c>
      <c r="CG322">
        <v>15.956435714285711</v>
      </c>
      <c r="CH322">
        <v>12.988853571428571</v>
      </c>
      <c r="CI322">
        <v>2000.0039285714281</v>
      </c>
      <c r="CJ322">
        <v>0.98000410714285735</v>
      </c>
      <c r="CK322">
        <v>1.9995889285714281E-2</v>
      </c>
      <c r="CL322">
        <v>0</v>
      </c>
      <c r="CM322">
        <v>2.3005928571428571</v>
      </c>
      <c r="CN322">
        <v>0</v>
      </c>
      <c r="CO322">
        <v>15132.035714285719</v>
      </c>
      <c r="CP322">
        <v>16749.517857142859</v>
      </c>
      <c r="CQ322">
        <v>38.761071428571427</v>
      </c>
      <c r="CR322">
        <v>39.894928571428572</v>
      </c>
      <c r="CS322">
        <v>39.059785714285717</v>
      </c>
      <c r="CT322">
        <v>38.743250000000003</v>
      </c>
      <c r="CU322">
        <v>38.077749999999988</v>
      </c>
      <c r="CV322">
        <v>1960.013928571429</v>
      </c>
      <c r="CW322">
        <v>39.99</v>
      </c>
      <c r="CX322">
        <v>0</v>
      </c>
      <c r="CY322">
        <v>1656087059.4000001</v>
      </c>
      <c r="CZ322">
        <v>0</v>
      </c>
      <c r="DA322">
        <v>1656081532.0999999</v>
      </c>
      <c r="DB322" t="s">
        <v>356</v>
      </c>
      <c r="DC322">
        <v>1656081528.0999999</v>
      </c>
      <c r="DD322">
        <v>1656081532.0999999</v>
      </c>
      <c r="DE322">
        <v>1</v>
      </c>
      <c r="DF322">
        <v>0.69399999999999995</v>
      </c>
      <c r="DG322">
        <v>-5.2999999999999999E-2</v>
      </c>
      <c r="DH322">
        <v>-3.6150000000000002</v>
      </c>
      <c r="DI322">
        <v>-0.13</v>
      </c>
      <c r="DJ322">
        <v>420</v>
      </c>
      <c r="DK322">
        <v>13</v>
      </c>
      <c r="DL322">
        <v>0.3</v>
      </c>
      <c r="DM322">
        <v>0.21</v>
      </c>
      <c r="DN322">
        <v>-61.631307500000013</v>
      </c>
      <c r="DO322">
        <v>-0.41696848030009592</v>
      </c>
      <c r="DP322">
        <v>0.27226348854326748</v>
      </c>
      <c r="DQ322">
        <v>0</v>
      </c>
      <c r="DR322">
        <v>4.1765342499999996</v>
      </c>
      <c r="DS322">
        <v>-0.1907132082551701</v>
      </c>
      <c r="DT322">
        <v>2.137889834480489E-2</v>
      </c>
      <c r="DU322">
        <v>0</v>
      </c>
      <c r="DV322">
        <v>0</v>
      </c>
      <c r="DW322">
        <v>2</v>
      </c>
      <c r="DX322" t="s">
        <v>370</v>
      </c>
      <c r="DY322">
        <v>2.9783499999999998</v>
      </c>
      <c r="DZ322">
        <v>2.7246700000000001</v>
      </c>
      <c r="EA322">
        <v>0.19712399999999999</v>
      </c>
      <c r="EB322">
        <v>0.19911200000000001</v>
      </c>
      <c r="EC322">
        <v>9.0331599999999998E-2</v>
      </c>
      <c r="ED322">
        <v>7.7484999999999998E-2</v>
      </c>
      <c r="EE322">
        <v>25359.200000000001</v>
      </c>
      <c r="EF322">
        <v>25375.1</v>
      </c>
      <c r="EG322">
        <v>29375.5</v>
      </c>
      <c r="EH322">
        <v>29315.4</v>
      </c>
      <c r="EI322">
        <v>35422.9</v>
      </c>
      <c r="EJ322">
        <v>35943.599999999999</v>
      </c>
      <c r="EK322">
        <v>41391.199999999997</v>
      </c>
      <c r="EL322">
        <v>41756.800000000003</v>
      </c>
      <c r="EM322">
        <v>1.8122499999999999</v>
      </c>
      <c r="EN322">
        <v>2.1943000000000001</v>
      </c>
      <c r="EO322">
        <v>0.104085</v>
      </c>
      <c r="EP322">
        <v>0</v>
      </c>
      <c r="EQ322">
        <v>25.9754</v>
      </c>
      <c r="ER322">
        <v>999.9</v>
      </c>
      <c r="ES322">
        <v>35</v>
      </c>
      <c r="ET322">
        <v>34.4</v>
      </c>
      <c r="EU322">
        <v>25.079699999999999</v>
      </c>
      <c r="EV322">
        <v>61.461399999999998</v>
      </c>
      <c r="EW322">
        <v>25.853400000000001</v>
      </c>
      <c r="EX322">
        <v>2</v>
      </c>
      <c r="EY322">
        <v>0.14444399999999999</v>
      </c>
      <c r="EZ322">
        <v>2.2848999999999999</v>
      </c>
      <c r="FA322">
        <v>20.370699999999999</v>
      </c>
      <c r="FB322">
        <v>5.2153400000000003</v>
      </c>
      <c r="FC322">
        <v>12.0099</v>
      </c>
      <c r="FD322">
        <v>4.9887499999999996</v>
      </c>
      <c r="FE322">
        <v>3.2886500000000001</v>
      </c>
      <c r="FF322">
        <v>4363.3999999999996</v>
      </c>
      <c r="FG322">
        <v>9999</v>
      </c>
      <c r="FH322">
        <v>9999</v>
      </c>
      <c r="FI322">
        <v>77.7</v>
      </c>
      <c r="FJ322">
        <v>1.86737</v>
      </c>
      <c r="FK322">
        <v>1.86646</v>
      </c>
      <c r="FL322">
        <v>1.86585</v>
      </c>
      <c r="FM322">
        <v>1.86578</v>
      </c>
      <c r="FN322">
        <v>1.8676600000000001</v>
      </c>
      <c r="FO322">
        <v>1.87012</v>
      </c>
      <c r="FP322">
        <v>1.8687400000000001</v>
      </c>
      <c r="FQ322">
        <v>1.8701399999999999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-8.73</v>
      </c>
      <c r="GF322">
        <v>-6.9500000000000006E-2</v>
      </c>
      <c r="GG322">
        <v>-1.3512111609797011</v>
      </c>
      <c r="GH322">
        <v>-5.948179118228124E-3</v>
      </c>
      <c r="GI322">
        <v>1.6262660183860189E-6</v>
      </c>
      <c r="GJ322">
        <v>-4.7974429194702282E-10</v>
      </c>
      <c r="GK322">
        <v>-6.9452801352141644E-2</v>
      </c>
      <c r="GL322">
        <v>0</v>
      </c>
      <c r="GM322">
        <v>0</v>
      </c>
      <c r="GN322">
        <v>0</v>
      </c>
      <c r="GO322">
        <v>4</v>
      </c>
      <c r="GP322">
        <v>2407</v>
      </c>
      <c r="GQ322">
        <v>0</v>
      </c>
      <c r="GR322">
        <v>17</v>
      </c>
      <c r="GS322">
        <v>92.1</v>
      </c>
      <c r="GT322">
        <v>92.1</v>
      </c>
      <c r="GU322">
        <v>3.88306</v>
      </c>
      <c r="GV322">
        <v>2.18384</v>
      </c>
      <c r="GW322">
        <v>1.94702</v>
      </c>
      <c r="GX322">
        <v>2.7490199999999998</v>
      </c>
      <c r="GY322">
        <v>2.19482</v>
      </c>
      <c r="GZ322">
        <v>2.36328</v>
      </c>
      <c r="HA322">
        <v>37.940600000000003</v>
      </c>
      <c r="HB322">
        <v>13.9657</v>
      </c>
      <c r="HC322">
        <v>18</v>
      </c>
      <c r="HD322">
        <v>416.48200000000003</v>
      </c>
      <c r="HE322">
        <v>697.27099999999996</v>
      </c>
      <c r="HF322">
        <v>22.999400000000001</v>
      </c>
      <c r="HG322">
        <v>29.351400000000002</v>
      </c>
      <c r="HH322">
        <v>29.999500000000001</v>
      </c>
      <c r="HI322">
        <v>29.285699999999999</v>
      </c>
      <c r="HJ322">
        <v>29.1753</v>
      </c>
      <c r="HK322">
        <v>77.692999999999998</v>
      </c>
      <c r="HL322">
        <v>21.9466</v>
      </c>
      <c r="HM322">
        <v>40.894300000000001</v>
      </c>
      <c r="HN322">
        <v>23</v>
      </c>
      <c r="HO322">
        <v>1690.51</v>
      </c>
      <c r="HP322">
        <v>19.7742</v>
      </c>
      <c r="HQ322">
        <v>100.474</v>
      </c>
      <c r="HR322">
        <v>100.304</v>
      </c>
    </row>
    <row r="323" spans="1:226" x14ac:dyDescent="0.2">
      <c r="A323">
        <v>307</v>
      </c>
      <c r="B323">
        <v>1656087061</v>
      </c>
      <c r="C323">
        <v>4295.5</v>
      </c>
      <c r="D323" t="s">
        <v>975</v>
      </c>
      <c r="E323" t="s">
        <v>976</v>
      </c>
      <c r="F323">
        <v>5</v>
      </c>
      <c r="G323" t="s">
        <v>776</v>
      </c>
      <c r="H323" t="s">
        <v>354</v>
      </c>
      <c r="I323">
        <v>1656087053.25</v>
      </c>
      <c r="J323">
        <f t="shared" si="136"/>
        <v>3.5398289300090473E-3</v>
      </c>
      <c r="K323">
        <f t="shared" si="137"/>
        <v>3.5398289300090471</v>
      </c>
      <c r="L323">
        <f t="shared" si="138"/>
        <v>27.615794641087309</v>
      </c>
      <c r="M323">
        <f t="shared" si="139"/>
        <v>1597.1539285714291</v>
      </c>
      <c r="N323">
        <f t="shared" si="140"/>
        <v>1217.996930705498</v>
      </c>
      <c r="O323">
        <f t="shared" si="141"/>
        <v>92.986701458522234</v>
      </c>
      <c r="P323">
        <f t="shared" si="142"/>
        <v>121.93304580279516</v>
      </c>
      <c r="Q323">
        <f t="shared" si="143"/>
        <v>0.14128378755055335</v>
      </c>
      <c r="R323">
        <f t="shared" si="144"/>
        <v>2.4784518953311125</v>
      </c>
      <c r="S323">
        <f t="shared" si="145"/>
        <v>0.13695715890103308</v>
      </c>
      <c r="T323">
        <f t="shared" si="146"/>
        <v>8.5975917763802243E-2</v>
      </c>
      <c r="U323">
        <f t="shared" si="147"/>
        <v>321.51222899999999</v>
      </c>
      <c r="V323">
        <f t="shared" si="148"/>
        <v>28.416723220808741</v>
      </c>
      <c r="W323">
        <f t="shared" si="149"/>
        <v>27.673314285714291</v>
      </c>
      <c r="X323">
        <f t="shared" si="150"/>
        <v>3.7231658829454455</v>
      </c>
      <c r="Y323">
        <f t="shared" si="151"/>
        <v>50.071006647495508</v>
      </c>
      <c r="Z323">
        <f t="shared" si="152"/>
        <v>1.8216169075745254</v>
      </c>
      <c r="AA323">
        <f t="shared" si="153"/>
        <v>3.6380672759365034</v>
      </c>
      <c r="AB323">
        <f t="shared" si="154"/>
        <v>1.90154897537092</v>
      </c>
      <c r="AC323">
        <f t="shared" si="155"/>
        <v>-156.10645581339898</v>
      </c>
      <c r="AD323">
        <f t="shared" si="156"/>
        <v>-52.789726520133541</v>
      </c>
      <c r="AE323">
        <f t="shared" si="157"/>
        <v>-4.6185824993142726</v>
      </c>
      <c r="AF323">
        <f t="shared" si="158"/>
        <v>107.99746416715317</v>
      </c>
      <c r="AG323">
        <f t="shared" si="159"/>
        <v>45.881924648549358</v>
      </c>
      <c r="AH323">
        <f t="shared" si="160"/>
        <v>3.5488459547931419</v>
      </c>
      <c r="AI323">
        <f t="shared" si="161"/>
        <v>27.615794641087309</v>
      </c>
      <c r="AJ323">
        <v>1708.077980001472</v>
      </c>
      <c r="AK323">
        <v>1660.554303030302</v>
      </c>
      <c r="AL323">
        <v>3.3818776219680942</v>
      </c>
      <c r="AM323">
        <v>66.445860845144878</v>
      </c>
      <c r="AN323">
        <f t="shared" si="162"/>
        <v>3.5398289300090471</v>
      </c>
      <c r="AO323">
        <v>19.70129089017545</v>
      </c>
      <c r="AP323">
        <v>23.848201212121211</v>
      </c>
      <c r="AQ323">
        <v>-8.7103082835348684E-5</v>
      </c>
      <c r="AR323">
        <v>78.247594809818708</v>
      </c>
      <c r="AS323">
        <v>24</v>
      </c>
      <c r="AT323">
        <v>5</v>
      </c>
      <c r="AU323">
        <f t="shared" si="163"/>
        <v>1</v>
      </c>
      <c r="AV323">
        <f t="shared" si="164"/>
        <v>0</v>
      </c>
      <c r="AW323">
        <f t="shared" si="165"/>
        <v>40262.076676618788</v>
      </c>
      <c r="AX323">
        <f t="shared" si="166"/>
        <v>1999.98</v>
      </c>
      <c r="AY323">
        <f t="shared" si="167"/>
        <v>1681.1829</v>
      </c>
      <c r="AZ323">
        <f t="shared" si="168"/>
        <v>0.84059985599856002</v>
      </c>
      <c r="BA323">
        <f t="shared" si="169"/>
        <v>0.16075772207722078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1656087053.25</v>
      </c>
      <c r="BH323">
        <v>1597.1539285714291</v>
      </c>
      <c r="BI323">
        <v>1659.0139285714281</v>
      </c>
      <c r="BJ323">
        <v>23.860657142857139</v>
      </c>
      <c r="BK323">
        <v>19.703653571428571</v>
      </c>
      <c r="BL323">
        <v>1605.8503571428571</v>
      </c>
      <c r="BM323">
        <v>23.930103571428571</v>
      </c>
      <c r="BN323">
        <v>499.99978571428568</v>
      </c>
      <c r="BO323">
        <v>76.243950000000012</v>
      </c>
      <c r="BP323">
        <v>0.10000384285714289</v>
      </c>
      <c r="BQ323">
        <v>27.278235714285721</v>
      </c>
      <c r="BR323">
        <v>27.673314285714291</v>
      </c>
      <c r="BS323">
        <v>999.9000000000002</v>
      </c>
      <c r="BT323">
        <v>0</v>
      </c>
      <c r="BU323">
        <v>0</v>
      </c>
      <c r="BV323">
        <v>9995.8039285714294</v>
      </c>
      <c r="BW323">
        <v>0</v>
      </c>
      <c r="BX323">
        <v>1168.243214285714</v>
      </c>
      <c r="BY323">
        <v>-61.861296428571428</v>
      </c>
      <c r="BZ323">
        <v>1636.193571428571</v>
      </c>
      <c r="CA323">
        <v>1692.3603571428571</v>
      </c>
      <c r="CB323">
        <v>4.156999285714285</v>
      </c>
      <c r="CC323">
        <v>1659.0139285714281</v>
      </c>
      <c r="CD323">
        <v>19.703653571428571</v>
      </c>
      <c r="CE323">
        <v>1.819230714285714</v>
      </c>
      <c r="CF323">
        <v>1.502284285714286</v>
      </c>
      <c r="CG323">
        <v>15.952999999999999</v>
      </c>
      <c r="CH323">
        <v>12.991439285714289</v>
      </c>
      <c r="CI323">
        <v>1999.98</v>
      </c>
      <c r="CJ323">
        <v>0.98000410714285724</v>
      </c>
      <c r="CK323">
        <v>1.9995889285714281E-2</v>
      </c>
      <c r="CL323">
        <v>0</v>
      </c>
      <c r="CM323">
        <v>2.2786142857142848</v>
      </c>
      <c r="CN323">
        <v>0</v>
      </c>
      <c r="CO323">
        <v>15048.65</v>
      </c>
      <c r="CP323">
        <v>16749.303571428569</v>
      </c>
      <c r="CQ323">
        <v>38.75</v>
      </c>
      <c r="CR323">
        <v>39.879428571428569</v>
      </c>
      <c r="CS323">
        <v>39.059785714285702</v>
      </c>
      <c r="CT323">
        <v>38.727499999999999</v>
      </c>
      <c r="CU323">
        <v>38.061999999999998</v>
      </c>
      <c r="CV323">
        <v>1959.99</v>
      </c>
      <c r="CW323">
        <v>39.99</v>
      </c>
      <c r="CX323">
        <v>0</v>
      </c>
      <c r="CY323">
        <v>1656087064.8</v>
      </c>
      <c r="CZ323">
        <v>0</v>
      </c>
      <c r="DA323">
        <v>1656081532.0999999</v>
      </c>
      <c r="DB323" t="s">
        <v>356</v>
      </c>
      <c r="DC323">
        <v>1656081528.0999999</v>
      </c>
      <c r="DD323">
        <v>1656081532.0999999</v>
      </c>
      <c r="DE323">
        <v>1</v>
      </c>
      <c r="DF323">
        <v>0.69399999999999995</v>
      </c>
      <c r="DG323">
        <v>-5.2999999999999999E-2</v>
      </c>
      <c r="DH323">
        <v>-3.6150000000000002</v>
      </c>
      <c r="DI323">
        <v>-0.13</v>
      </c>
      <c r="DJ323">
        <v>420</v>
      </c>
      <c r="DK323">
        <v>13</v>
      </c>
      <c r="DL323">
        <v>0.3</v>
      </c>
      <c r="DM323">
        <v>0.21</v>
      </c>
      <c r="DN323">
        <v>-61.700380000000003</v>
      </c>
      <c r="DO323">
        <v>-3.3244007504689268</v>
      </c>
      <c r="DP323">
        <v>0.34366300440984299</v>
      </c>
      <c r="DQ323">
        <v>0</v>
      </c>
      <c r="DR323">
        <v>4.1612830000000001</v>
      </c>
      <c r="DS323">
        <v>-8.251789868668466E-2</v>
      </c>
      <c r="DT323">
        <v>9.5058038060966011E-3</v>
      </c>
      <c r="DU323">
        <v>1</v>
      </c>
      <c r="DV323">
        <v>1</v>
      </c>
      <c r="DW323">
        <v>2</v>
      </c>
      <c r="DX323" t="s">
        <v>363</v>
      </c>
      <c r="DY323">
        <v>2.97845</v>
      </c>
      <c r="DZ323">
        <v>2.7245699999999999</v>
      </c>
      <c r="EA323">
        <v>0.198465</v>
      </c>
      <c r="EB323">
        <v>0.200436</v>
      </c>
      <c r="EC323">
        <v>9.0307999999999999E-2</v>
      </c>
      <c r="ED323">
        <v>7.7543399999999998E-2</v>
      </c>
      <c r="EE323">
        <v>25316.2</v>
      </c>
      <c r="EF323">
        <v>25333.5</v>
      </c>
      <c r="EG323">
        <v>29374.7</v>
      </c>
      <c r="EH323">
        <v>29315.8</v>
      </c>
      <c r="EI323">
        <v>35423</v>
      </c>
      <c r="EJ323">
        <v>35942</v>
      </c>
      <c r="EK323">
        <v>41390.300000000003</v>
      </c>
      <c r="EL323">
        <v>41757.5</v>
      </c>
      <c r="EM323">
        <v>1.8125</v>
      </c>
      <c r="EN323">
        <v>2.1944300000000001</v>
      </c>
      <c r="EO323">
        <v>0.104196</v>
      </c>
      <c r="EP323">
        <v>0</v>
      </c>
      <c r="EQ323">
        <v>25.973600000000001</v>
      </c>
      <c r="ER323">
        <v>999.9</v>
      </c>
      <c r="ES323">
        <v>35</v>
      </c>
      <c r="ET323">
        <v>34.4</v>
      </c>
      <c r="EU323">
        <v>25.076899999999998</v>
      </c>
      <c r="EV323">
        <v>61.7014</v>
      </c>
      <c r="EW323">
        <v>25.8413</v>
      </c>
      <c r="EX323">
        <v>2</v>
      </c>
      <c r="EY323">
        <v>0.14369699999999999</v>
      </c>
      <c r="EZ323">
        <v>2.2865700000000002</v>
      </c>
      <c r="FA323">
        <v>20.370699999999999</v>
      </c>
      <c r="FB323">
        <v>5.2147399999999999</v>
      </c>
      <c r="FC323">
        <v>12.0099</v>
      </c>
      <c r="FD323">
        <v>4.9884500000000003</v>
      </c>
      <c r="FE323">
        <v>3.2885</v>
      </c>
      <c r="FF323">
        <v>4363.6000000000004</v>
      </c>
      <c r="FG323">
        <v>9999</v>
      </c>
      <c r="FH323">
        <v>9999</v>
      </c>
      <c r="FI323">
        <v>77.7</v>
      </c>
      <c r="FJ323">
        <v>1.86737</v>
      </c>
      <c r="FK323">
        <v>1.86646</v>
      </c>
      <c r="FL323">
        <v>1.86589</v>
      </c>
      <c r="FM323">
        <v>1.86582</v>
      </c>
      <c r="FN323">
        <v>1.8676699999999999</v>
      </c>
      <c r="FO323">
        <v>1.87012</v>
      </c>
      <c r="FP323">
        <v>1.8687400000000001</v>
      </c>
      <c r="FQ323">
        <v>1.87016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-8.81</v>
      </c>
      <c r="GF323">
        <v>-6.9400000000000003E-2</v>
      </c>
      <c r="GG323">
        <v>-1.3512111609797011</v>
      </c>
      <c r="GH323">
        <v>-5.948179118228124E-3</v>
      </c>
      <c r="GI323">
        <v>1.6262660183860189E-6</v>
      </c>
      <c r="GJ323">
        <v>-4.7974429194702282E-10</v>
      </c>
      <c r="GK323">
        <v>-6.9452801352141644E-2</v>
      </c>
      <c r="GL323">
        <v>0</v>
      </c>
      <c r="GM323">
        <v>0</v>
      </c>
      <c r="GN323">
        <v>0</v>
      </c>
      <c r="GO323">
        <v>4</v>
      </c>
      <c r="GP323">
        <v>2407</v>
      </c>
      <c r="GQ323">
        <v>0</v>
      </c>
      <c r="GR323">
        <v>17</v>
      </c>
      <c r="GS323">
        <v>92.2</v>
      </c>
      <c r="GT323">
        <v>92.1</v>
      </c>
      <c r="GU323">
        <v>3.9160200000000001</v>
      </c>
      <c r="GV323">
        <v>2.18506</v>
      </c>
      <c r="GW323">
        <v>1.94702</v>
      </c>
      <c r="GX323">
        <v>2.7490199999999998</v>
      </c>
      <c r="GY323">
        <v>2.19482</v>
      </c>
      <c r="GZ323">
        <v>2.34863</v>
      </c>
      <c r="HA323">
        <v>37.940600000000003</v>
      </c>
      <c r="HB323">
        <v>13.956899999999999</v>
      </c>
      <c r="HC323">
        <v>18</v>
      </c>
      <c r="HD323">
        <v>416.584</v>
      </c>
      <c r="HE323">
        <v>697.32</v>
      </c>
      <c r="HF323">
        <v>22.9999</v>
      </c>
      <c r="HG323">
        <v>29.342600000000001</v>
      </c>
      <c r="HH323">
        <v>29.999500000000001</v>
      </c>
      <c r="HI323">
        <v>29.28</v>
      </c>
      <c r="HJ323">
        <v>29.170200000000001</v>
      </c>
      <c r="HK323">
        <v>78.341899999999995</v>
      </c>
      <c r="HL323">
        <v>21.6736</v>
      </c>
      <c r="HM323">
        <v>40.894300000000001</v>
      </c>
      <c r="HN323">
        <v>23</v>
      </c>
      <c r="HO323">
        <v>1703.91</v>
      </c>
      <c r="HP323">
        <v>19.790600000000001</v>
      </c>
      <c r="HQ323">
        <v>100.471</v>
      </c>
      <c r="HR323">
        <v>100.30500000000001</v>
      </c>
    </row>
    <row r="324" spans="1:226" x14ac:dyDescent="0.2">
      <c r="A324">
        <v>308</v>
      </c>
      <c r="B324">
        <v>1656087066</v>
      </c>
      <c r="C324">
        <v>4300.5</v>
      </c>
      <c r="D324" t="s">
        <v>977</v>
      </c>
      <c r="E324" t="s">
        <v>978</v>
      </c>
      <c r="F324">
        <v>5</v>
      </c>
      <c r="G324" t="s">
        <v>776</v>
      </c>
      <c r="H324" t="s">
        <v>354</v>
      </c>
      <c r="I324">
        <v>1656087058.518518</v>
      </c>
      <c r="J324">
        <f t="shared" si="136"/>
        <v>3.5153648385823342E-3</v>
      </c>
      <c r="K324">
        <f t="shared" si="137"/>
        <v>3.5153648385823342</v>
      </c>
      <c r="L324">
        <f t="shared" si="138"/>
        <v>27.746392377424499</v>
      </c>
      <c r="M324">
        <f t="shared" si="139"/>
        <v>1614.4148148148149</v>
      </c>
      <c r="N324">
        <f t="shared" si="140"/>
        <v>1230.7250043434108</v>
      </c>
      <c r="O324">
        <f t="shared" si="141"/>
        <v>93.959025176020759</v>
      </c>
      <c r="P324">
        <f t="shared" si="142"/>
        <v>123.25161323154541</v>
      </c>
      <c r="Q324">
        <f t="shared" si="143"/>
        <v>0.14022496173951252</v>
      </c>
      <c r="R324">
        <f t="shared" si="144"/>
        <v>2.4782539217808406</v>
      </c>
      <c r="S324">
        <f t="shared" si="145"/>
        <v>0.13596155772842247</v>
      </c>
      <c r="T324">
        <f t="shared" si="146"/>
        <v>8.534822589568028E-2</v>
      </c>
      <c r="U324">
        <f t="shared" si="147"/>
        <v>321.51234722222227</v>
      </c>
      <c r="V324">
        <f t="shared" si="148"/>
        <v>28.423613729609922</v>
      </c>
      <c r="W324">
        <f t="shared" si="149"/>
        <v>27.673977777777779</v>
      </c>
      <c r="X324">
        <f t="shared" si="150"/>
        <v>3.7233102453307123</v>
      </c>
      <c r="Y324">
        <f t="shared" si="151"/>
        <v>50.057428092366962</v>
      </c>
      <c r="Z324">
        <f t="shared" si="152"/>
        <v>1.8210566385302693</v>
      </c>
      <c r="AA324">
        <f t="shared" si="153"/>
        <v>3.6379348838498444</v>
      </c>
      <c r="AB324">
        <f t="shared" si="154"/>
        <v>1.902253606800443</v>
      </c>
      <c r="AC324">
        <f t="shared" si="155"/>
        <v>-155.02758938148094</v>
      </c>
      <c r="AD324">
        <f t="shared" si="156"/>
        <v>-52.957114290295415</v>
      </c>
      <c r="AE324">
        <f t="shared" si="157"/>
        <v>-4.6335984052247339</v>
      </c>
      <c r="AF324">
        <f t="shared" si="158"/>
        <v>108.89404514522118</v>
      </c>
      <c r="AG324">
        <f t="shared" si="159"/>
        <v>46.143063302478964</v>
      </c>
      <c r="AH324">
        <f t="shared" si="160"/>
        <v>3.5331949701092937</v>
      </c>
      <c r="AI324">
        <f t="shared" si="161"/>
        <v>27.746392377424499</v>
      </c>
      <c r="AJ324">
        <v>1725.410528148519</v>
      </c>
      <c r="AK324">
        <v>1677.5390303030299</v>
      </c>
      <c r="AL324">
        <v>3.4281387388050821</v>
      </c>
      <c r="AM324">
        <v>66.445860845144878</v>
      </c>
      <c r="AN324">
        <f t="shared" si="162"/>
        <v>3.5153648385823342</v>
      </c>
      <c r="AO324">
        <v>19.729770533717119</v>
      </c>
      <c r="AP324">
        <v>23.847772727272719</v>
      </c>
      <c r="AQ324">
        <v>-3.7677100645897417E-5</v>
      </c>
      <c r="AR324">
        <v>78.247594809818708</v>
      </c>
      <c r="AS324">
        <v>24</v>
      </c>
      <c r="AT324">
        <v>5</v>
      </c>
      <c r="AU324">
        <f t="shared" si="163"/>
        <v>1</v>
      </c>
      <c r="AV324">
        <f t="shared" si="164"/>
        <v>0</v>
      </c>
      <c r="AW324">
        <f t="shared" si="165"/>
        <v>40257.248799063222</v>
      </c>
      <c r="AX324">
        <f t="shared" si="166"/>
        <v>1999.9807407407411</v>
      </c>
      <c r="AY324">
        <f t="shared" si="167"/>
        <v>1681.1835222222226</v>
      </c>
      <c r="AZ324">
        <f t="shared" si="168"/>
        <v>0.84059985577638896</v>
      </c>
      <c r="BA324">
        <f t="shared" si="169"/>
        <v>0.16075772164843069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1656087058.518518</v>
      </c>
      <c r="BH324">
        <v>1614.4148148148149</v>
      </c>
      <c r="BI324">
        <v>1676.6311111111111</v>
      </c>
      <c r="BJ324">
        <v>23.853162962962958</v>
      </c>
      <c r="BK324">
        <v>19.71447777777778</v>
      </c>
      <c r="BL324">
        <v>1623.187407407408</v>
      </c>
      <c r="BM324">
        <v>23.922614814814821</v>
      </c>
      <c r="BN324">
        <v>500.00185185185188</v>
      </c>
      <c r="BO324">
        <v>76.244437037037031</v>
      </c>
      <c r="BP324">
        <v>0.1000142777777778</v>
      </c>
      <c r="BQ324">
        <v>27.277614814814822</v>
      </c>
      <c r="BR324">
        <v>27.673977777777779</v>
      </c>
      <c r="BS324">
        <v>999.90000000000009</v>
      </c>
      <c r="BT324">
        <v>0</v>
      </c>
      <c r="BU324">
        <v>0</v>
      </c>
      <c r="BV324">
        <v>9994.4662962962975</v>
      </c>
      <c r="BW324">
        <v>0</v>
      </c>
      <c r="BX324">
        <v>1029.577629629629</v>
      </c>
      <c r="BY324">
        <v>-62.218114814814811</v>
      </c>
      <c r="BZ324">
        <v>1653.863703703704</v>
      </c>
      <c r="CA324">
        <v>1710.35037037037</v>
      </c>
      <c r="CB324">
        <v>4.1386874074074074</v>
      </c>
      <c r="CC324">
        <v>1676.6311111111111</v>
      </c>
      <c r="CD324">
        <v>19.71447777777778</v>
      </c>
      <c r="CE324">
        <v>1.8186711111111109</v>
      </c>
      <c r="CF324">
        <v>1.503119259259259</v>
      </c>
      <c r="CG324">
        <v>15.94818518518519</v>
      </c>
      <c r="CH324">
        <v>12.99992962962963</v>
      </c>
      <c r="CI324">
        <v>1999.9807407407411</v>
      </c>
      <c r="CJ324">
        <v>0.98000422222222239</v>
      </c>
      <c r="CK324">
        <v>1.9995770370370369E-2</v>
      </c>
      <c r="CL324">
        <v>0</v>
      </c>
      <c r="CM324">
        <v>2.275418518518519</v>
      </c>
      <c r="CN324">
        <v>0</v>
      </c>
      <c r="CO324">
        <v>14992.718518518521</v>
      </c>
      <c r="CP324">
        <v>16749.30740740741</v>
      </c>
      <c r="CQ324">
        <v>38.75</v>
      </c>
      <c r="CR324">
        <v>39.875</v>
      </c>
      <c r="CS324">
        <v>39.039037037037041</v>
      </c>
      <c r="CT324">
        <v>38.705666666666673</v>
      </c>
      <c r="CU324">
        <v>38.061999999999998</v>
      </c>
      <c r="CV324">
        <v>1959.99074074074</v>
      </c>
      <c r="CW324">
        <v>39.99</v>
      </c>
      <c r="CX324">
        <v>0</v>
      </c>
      <c r="CY324">
        <v>1656087070.2</v>
      </c>
      <c r="CZ324">
        <v>0</v>
      </c>
      <c r="DA324">
        <v>1656081532.0999999</v>
      </c>
      <c r="DB324" t="s">
        <v>356</v>
      </c>
      <c r="DC324">
        <v>1656081528.0999999</v>
      </c>
      <c r="DD324">
        <v>1656081532.0999999</v>
      </c>
      <c r="DE324">
        <v>1</v>
      </c>
      <c r="DF324">
        <v>0.69399999999999995</v>
      </c>
      <c r="DG324">
        <v>-5.2999999999999999E-2</v>
      </c>
      <c r="DH324">
        <v>-3.6150000000000002</v>
      </c>
      <c r="DI324">
        <v>-0.13</v>
      </c>
      <c r="DJ324">
        <v>420</v>
      </c>
      <c r="DK324">
        <v>13</v>
      </c>
      <c r="DL324">
        <v>0.3</v>
      </c>
      <c r="DM324">
        <v>0.21</v>
      </c>
      <c r="DN324">
        <v>-62.003907499999997</v>
      </c>
      <c r="DO324">
        <v>-3.9981894934332258</v>
      </c>
      <c r="DP324">
        <v>0.39018456426894887</v>
      </c>
      <c r="DQ324">
        <v>0</v>
      </c>
      <c r="DR324">
        <v>4.1469894999999992</v>
      </c>
      <c r="DS324">
        <v>-0.19065343339586899</v>
      </c>
      <c r="DT324">
        <v>2.0726897012095138E-2</v>
      </c>
      <c r="DU324">
        <v>0</v>
      </c>
      <c r="DV324">
        <v>0</v>
      </c>
      <c r="DW324">
        <v>2</v>
      </c>
      <c r="DX324" t="s">
        <v>370</v>
      </c>
      <c r="DY324">
        <v>2.97845</v>
      </c>
      <c r="DZ324">
        <v>2.7245300000000001</v>
      </c>
      <c r="EA324">
        <v>0.19969799999999999</v>
      </c>
      <c r="EB324">
        <v>0.20164000000000001</v>
      </c>
      <c r="EC324">
        <v>9.0314099999999994E-2</v>
      </c>
      <c r="ED324">
        <v>7.7593800000000004E-2</v>
      </c>
      <c r="EE324">
        <v>25277.7</v>
      </c>
      <c r="EF324">
        <v>25295.7</v>
      </c>
      <c r="EG324">
        <v>29375.200000000001</v>
      </c>
      <c r="EH324">
        <v>29316.2</v>
      </c>
      <c r="EI324">
        <v>35423.4</v>
      </c>
      <c r="EJ324">
        <v>35940.5</v>
      </c>
      <c r="EK324">
        <v>41391</v>
      </c>
      <c r="EL324">
        <v>41758.1</v>
      </c>
      <c r="EM324">
        <v>1.8127800000000001</v>
      </c>
      <c r="EN324">
        <v>2.1945700000000001</v>
      </c>
      <c r="EO324">
        <v>0.103213</v>
      </c>
      <c r="EP324">
        <v>0</v>
      </c>
      <c r="EQ324">
        <v>25.969100000000001</v>
      </c>
      <c r="ER324">
        <v>999.9</v>
      </c>
      <c r="ES324">
        <v>35</v>
      </c>
      <c r="ET324">
        <v>34.4</v>
      </c>
      <c r="EU324">
        <v>25.079499999999999</v>
      </c>
      <c r="EV324">
        <v>61.801400000000001</v>
      </c>
      <c r="EW324">
        <v>25.9054</v>
      </c>
      <c r="EX324">
        <v>2</v>
      </c>
      <c r="EY324">
        <v>0.14305899999999999</v>
      </c>
      <c r="EZ324">
        <v>2.2875700000000001</v>
      </c>
      <c r="FA324">
        <v>20.370699999999999</v>
      </c>
      <c r="FB324">
        <v>5.2153400000000003</v>
      </c>
      <c r="FC324">
        <v>12.0099</v>
      </c>
      <c r="FD324">
        <v>4.9885999999999999</v>
      </c>
      <c r="FE324">
        <v>3.2885800000000001</v>
      </c>
      <c r="FF324">
        <v>4363.6000000000004</v>
      </c>
      <c r="FG324">
        <v>9999</v>
      </c>
      <c r="FH324">
        <v>9999</v>
      </c>
      <c r="FI324">
        <v>77.7</v>
      </c>
      <c r="FJ324">
        <v>1.86737</v>
      </c>
      <c r="FK324">
        <v>1.86646</v>
      </c>
      <c r="FL324">
        <v>1.8658600000000001</v>
      </c>
      <c r="FM324">
        <v>1.8657900000000001</v>
      </c>
      <c r="FN324">
        <v>1.86768</v>
      </c>
      <c r="FO324">
        <v>1.87012</v>
      </c>
      <c r="FP324">
        <v>1.8687400000000001</v>
      </c>
      <c r="FQ324">
        <v>1.87015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-8.89</v>
      </c>
      <c r="GF324">
        <v>-6.9400000000000003E-2</v>
      </c>
      <c r="GG324">
        <v>-1.3512111609797011</v>
      </c>
      <c r="GH324">
        <v>-5.948179118228124E-3</v>
      </c>
      <c r="GI324">
        <v>1.6262660183860189E-6</v>
      </c>
      <c r="GJ324">
        <v>-4.7974429194702282E-10</v>
      </c>
      <c r="GK324">
        <v>-6.9452801352141644E-2</v>
      </c>
      <c r="GL324">
        <v>0</v>
      </c>
      <c r="GM324">
        <v>0</v>
      </c>
      <c r="GN324">
        <v>0</v>
      </c>
      <c r="GO324">
        <v>4</v>
      </c>
      <c r="GP324">
        <v>2407</v>
      </c>
      <c r="GQ324">
        <v>0</v>
      </c>
      <c r="GR324">
        <v>17</v>
      </c>
      <c r="GS324">
        <v>92.3</v>
      </c>
      <c r="GT324">
        <v>92.2</v>
      </c>
      <c r="GU324">
        <v>3.9404300000000001</v>
      </c>
      <c r="GV324">
        <v>2.18262</v>
      </c>
      <c r="GW324">
        <v>1.94702</v>
      </c>
      <c r="GX324">
        <v>2.7490199999999998</v>
      </c>
      <c r="GY324">
        <v>2.19482</v>
      </c>
      <c r="GZ324">
        <v>2.35107</v>
      </c>
      <c r="HA324">
        <v>37.940600000000003</v>
      </c>
      <c r="HB324">
        <v>13.9657</v>
      </c>
      <c r="HC324">
        <v>18</v>
      </c>
      <c r="HD324">
        <v>416.697</v>
      </c>
      <c r="HE324">
        <v>697.38599999999997</v>
      </c>
      <c r="HF324">
        <v>23</v>
      </c>
      <c r="HG324">
        <v>29.335100000000001</v>
      </c>
      <c r="HH324">
        <v>29.999500000000001</v>
      </c>
      <c r="HI324">
        <v>29.273700000000002</v>
      </c>
      <c r="HJ324">
        <v>29.1646</v>
      </c>
      <c r="HK324">
        <v>78.9345</v>
      </c>
      <c r="HL324">
        <v>21.6736</v>
      </c>
      <c r="HM324">
        <v>40.894300000000001</v>
      </c>
      <c r="HN324">
        <v>23</v>
      </c>
      <c r="HO324">
        <v>1724.06</v>
      </c>
      <c r="HP324">
        <v>19.7927</v>
      </c>
      <c r="HQ324">
        <v>100.473</v>
      </c>
      <c r="HR324">
        <v>100.307</v>
      </c>
    </row>
    <row r="325" spans="1:226" x14ac:dyDescent="0.2">
      <c r="A325">
        <v>309</v>
      </c>
      <c r="B325">
        <v>1656087071</v>
      </c>
      <c r="C325">
        <v>4305.5</v>
      </c>
      <c r="D325" t="s">
        <v>979</v>
      </c>
      <c r="E325" t="s">
        <v>980</v>
      </c>
      <c r="F325">
        <v>5</v>
      </c>
      <c r="G325" t="s">
        <v>776</v>
      </c>
      <c r="H325" t="s">
        <v>354</v>
      </c>
      <c r="I325">
        <v>1656087063.2321429</v>
      </c>
      <c r="J325">
        <f t="shared" si="136"/>
        <v>3.5015456781640501E-3</v>
      </c>
      <c r="K325">
        <f t="shared" si="137"/>
        <v>3.5015456781640499</v>
      </c>
      <c r="L325">
        <f t="shared" si="138"/>
        <v>27.591652057159951</v>
      </c>
      <c r="M325">
        <f t="shared" si="139"/>
        <v>1630.0521428571431</v>
      </c>
      <c r="N325">
        <f t="shared" si="140"/>
        <v>1246.5195619868348</v>
      </c>
      <c r="O325">
        <f t="shared" si="141"/>
        <v>95.165168481466182</v>
      </c>
      <c r="P325">
        <f t="shared" si="142"/>
        <v>124.44585030123527</v>
      </c>
      <c r="Q325">
        <f t="shared" si="143"/>
        <v>0.13975869761232756</v>
      </c>
      <c r="R325">
        <f t="shared" si="144"/>
        <v>2.4784353544979081</v>
      </c>
      <c r="S325">
        <f t="shared" si="145"/>
        <v>0.13552343806702397</v>
      </c>
      <c r="T325">
        <f t="shared" si="146"/>
        <v>8.507197900536588E-2</v>
      </c>
      <c r="U325">
        <f t="shared" si="147"/>
        <v>321.51376800000003</v>
      </c>
      <c r="V325">
        <f t="shared" si="148"/>
        <v>28.419519544754742</v>
      </c>
      <c r="W325">
        <f t="shared" si="149"/>
        <v>27.666217857142861</v>
      </c>
      <c r="X325">
        <f t="shared" si="150"/>
        <v>3.7216221498071764</v>
      </c>
      <c r="Y325">
        <f t="shared" si="151"/>
        <v>50.071436993898089</v>
      </c>
      <c r="Z325">
        <f t="shared" si="152"/>
        <v>1.8206878883603892</v>
      </c>
      <c r="AA325">
        <f t="shared" si="153"/>
        <v>3.6361806204648488</v>
      </c>
      <c r="AB325">
        <f t="shared" si="154"/>
        <v>1.9009342614467872</v>
      </c>
      <c r="AC325">
        <f t="shared" si="155"/>
        <v>-154.4181644070346</v>
      </c>
      <c r="AD325">
        <f t="shared" si="156"/>
        <v>-53.023681876035617</v>
      </c>
      <c r="AE325">
        <f t="shared" si="157"/>
        <v>-4.6387129847549433</v>
      </c>
      <c r="AF325">
        <f t="shared" si="158"/>
        <v>109.43320873217488</v>
      </c>
      <c r="AG325">
        <f t="shared" si="159"/>
        <v>46.283198082176725</v>
      </c>
      <c r="AH325">
        <f t="shared" si="160"/>
        <v>3.5194184879166701</v>
      </c>
      <c r="AI325">
        <f t="shared" si="161"/>
        <v>27.591652057159951</v>
      </c>
      <c r="AJ325">
        <v>1742.5134069361579</v>
      </c>
      <c r="AK325">
        <v>1694.7667272727269</v>
      </c>
      <c r="AL325">
        <v>3.4437738293867239</v>
      </c>
      <c r="AM325">
        <v>66.445860845144878</v>
      </c>
      <c r="AN325">
        <f t="shared" si="162"/>
        <v>3.5015456781640499</v>
      </c>
      <c r="AO325">
        <v>19.738200015764878</v>
      </c>
      <c r="AP325">
        <v>23.839851515151501</v>
      </c>
      <c r="AQ325">
        <v>1.0012826817966771E-5</v>
      </c>
      <c r="AR325">
        <v>78.247594809818708</v>
      </c>
      <c r="AS325">
        <v>25</v>
      </c>
      <c r="AT325">
        <v>5</v>
      </c>
      <c r="AU325">
        <f t="shared" si="163"/>
        <v>1</v>
      </c>
      <c r="AV325">
        <f t="shared" si="164"/>
        <v>0</v>
      </c>
      <c r="AW325">
        <f t="shared" si="165"/>
        <v>40262.868193128183</v>
      </c>
      <c r="AX325">
        <f t="shared" si="166"/>
        <v>1999.9896428571431</v>
      </c>
      <c r="AY325">
        <f t="shared" si="167"/>
        <v>1681.1910000000003</v>
      </c>
      <c r="AZ325">
        <f t="shared" si="168"/>
        <v>0.84059985310638219</v>
      </c>
      <c r="BA325">
        <f t="shared" si="169"/>
        <v>0.16075771649531756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1656087063.2321429</v>
      </c>
      <c r="BH325">
        <v>1630.0521428571431</v>
      </c>
      <c r="BI325">
        <v>1692.476428571428</v>
      </c>
      <c r="BJ325">
        <v>23.848253571428572</v>
      </c>
      <c r="BK325">
        <v>19.72565357142857</v>
      </c>
      <c r="BL325">
        <v>1638.895</v>
      </c>
      <c r="BM325">
        <v>23.9177</v>
      </c>
      <c r="BN325">
        <v>499.99803571428578</v>
      </c>
      <c r="BO325">
        <v>76.24469642857143</v>
      </c>
      <c r="BP325">
        <v>0.1000087678571429</v>
      </c>
      <c r="BQ325">
        <v>27.269385714285711</v>
      </c>
      <c r="BR325">
        <v>27.666217857142861</v>
      </c>
      <c r="BS325">
        <v>999.9000000000002</v>
      </c>
      <c r="BT325">
        <v>0</v>
      </c>
      <c r="BU325">
        <v>0</v>
      </c>
      <c r="BV325">
        <v>9995.5996428571434</v>
      </c>
      <c r="BW325">
        <v>0</v>
      </c>
      <c r="BX325">
        <v>945.89871428571428</v>
      </c>
      <c r="BY325">
        <v>-62.426467857142868</v>
      </c>
      <c r="BZ325">
        <v>1669.875</v>
      </c>
      <c r="CA325">
        <v>1726.5350000000001</v>
      </c>
      <c r="CB325">
        <v>4.1225924999999997</v>
      </c>
      <c r="CC325">
        <v>1692.476428571428</v>
      </c>
      <c r="CD325">
        <v>19.72565357142857</v>
      </c>
      <c r="CE325">
        <v>1.8183024999999999</v>
      </c>
      <c r="CF325">
        <v>1.5039767857142861</v>
      </c>
      <c r="CG325">
        <v>15.94501428571429</v>
      </c>
      <c r="CH325">
        <v>13.008653571428569</v>
      </c>
      <c r="CI325">
        <v>1999.9896428571431</v>
      </c>
      <c r="CJ325">
        <v>0.98000421428571449</v>
      </c>
      <c r="CK325">
        <v>1.999577857142857E-2</v>
      </c>
      <c r="CL325">
        <v>0</v>
      </c>
      <c r="CM325">
        <v>2.2561</v>
      </c>
      <c r="CN325">
        <v>0</v>
      </c>
      <c r="CO325">
        <v>14959.553571428571</v>
      </c>
      <c r="CP325">
        <v>16749.38571428572</v>
      </c>
      <c r="CQ325">
        <v>38.75</v>
      </c>
      <c r="CR325">
        <v>39.865999999999993</v>
      </c>
      <c r="CS325">
        <v>39.022142857142853</v>
      </c>
      <c r="CT325">
        <v>38.693750000000001</v>
      </c>
      <c r="CU325">
        <v>38.061999999999998</v>
      </c>
      <c r="CV325">
        <v>1959.999642857143</v>
      </c>
      <c r="CW325">
        <v>39.99</v>
      </c>
      <c r="CX325">
        <v>0</v>
      </c>
      <c r="CY325">
        <v>1656087075</v>
      </c>
      <c r="CZ325">
        <v>0</v>
      </c>
      <c r="DA325">
        <v>1656081532.0999999</v>
      </c>
      <c r="DB325" t="s">
        <v>356</v>
      </c>
      <c r="DC325">
        <v>1656081528.0999999</v>
      </c>
      <c r="DD325">
        <v>1656081532.0999999</v>
      </c>
      <c r="DE325">
        <v>1</v>
      </c>
      <c r="DF325">
        <v>0.69399999999999995</v>
      </c>
      <c r="DG325">
        <v>-5.2999999999999999E-2</v>
      </c>
      <c r="DH325">
        <v>-3.6150000000000002</v>
      </c>
      <c r="DI325">
        <v>-0.13</v>
      </c>
      <c r="DJ325">
        <v>420</v>
      </c>
      <c r="DK325">
        <v>13</v>
      </c>
      <c r="DL325">
        <v>0.3</v>
      </c>
      <c r="DM325">
        <v>0.21</v>
      </c>
      <c r="DN325">
        <v>-62.27984</v>
      </c>
      <c r="DO325">
        <v>-2.902802251406893</v>
      </c>
      <c r="DP325">
        <v>0.29160483175009322</v>
      </c>
      <c r="DQ325">
        <v>0</v>
      </c>
      <c r="DR325">
        <v>4.133057</v>
      </c>
      <c r="DS325">
        <v>-0.2305168480300275</v>
      </c>
      <c r="DT325">
        <v>2.3416051887540701E-2</v>
      </c>
      <c r="DU325">
        <v>0</v>
      </c>
      <c r="DV325">
        <v>0</v>
      </c>
      <c r="DW325">
        <v>2</v>
      </c>
      <c r="DX325" t="s">
        <v>370</v>
      </c>
      <c r="DY325">
        <v>2.97845</v>
      </c>
      <c r="DZ325">
        <v>2.7247699999999999</v>
      </c>
      <c r="EA325">
        <v>0.20091800000000001</v>
      </c>
      <c r="EB325">
        <v>0.20283799999999999</v>
      </c>
      <c r="EC325">
        <v>9.0290999999999996E-2</v>
      </c>
      <c r="ED325">
        <v>7.75835E-2</v>
      </c>
      <c r="EE325">
        <v>25240.1</v>
      </c>
      <c r="EF325">
        <v>25258.1</v>
      </c>
      <c r="EG325">
        <v>29376.3</v>
      </c>
      <c r="EH325">
        <v>29316.7</v>
      </c>
      <c r="EI325">
        <v>35425.5</v>
      </c>
      <c r="EJ325">
        <v>35941.4</v>
      </c>
      <c r="EK325">
        <v>41392.400000000001</v>
      </c>
      <c r="EL325">
        <v>41758.699999999997</v>
      </c>
      <c r="EM325">
        <v>1.81253</v>
      </c>
      <c r="EN325">
        <v>2.1945999999999999</v>
      </c>
      <c r="EO325">
        <v>0.10280300000000001</v>
      </c>
      <c r="EP325">
        <v>0</v>
      </c>
      <c r="EQ325">
        <v>25.956600000000002</v>
      </c>
      <c r="ER325">
        <v>999.9</v>
      </c>
      <c r="ES325">
        <v>34.9</v>
      </c>
      <c r="ET325">
        <v>34.4</v>
      </c>
      <c r="EU325">
        <v>25.007200000000001</v>
      </c>
      <c r="EV325">
        <v>61.691400000000002</v>
      </c>
      <c r="EW325">
        <v>25.921500000000002</v>
      </c>
      <c r="EX325">
        <v>2</v>
      </c>
      <c r="EY325">
        <v>0.142431</v>
      </c>
      <c r="EZ325">
        <v>2.2871899999999998</v>
      </c>
      <c r="FA325">
        <v>20.370799999999999</v>
      </c>
      <c r="FB325">
        <v>5.2156399999999996</v>
      </c>
      <c r="FC325">
        <v>12.0099</v>
      </c>
      <c r="FD325">
        <v>4.9887499999999996</v>
      </c>
      <c r="FE325">
        <v>3.2884799999999998</v>
      </c>
      <c r="FF325">
        <v>4363.8999999999996</v>
      </c>
      <c r="FG325">
        <v>9999</v>
      </c>
      <c r="FH325">
        <v>9999</v>
      </c>
      <c r="FI325">
        <v>77.7</v>
      </c>
      <c r="FJ325">
        <v>1.86737</v>
      </c>
      <c r="FK325">
        <v>1.86646</v>
      </c>
      <c r="FL325">
        <v>1.8658600000000001</v>
      </c>
      <c r="FM325">
        <v>1.86578</v>
      </c>
      <c r="FN325">
        <v>1.8676699999999999</v>
      </c>
      <c r="FO325">
        <v>1.87012</v>
      </c>
      <c r="FP325">
        <v>1.8687400000000001</v>
      </c>
      <c r="FQ325">
        <v>1.87015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-8.9600000000000009</v>
      </c>
      <c r="GF325">
        <v>-6.9400000000000003E-2</v>
      </c>
      <c r="GG325">
        <v>-1.3512111609797011</v>
      </c>
      <c r="GH325">
        <v>-5.948179118228124E-3</v>
      </c>
      <c r="GI325">
        <v>1.6262660183860189E-6</v>
      </c>
      <c r="GJ325">
        <v>-4.7974429194702282E-10</v>
      </c>
      <c r="GK325">
        <v>-6.9452801352141644E-2</v>
      </c>
      <c r="GL325">
        <v>0</v>
      </c>
      <c r="GM325">
        <v>0</v>
      </c>
      <c r="GN325">
        <v>0</v>
      </c>
      <c r="GO325">
        <v>4</v>
      </c>
      <c r="GP325">
        <v>2407</v>
      </c>
      <c r="GQ325">
        <v>0</v>
      </c>
      <c r="GR325">
        <v>17</v>
      </c>
      <c r="GS325">
        <v>92.4</v>
      </c>
      <c r="GT325">
        <v>92.3</v>
      </c>
      <c r="GU325">
        <v>3.9721700000000002</v>
      </c>
      <c r="GV325">
        <v>2.18262</v>
      </c>
      <c r="GW325">
        <v>1.94702</v>
      </c>
      <c r="GX325">
        <v>2.7490199999999998</v>
      </c>
      <c r="GY325">
        <v>2.19482</v>
      </c>
      <c r="GZ325">
        <v>2.32544</v>
      </c>
      <c r="HA325">
        <v>37.940600000000003</v>
      </c>
      <c r="HB325">
        <v>13.9482</v>
      </c>
      <c r="HC325">
        <v>18</v>
      </c>
      <c r="HD325">
        <v>416.51600000000002</v>
      </c>
      <c r="HE325">
        <v>697.33299999999997</v>
      </c>
      <c r="HF325">
        <v>22.9998</v>
      </c>
      <c r="HG325">
        <v>29.328099999999999</v>
      </c>
      <c r="HH325">
        <v>29.999500000000001</v>
      </c>
      <c r="HI325">
        <v>29.267499999999998</v>
      </c>
      <c r="HJ325">
        <v>29.1584</v>
      </c>
      <c r="HK325">
        <v>79.469399999999993</v>
      </c>
      <c r="HL325">
        <v>21.6736</v>
      </c>
      <c r="HM325">
        <v>40.894300000000001</v>
      </c>
      <c r="HN325">
        <v>23</v>
      </c>
      <c r="HO325">
        <v>1737.41</v>
      </c>
      <c r="HP325">
        <v>19.803000000000001</v>
      </c>
      <c r="HQ325">
        <v>100.477</v>
      </c>
      <c r="HR325">
        <v>100.30800000000001</v>
      </c>
    </row>
    <row r="326" spans="1:226" x14ac:dyDescent="0.2">
      <c r="A326">
        <v>310</v>
      </c>
      <c r="B326">
        <v>1656087076</v>
      </c>
      <c r="C326">
        <v>4310.5</v>
      </c>
      <c r="D326" t="s">
        <v>981</v>
      </c>
      <c r="E326" t="s">
        <v>982</v>
      </c>
      <c r="F326">
        <v>5</v>
      </c>
      <c r="G326" t="s">
        <v>776</v>
      </c>
      <c r="H326" t="s">
        <v>354</v>
      </c>
      <c r="I326">
        <v>1656087068.5</v>
      </c>
      <c r="J326">
        <f t="shared" si="136"/>
        <v>3.4918585162928757E-3</v>
      </c>
      <c r="K326">
        <f t="shared" si="137"/>
        <v>3.4918585162928757</v>
      </c>
      <c r="L326">
        <f t="shared" si="138"/>
        <v>28.003570548308204</v>
      </c>
      <c r="M326">
        <f t="shared" si="139"/>
        <v>1647.619259259259</v>
      </c>
      <c r="N326">
        <f t="shared" si="140"/>
        <v>1258.4102051656175</v>
      </c>
      <c r="O326">
        <f t="shared" si="141"/>
        <v>96.073137265876909</v>
      </c>
      <c r="P326">
        <f t="shared" si="142"/>
        <v>125.78724378342486</v>
      </c>
      <c r="Q326">
        <f t="shared" si="143"/>
        <v>0.13961351595666679</v>
      </c>
      <c r="R326">
        <f t="shared" si="144"/>
        <v>2.4784628860260112</v>
      </c>
      <c r="S326">
        <f t="shared" si="145"/>
        <v>0.13538695322255437</v>
      </c>
      <c r="T326">
        <f t="shared" si="146"/>
        <v>8.4985927401691461E-2</v>
      </c>
      <c r="U326">
        <f t="shared" si="147"/>
        <v>321.5143569999999</v>
      </c>
      <c r="V326">
        <f t="shared" si="148"/>
        <v>28.409463797375171</v>
      </c>
      <c r="W326">
        <f t="shared" si="149"/>
        <v>27.648581481481479</v>
      </c>
      <c r="X326">
        <f t="shared" si="150"/>
        <v>3.7177880108220198</v>
      </c>
      <c r="Y326">
        <f t="shared" si="151"/>
        <v>50.094571140278688</v>
      </c>
      <c r="Z326">
        <f t="shared" si="152"/>
        <v>1.8201415068979079</v>
      </c>
      <c r="AA326">
        <f t="shared" si="153"/>
        <v>3.6334106979397167</v>
      </c>
      <c r="AB326">
        <f t="shared" si="154"/>
        <v>1.8976465039241119</v>
      </c>
      <c r="AC326">
        <f t="shared" si="155"/>
        <v>-153.99096056851582</v>
      </c>
      <c r="AD326">
        <f t="shared" si="156"/>
        <v>-52.404834209121439</v>
      </c>
      <c r="AE326">
        <f t="shared" si="157"/>
        <v>-4.5838217196023141</v>
      </c>
      <c r="AF326">
        <f t="shared" si="158"/>
        <v>110.53474050276031</v>
      </c>
      <c r="AG326">
        <f t="shared" si="159"/>
        <v>46.397378510952834</v>
      </c>
      <c r="AH326">
        <f t="shared" si="160"/>
        <v>3.5056491127094667</v>
      </c>
      <c r="AI326">
        <f t="shared" si="161"/>
        <v>28.003570548308204</v>
      </c>
      <c r="AJ326">
        <v>1759.767934133821</v>
      </c>
      <c r="AK326">
        <v>1711.7791515151509</v>
      </c>
      <c r="AL326">
        <v>3.3790851740068262</v>
      </c>
      <c r="AM326">
        <v>66.445860845144878</v>
      </c>
      <c r="AN326">
        <f t="shared" si="162"/>
        <v>3.4918585162928757</v>
      </c>
      <c r="AO326">
        <v>19.734195487226941</v>
      </c>
      <c r="AP326">
        <v>23.824642424242398</v>
      </c>
      <c r="AQ326">
        <v>-1.8368243184141641E-5</v>
      </c>
      <c r="AR326">
        <v>78.247594809818708</v>
      </c>
      <c r="AS326">
        <v>25</v>
      </c>
      <c r="AT326">
        <v>5</v>
      </c>
      <c r="AU326">
        <f t="shared" si="163"/>
        <v>1</v>
      </c>
      <c r="AV326">
        <f t="shared" si="164"/>
        <v>0</v>
      </c>
      <c r="AW326">
        <f t="shared" si="165"/>
        <v>40265.299413208602</v>
      </c>
      <c r="AX326">
        <f t="shared" si="166"/>
        <v>1999.9933333333331</v>
      </c>
      <c r="AY326">
        <f t="shared" si="167"/>
        <v>1681.1940999999995</v>
      </c>
      <c r="AZ326">
        <f t="shared" si="168"/>
        <v>0.84059985199950649</v>
      </c>
      <c r="BA326">
        <f t="shared" si="169"/>
        <v>0.16075771435904784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1656087068.5</v>
      </c>
      <c r="BH326">
        <v>1647.619259259259</v>
      </c>
      <c r="BI326">
        <v>1710.226666666666</v>
      </c>
      <c r="BJ326">
        <v>23.841051851851859</v>
      </c>
      <c r="BK326">
        <v>19.73460740740741</v>
      </c>
      <c r="BL326">
        <v>1656.5425925925931</v>
      </c>
      <c r="BM326">
        <v>23.910503703703711</v>
      </c>
      <c r="BN326">
        <v>500.00492592592599</v>
      </c>
      <c r="BO326">
        <v>76.24485555555556</v>
      </c>
      <c r="BP326">
        <v>9.9993581481481478E-2</v>
      </c>
      <c r="BQ326">
        <v>27.256385185185191</v>
      </c>
      <c r="BR326">
        <v>27.648581481481479</v>
      </c>
      <c r="BS326">
        <v>999.90000000000009</v>
      </c>
      <c r="BT326">
        <v>0</v>
      </c>
      <c r="BU326">
        <v>0</v>
      </c>
      <c r="BV326">
        <v>9995.7559259259251</v>
      </c>
      <c r="BW326">
        <v>0</v>
      </c>
      <c r="BX326">
        <v>886.7204444444443</v>
      </c>
      <c r="BY326">
        <v>-62.608014814814808</v>
      </c>
      <c r="BZ326">
        <v>1687.86037037037</v>
      </c>
      <c r="CA326">
        <v>1744.6574074074081</v>
      </c>
      <c r="CB326">
        <v>4.1064440740740746</v>
      </c>
      <c r="CC326">
        <v>1710.226666666666</v>
      </c>
      <c r="CD326">
        <v>19.73460740740741</v>
      </c>
      <c r="CE326">
        <v>1.8177570370370371</v>
      </c>
      <c r="CF326">
        <v>1.5046622222222219</v>
      </c>
      <c r="CG326">
        <v>15.940322222222219</v>
      </c>
      <c r="CH326">
        <v>13.01562222222222</v>
      </c>
      <c r="CI326">
        <v>1999.9933333333331</v>
      </c>
      <c r="CJ326">
        <v>0.9800041111111113</v>
      </c>
      <c r="CK326">
        <v>1.9995885185185181E-2</v>
      </c>
      <c r="CL326">
        <v>0</v>
      </c>
      <c r="CM326">
        <v>2.2657962962962959</v>
      </c>
      <c r="CN326">
        <v>0</v>
      </c>
      <c r="CO326">
        <v>14933.07777777778</v>
      </c>
      <c r="CP326">
        <v>16749.425925925931</v>
      </c>
      <c r="CQ326">
        <v>38.75</v>
      </c>
      <c r="CR326">
        <v>39.844666666666662</v>
      </c>
      <c r="CS326">
        <v>39</v>
      </c>
      <c r="CT326">
        <v>38.686999999999998</v>
      </c>
      <c r="CU326">
        <v>38.061999999999998</v>
      </c>
      <c r="CV326">
        <v>1960.003333333334</v>
      </c>
      <c r="CW326">
        <v>39.99</v>
      </c>
      <c r="CX326">
        <v>0</v>
      </c>
      <c r="CY326">
        <v>1656087079.8</v>
      </c>
      <c r="CZ326">
        <v>0</v>
      </c>
      <c r="DA326">
        <v>1656081532.0999999</v>
      </c>
      <c r="DB326" t="s">
        <v>356</v>
      </c>
      <c r="DC326">
        <v>1656081528.0999999</v>
      </c>
      <c r="DD326">
        <v>1656081532.0999999</v>
      </c>
      <c r="DE326">
        <v>1</v>
      </c>
      <c r="DF326">
        <v>0.69399999999999995</v>
      </c>
      <c r="DG326">
        <v>-5.2999999999999999E-2</v>
      </c>
      <c r="DH326">
        <v>-3.6150000000000002</v>
      </c>
      <c r="DI326">
        <v>-0.13</v>
      </c>
      <c r="DJ326">
        <v>420</v>
      </c>
      <c r="DK326">
        <v>13</v>
      </c>
      <c r="DL326">
        <v>0.3</v>
      </c>
      <c r="DM326">
        <v>0.21</v>
      </c>
      <c r="DN326">
        <v>-62.479153658536589</v>
      </c>
      <c r="DO326">
        <v>-1.978501045296339</v>
      </c>
      <c r="DP326">
        <v>0.22270602639787801</v>
      </c>
      <c r="DQ326">
        <v>0</v>
      </c>
      <c r="DR326">
        <v>4.1181065853658536</v>
      </c>
      <c r="DS326">
        <v>-0.16981609756097929</v>
      </c>
      <c r="DT326">
        <v>1.936400439963424E-2</v>
      </c>
      <c r="DU326">
        <v>0</v>
      </c>
      <c r="DV326">
        <v>0</v>
      </c>
      <c r="DW326">
        <v>2</v>
      </c>
      <c r="DX326" t="s">
        <v>370</v>
      </c>
      <c r="DY326">
        <v>2.9786299999999999</v>
      </c>
      <c r="DZ326">
        <v>2.72464</v>
      </c>
      <c r="EA326">
        <v>0.202126</v>
      </c>
      <c r="EB326">
        <v>0.20400499999999999</v>
      </c>
      <c r="EC326">
        <v>9.0248999999999996E-2</v>
      </c>
      <c r="ED326">
        <v>7.7501700000000007E-2</v>
      </c>
      <c r="EE326">
        <v>25202.1</v>
      </c>
      <c r="EF326">
        <v>25221.7</v>
      </c>
      <c r="EG326">
        <v>29376.400000000001</v>
      </c>
      <c r="EH326">
        <v>29317.200000000001</v>
      </c>
      <c r="EI326">
        <v>35427.5</v>
      </c>
      <c r="EJ326">
        <v>35945.1</v>
      </c>
      <c r="EK326">
        <v>41392.800000000003</v>
      </c>
      <c r="EL326">
        <v>41759.1</v>
      </c>
      <c r="EM326">
        <v>1.8128</v>
      </c>
      <c r="EN326">
        <v>2.1946500000000002</v>
      </c>
      <c r="EO326">
        <v>0.102669</v>
      </c>
      <c r="EP326">
        <v>0</v>
      </c>
      <c r="EQ326">
        <v>25.9438</v>
      </c>
      <c r="ER326">
        <v>999.9</v>
      </c>
      <c r="ES326">
        <v>34.9</v>
      </c>
      <c r="ET326">
        <v>34.4</v>
      </c>
      <c r="EU326">
        <v>25.006</v>
      </c>
      <c r="EV326">
        <v>61.851399999999998</v>
      </c>
      <c r="EW326">
        <v>25.8093</v>
      </c>
      <c r="EX326">
        <v>2</v>
      </c>
      <c r="EY326">
        <v>0.141679</v>
      </c>
      <c r="EZ326">
        <v>2.27745</v>
      </c>
      <c r="FA326">
        <v>20.371099999999998</v>
      </c>
      <c r="FB326">
        <v>5.2165400000000002</v>
      </c>
      <c r="FC326">
        <v>12.0099</v>
      </c>
      <c r="FD326">
        <v>4.9888500000000002</v>
      </c>
      <c r="FE326">
        <v>3.2885800000000001</v>
      </c>
      <c r="FF326">
        <v>4363.8999999999996</v>
      </c>
      <c r="FG326">
        <v>9999</v>
      </c>
      <c r="FH326">
        <v>9999</v>
      </c>
      <c r="FI326">
        <v>77.7</v>
      </c>
      <c r="FJ326">
        <v>1.86737</v>
      </c>
      <c r="FK326">
        <v>1.86646</v>
      </c>
      <c r="FL326">
        <v>1.86588</v>
      </c>
      <c r="FM326">
        <v>1.8657900000000001</v>
      </c>
      <c r="FN326">
        <v>1.8676699999999999</v>
      </c>
      <c r="FO326">
        <v>1.8701300000000001</v>
      </c>
      <c r="FP326">
        <v>1.8687400000000001</v>
      </c>
      <c r="FQ326">
        <v>1.87015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-9.0399999999999991</v>
      </c>
      <c r="GF326">
        <v>-6.9500000000000006E-2</v>
      </c>
      <c r="GG326">
        <v>-1.3512111609797011</v>
      </c>
      <c r="GH326">
        <v>-5.948179118228124E-3</v>
      </c>
      <c r="GI326">
        <v>1.6262660183860189E-6</v>
      </c>
      <c r="GJ326">
        <v>-4.7974429194702282E-10</v>
      </c>
      <c r="GK326">
        <v>-6.9452801352141644E-2</v>
      </c>
      <c r="GL326">
        <v>0</v>
      </c>
      <c r="GM326">
        <v>0</v>
      </c>
      <c r="GN326">
        <v>0</v>
      </c>
      <c r="GO326">
        <v>4</v>
      </c>
      <c r="GP326">
        <v>2407</v>
      </c>
      <c r="GQ326">
        <v>0</v>
      </c>
      <c r="GR326">
        <v>17</v>
      </c>
      <c r="GS326">
        <v>92.5</v>
      </c>
      <c r="GT326">
        <v>92.4</v>
      </c>
      <c r="GU326">
        <v>4.0014599999999998</v>
      </c>
      <c r="GV326">
        <v>2.18018</v>
      </c>
      <c r="GW326">
        <v>1.94702</v>
      </c>
      <c r="GX326">
        <v>2.7490199999999998</v>
      </c>
      <c r="GY326">
        <v>2.19482</v>
      </c>
      <c r="GZ326">
        <v>2.3645</v>
      </c>
      <c r="HA326">
        <v>37.940600000000003</v>
      </c>
      <c r="HB326">
        <v>13.956899999999999</v>
      </c>
      <c r="HC326">
        <v>18</v>
      </c>
      <c r="HD326">
        <v>416.62</v>
      </c>
      <c r="HE326">
        <v>697.28700000000003</v>
      </c>
      <c r="HF326">
        <v>22.9985</v>
      </c>
      <c r="HG326">
        <v>29.32</v>
      </c>
      <c r="HH326">
        <v>29.999400000000001</v>
      </c>
      <c r="HI326">
        <v>29.26</v>
      </c>
      <c r="HJ326">
        <v>29.151</v>
      </c>
      <c r="HK326">
        <v>80.059100000000001</v>
      </c>
      <c r="HL326">
        <v>21.368300000000001</v>
      </c>
      <c r="HM326">
        <v>40.522300000000001</v>
      </c>
      <c r="HN326">
        <v>23</v>
      </c>
      <c r="HO326">
        <v>1757.45</v>
      </c>
      <c r="HP326">
        <v>19.836500000000001</v>
      </c>
      <c r="HQ326">
        <v>100.477</v>
      </c>
      <c r="HR326">
        <v>100.31</v>
      </c>
    </row>
    <row r="327" spans="1:226" x14ac:dyDescent="0.2">
      <c r="A327">
        <v>311</v>
      </c>
      <c r="B327">
        <v>1656087081</v>
      </c>
      <c r="C327">
        <v>4315.5</v>
      </c>
      <c r="D327" t="s">
        <v>983</v>
      </c>
      <c r="E327" t="s">
        <v>984</v>
      </c>
      <c r="F327">
        <v>5</v>
      </c>
      <c r="G327" t="s">
        <v>776</v>
      </c>
      <c r="H327" t="s">
        <v>354</v>
      </c>
      <c r="I327">
        <v>1656087073.2142861</v>
      </c>
      <c r="J327">
        <f t="shared" si="136"/>
        <v>3.4675741912008596E-3</v>
      </c>
      <c r="K327">
        <f t="shared" si="137"/>
        <v>3.4675741912008595</v>
      </c>
      <c r="L327">
        <f t="shared" si="138"/>
        <v>27.67310874703718</v>
      </c>
      <c r="M327">
        <f t="shared" si="139"/>
        <v>1663.3714285714279</v>
      </c>
      <c r="N327">
        <f t="shared" si="140"/>
        <v>1275.4580595719181</v>
      </c>
      <c r="O327">
        <f t="shared" si="141"/>
        <v>97.375078238009777</v>
      </c>
      <c r="P327">
        <f t="shared" si="142"/>
        <v>126.99039516075911</v>
      </c>
      <c r="Q327">
        <f t="shared" si="143"/>
        <v>0.13874996945104182</v>
      </c>
      <c r="R327">
        <f t="shared" si="144"/>
        <v>2.4781084531843649</v>
      </c>
      <c r="S327">
        <f t="shared" si="145"/>
        <v>0.13457411036924313</v>
      </c>
      <c r="T327">
        <f t="shared" si="146"/>
        <v>8.4473534578777404E-2</v>
      </c>
      <c r="U327">
        <f t="shared" si="147"/>
        <v>321.51542099999995</v>
      </c>
      <c r="V327">
        <f t="shared" si="148"/>
        <v>28.406833707106809</v>
      </c>
      <c r="W327">
        <f t="shared" si="149"/>
        <v>27.636110714285721</v>
      </c>
      <c r="X327">
        <f t="shared" si="150"/>
        <v>3.715078953253808</v>
      </c>
      <c r="Y327">
        <f t="shared" si="151"/>
        <v>50.098292772607323</v>
      </c>
      <c r="Z327">
        <f t="shared" si="152"/>
        <v>1.8191917248219451</v>
      </c>
      <c r="AA327">
        <f t="shared" si="153"/>
        <v>3.6312449469668167</v>
      </c>
      <c r="AB327">
        <f t="shared" si="154"/>
        <v>1.8958872284318629</v>
      </c>
      <c r="AC327">
        <f t="shared" si="155"/>
        <v>-152.92002183195791</v>
      </c>
      <c r="AD327">
        <f t="shared" si="156"/>
        <v>-52.090078221574849</v>
      </c>
      <c r="AE327">
        <f t="shared" si="157"/>
        <v>-4.5564267442548463</v>
      </c>
      <c r="AF327">
        <f t="shared" si="158"/>
        <v>111.94889420221233</v>
      </c>
      <c r="AG327">
        <f t="shared" si="159"/>
        <v>46.393600921305797</v>
      </c>
      <c r="AH327">
        <f t="shared" si="160"/>
        <v>3.5041991296235162</v>
      </c>
      <c r="AI327">
        <f t="shared" si="161"/>
        <v>27.67310874703718</v>
      </c>
      <c r="AJ327">
        <v>1776.624701846978</v>
      </c>
      <c r="AK327">
        <v>1728.8343636363629</v>
      </c>
      <c r="AL327">
        <v>3.4298132912121848</v>
      </c>
      <c r="AM327">
        <v>66.445860845144878</v>
      </c>
      <c r="AN327">
        <f t="shared" si="162"/>
        <v>3.4675741912008595</v>
      </c>
      <c r="AO327">
        <v>19.696552976187281</v>
      </c>
      <c r="AP327">
        <v>23.794789090909081</v>
      </c>
      <c r="AQ327">
        <v>-7.5744692996752528E-3</v>
      </c>
      <c r="AR327">
        <v>78.247594809818708</v>
      </c>
      <c r="AS327">
        <v>25</v>
      </c>
      <c r="AT327">
        <v>5</v>
      </c>
      <c r="AU327">
        <f t="shared" si="163"/>
        <v>1</v>
      </c>
      <c r="AV327">
        <f t="shared" si="164"/>
        <v>0</v>
      </c>
      <c r="AW327">
        <f t="shared" si="165"/>
        <v>40257.858518321307</v>
      </c>
      <c r="AX327">
        <f t="shared" si="166"/>
        <v>2000</v>
      </c>
      <c r="AY327">
        <f t="shared" si="167"/>
        <v>1681.1996999999999</v>
      </c>
      <c r="AZ327">
        <f t="shared" si="168"/>
        <v>0.84059984999999993</v>
      </c>
      <c r="BA327">
        <f t="shared" si="169"/>
        <v>0.16075771049999998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1656087073.2142861</v>
      </c>
      <c r="BH327">
        <v>1663.3714285714279</v>
      </c>
      <c r="BI327">
        <v>1726.0378571428571</v>
      </c>
      <c r="BJ327">
        <v>23.828507142857141</v>
      </c>
      <c r="BK327">
        <v>19.723696428571429</v>
      </c>
      <c r="BL327">
        <v>1672.3660714285711</v>
      </c>
      <c r="BM327">
        <v>23.89795357142857</v>
      </c>
      <c r="BN327">
        <v>500.0034642857143</v>
      </c>
      <c r="BO327">
        <v>76.245189285714261</v>
      </c>
      <c r="BP327">
        <v>9.9993142857142878E-2</v>
      </c>
      <c r="BQ327">
        <v>27.246214285714291</v>
      </c>
      <c r="BR327">
        <v>27.636110714285721</v>
      </c>
      <c r="BS327">
        <v>999.9000000000002</v>
      </c>
      <c r="BT327">
        <v>0</v>
      </c>
      <c r="BU327">
        <v>0</v>
      </c>
      <c r="BV327">
        <v>9993.4317857142851</v>
      </c>
      <c r="BW327">
        <v>0</v>
      </c>
      <c r="BX327">
        <v>833.31928571428568</v>
      </c>
      <c r="BY327">
        <v>-62.666282142857149</v>
      </c>
      <c r="BZ327">
        <v>1703.974642857143</v>
      </c>
      <c r="CA327">
        <v>1760.767142857143</v>
      </c>
      <c r="CB327">
        <v>4.104812857142857</v>
      </c>
      <c r="CC327">
        <v>1726.0378571428571</v>
      </c>
      <c r="CD327">
        <v>19.723696428571429</v>
      </c>
      <c r="CE327">
        <v>1.8168092857142859</v>
      </c>
      <c r="CF327">
        <v>1.5038371428571431</v>
      </c>
      <c r="CG327">
        <v>15.93215</v>
      </c>
      <c r="CH327">
        <v>13.00722142857143</v>
      </c>
      <c r="CI327">
        <v>2000</v>
      </c>
      <c r="CJ327">
        <v>0.9800040000000001</v>
      </c>
      <c r="CK327">
        <v>1.9996E-2</v>
      </c>
      <c r="CL327">
        <v>0</v>
      </c>
      <c r="CM327">
        <v>2.3423142857142851</v>
      </c>
      <c r="CN327">
        <v>0</v>
      </c>
      <c r="CO327">
        <v>14901.075000000001</v>
      </c>
      <c r="CP327">
        <v>16749.482142857141</v>
      </c>
      <c r="CQ327">
        <v>38.7455</v>
      </c>
      <c r="CR327">
        <v>39.825499999999991</v>
      </c>
      <c r="CS327">
        <v>39</v>
      </c>
      <c r="CT327">
        <v>38.678142857142859</v>
      </c>
      <c r="CU327">
        <v>38.057571428571421</v>
      </c>
      <c r="CV327">
        <v>1960.01</v>
      </c>
      <c r="CW327">
        <v>39.99</v>
      </c>
      <c r="CX327">
        <v>0</v>
      </c>
      <c r="CY327">
        <v>1656087085.2</v>
      </c>
      <c r="CZ327">
        <v>0</v>
      </c>
      <c r="DA327">
        <v>1656081532.0999999</v>
      </c>
      <c r="DB327" t="s">
        <v>356</v>
      </c>
      <c r="DC327">
        <v>1656081528.0999999</v>
      </c>
      <c r="DD327">
        <v>1656081532.0999999</v>
      </c>
      <c r="DE327">
        <v>1</v>
      </c>
      <c r="DF327">
        <v>0.69399999999999995</v>
      </c>
      <c r="DG327">
        <v>-5.2999999999999999E-2</v>
      </c>
      <c r="DH327">
        <v>-3.6150000000000002</v>
      </c>
      <c r="DI327">
        <v>-0.13</v>
      </c>
      <c r="DJ327">
        <v>420</v>
      </c>
      <c r="DK327">
        <v>13</v>
      </c>
      <c r="DL327">
        <v>0.3</v>
      </c>
      <c r="DM327">
        <v>0.21</v>
      </c>
      <c r="DN327">
        <v>-62.6274625</v>
      </c>
      <c r="DO327">
        <v>-0.90747579737312611</v>
      </c>
      <c r="DP327">
        <v>0.10457403044613919</v>
      </c>
      <c r="DQ327">
        <v>0</v>
      </c>
      <c r="DR327">
        <v>4.1080955000000001</v>
      </c>
      <c r="DS327">
        <v>-3.2022213883693272E-2</v>
      </c>
      <c r="DT327">
        <v>8.3420315121678339E-3</v>
      </c>
      <c r="DU327">
        <v>1</v>
      </c>
      <c r="DV327">
        <v>1</v>
      </c>
      <c r="DW327">
        <v>2</v>
      </c>
      <c r="DX327" t="s">
        <v>363</v>
      </c>
      <c r="DY327">
        <v>2.9784999999999999</v>
      </c>
      <c r="DZ327">
        <v>2.7244899999999999</v>
      </c>
      <c r="EA327">
        <v>0.20333499999999999</v>
      </c>
      <c r="EB327">
        <v>0.205177</v>
      </c>
      <c r="EC327">
        <v>9.0172600000000006E-2</v>
      </c>
      <c r="ED327">
        <v>7.7574599999999994E-2</v>
      </c>
      <c r="EE327">
        <v>25164.7</v>
      </c>
      <c r="EF327">
        <v>25184.9</v>
      </c>
      <c r="EG327">
        <v>29377.3</v>
      </c>
      <c r="EH327">
        <v>29317.7</v>
      </c>
      <c r="EI327">
        <v>35431.599999999999</v>
      </c>
      <c r="EJ327">
        <v>35943</v>
      </c>
      <c r="EK327">
        <v>41394.1</v>
      </c>
      <c r="EL327">
        <v>41760.1</v>
      </c>
      <c r="EM327">
        <v>1.8126199999999999</v>
      </c>
      <c r="EN327">
        <v>2.19502</v>
      </c>
      <c r="EO327">
        <v>0.103973</v>
      </c>
      <c r="EP327">
        <v>0</v>
      </c>
      <c r="EQ327">
        <v>25.926600000000001</v>
      </c>
      <c r="ER327">
        <v>999.9</v>
      </c>
      <c r="ES327">
        <v>34.9</v>
      </c>
      <c r="ET327">
        <v>34.4</v>
      </c>
      <c r="EU327">
        <v>25.0078</v>
      </c>
      <c r="EV327">
        <v>61.831400000000002</v>
      </c>
      <c r="EW327">
        <v>25.8293</v>
      </c>
      <c r="EX327">
        <v>2</v>
      </c>
      <c r="EY327">
        <v>0.14091500000000001</v>
      </c>
      <c r="EZ327">
        <v>2.2688999999999999</v>
      </c>
      <c r="FA327">
        <v>20.370899999999999</v>
      </c>
      <c r="FB327">
        <v>5.2148899999999996</v>
      </c>
      <c r="FC327">
        <v>12.0099</v>
      </c>
      <c r="FD327">
        <v>4.9882</v>
      </c>
      <c r="FE327">
        <v>3.2884000000000002</v>
      </c>
      <c r="FF327">
        <v>4364.2</v>
      </c>
      <c r="FG327">
        <v>9999</v>
      </c>
      <c r="FH327">
        <v>9999</v>
      </c>
      <c r="FI327">
        <v>77.7</v>
      </c>
      <c r="FJ327">
        <v>1.86737</v>
      </c>
      <c r="FK327">
        <v>1.8664499999999999</v>
      </c>
      <c r="FL327">
        <v>1.8658600000000001</v>
      </c>
      <c r="FM327">
        <v>1.8657900000000001</v>
      </c>
      <c r="FN327">
        <v>1.86768</v>
      </c>
      <c r="FO327">
        <v>1.87012</v>
      </c>
      <c r="FP327">
        <v>1.8687400000000001</v>
      </c>
      <c r="FQ327">
        <v>1.8701300000000001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-9.11</v>
      </c>
      <c r="GF327">
        <v>-6.9400000000000003E-2</v>
      </c>
      <c r="GG327">
        <v>-1.3512111609797011</v>
      </c>
      <c r="GH327">
        <v>-5.948179118228124E-3</v>
      </c>
      <c r="GI327">
        <v>1.6262660183860189E-6</v>
      </c>
      <c r="GJ327">
        <v>-4.7974429194702282E-10</v>
      </c>
      <c r="GK327">
        <v>-6.9452801352141644E-2</v>
      </c>
      <c r="GL327">
        <v>0</v>
      </c>
      <c r="GM327">
        <v>0</v>
      </c>
      <c r="GN327">
        <v>0</v>
      </c>
      <c r="GO327">
        <v>4</v>
      </c>
      <c r="GP327">
        <v>2407</v>
      </c>
      <c r="GQ327">
        <v>0</v>
      </c>
      <c r="GR327">
        <v>17</v>
      </c>
      <c r="GS327">
        <v>92.5</v>
      </c>
      <c r="GT327">
        <v>92.5</v>
      </c>
      <c r="GU327">
        <v>4.0258799999999999</v>
      </c>
      <c r="GV327">
        <v>2.18018</v>
      </c>
      <c r="GW327">
        <v>1.94702</v>
      </c>
      <c r="GX327">
        <v>2.7490199999999998</v>
      </c>
      <c r="GY327">
        <v>2.19482</v>
      </c>
      <c r="GZ327">
        <v>2.3596200000000001</v>
      </c>
      <c r="HA327">
        <v>37.940600000000003</v>
      </c>
      <c r="HB327">
        <v>13.956899999999999</v>
      </c>
      <c r="HC327">
        <v>18</v>
      </c>
      <c r="HD327">
        <v>416.47500000000002</v>
      </c>
      <c r="HE327">
        <v>697.54499999999996</v>
      </c>
      <c r="HF327">
        <v>22.998200000000001</v>
      </c>
      <c r="HG327">
        <v>29.310500000000001</v>
      </c>
      <c r="HH327">
        <v>29.999300000000002</v>
      </c>
      <c r="HI327">
        <v>29.252700000000001</v>
      </c>
      <c r="HJ327">
        <v>29.1448</v>
      </c>
      <c r="HK327">
        <v>80.596299999999999</v>
      </c>
      <c r="HL327">
        <v>21.044599999999999</v>
      </c>
      <c r="HM327">
        <v>40.522300000000001</v>
      </c>
      <c r="HN327">
        <v>23</v>
      </c>
      <c r="HO327">
        <v>1770.81</v>
      </c>
      <c r="HP327">
        <v>19.814</v>
      </c>
      <c r="HQ327">
        <v>100.48</v>
      </c>
      <c r="HR327">
        <v>100.312</v>
      </c>
    </row>
    <row r="328" spans="1:226" x14ac:dyDescent="0.2">
      <c r="A328">
        <v>312</v>
      </c>
      <c r="B328">
        <v>1656087086</v>
      </c>
      <c r="C328">
        <v>4320.5</v>
      </c>
      <c r="D328" t="s">
        <v>985</v>
      </c>
      <c r="E328" t="s">
        <v>986</v>
      </c>
      <c r="F328">
        <v>5</v>
      </c>
      <c r="G328" t="s">
        <v>776</v>
      </c>
      <c r="H328" t="s">
        <v>354</v>
      </c>
      <c r="I328">
        <v>1656087078.5</v>
      </c>
      <c r="J328">
        <f t="shared" si="136"/>
        <v>3.4548931143356136E-3</v>
      </c>
      <c r="K328">
        <f t="shared" si="137"/>
        <v>3.4548931143356136</v>
      </c>
      <c r="L328">
        <f t="shared" si="138"/>
        <v>27.947891407280206</v>
      </c>
      <c r="M328">
        <f t="shared" si="139"/>
        <v>1681.0018518518521</v>
      </c>
      <c r="N328">
        <f t="shared" si="140"/>
        <v>1288.2465039300289</v>
      </c>
      <c r="O328">
        <f t="shared" si="141"/>
        <v>98.352082894779514</v>
      </c>
      <c r="P328">
        <f t="shared" si="142"/>
        <v>128.33726540319887</v>
      </c>
      <c r="Q328">
        <f t="shared" si="143"/>
        <v>0.1383195598161483</v>
      </c>
      <c r="R328">
        <f t="shared" si="144"/>
        <v>2.4779449670965028</v>
      </c>
      <c r="S328">
        <f t="shared" si="145"/>
        <v>0.1341688858920326</v>
      </c>
      <c r="T328">
        <f t="shared" si="146"/>
        <v>8.4218100229244197E-2</v>
      </c>
      <c r="U328">
        <f t="shared" si="147"/>
        <v>321.51914500000009</v>
      </c>
      <c r="V328">
        <f t="shared" si="148"/>
        <v>28.402258677793206</v>
      </c>
      <c r="W328">
        <f t="shared" si="149"/>
        <v>27.624303703703699</v>
      </c>
      <c r="X328">
        <f t="shared" si="150"/>
        <v>3.7125156729315321</v>
      </c>
      <c r="Y328">
        <f t="shared" si="151"/>
        <v>50.084791546152893</v>
      </c>
      <c r="Z328">
        <f t="shared" si="152"/>
        <v>1.8177922809405027</v>
      </c>
      <c r="AA328">
        <f t="shared" si="153"/>
        <v>3.6294296628257219</v>
      </c>
      <c r="AB328">
        <f t="shared" si="154"/>
        <v>1.8947233919910293</v>
      </c>
      <c r="AC328">
        <f t="shared" si="155"/>
        <v>-152.36078634220056</v>
      </c>
      <c r="AD328">
        <f t="shared" si="156"/>
        <v>-51.648742547790299</v>
      </c>
      <c r="AE328">
        <f t="shared" si="157"/>
        <v>-4.5176615246189815</v>
      </c>
      <c r="AF328">
        <f t="shared" si="158"/>
        <v>112.99195458539026</v>
      </c>
      <c r="AG328">
        <f t="shared" si="159"/>
        <v>46.395489214466622</v>
      </c>
      <c r="AH328">
        <f t="shared" si="160"/>
        <v>3.4785078487707044</v>
      </c>
      <c r="AI328">
        <f t="shared" si="161"/>
        <v>27.947891407280206</v>
      </c>
      <c r="AJ328">
        <v>1793.66076486475</v>
      </c>
      <c r="AK328">
        <v>1745.7714545454539</v>
      </c>
      <c r="AL328">
        <v>3.371059782030684</v>
      </c>
      <c r="AM328">
        <v>66.445860845144878</v>
      </c>
      <c r="AN328">
        <f t="shared" si="162"/>
        <v>3.4548931143356136</v>
      </c>
      <c r="AO328">
        <v>19.744806170630071</v>
      </c>
      <c r="AP328">
        <v>23.796673939393941</v>
      </c>
      <c r="AQ328">
        <v>-9.7855489541036887E-4</v>
      </c>
      <c r="AR328">
        <v>78.247594809818708</v>
      </c>
      <c r="AS328">
        <v>25</v>
      </c>
      <c r="AT328">
        <v>5</v>
      </c>
      <c r="AU328">
        <f t="shared" si="163"/>
        <v>1</v>
      </c>
      <c r="AV328">
        <f t="shared" si="164"/>
        <v>0</v>
      </c>
      <c r="AW328">
        <f t="shared" si="165"/>
        <v>40254.948529010901</v>
      </c>
      <c r="AX328">
        <f t="shared" si="166"/>
        <v>2000.023333333334</v>
      </c>
      <c r="AY328">
        <f t="shared" si="167"/>
        <v>1681.2193000000004</v>
      </c>
      <c r="AZ328">
        <f t="shared" si="168"/>
        <v>0.84059984300183155</v>
      </c>
      <c r="BA328">
        <f t="shared" si="169"/>
        <v>0.16075769699353507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1656087078.5</v>
      </c>
      <c r="BH328">
        <v>1681.0018518518521</v>
      </c>
      <c r="BI328">
        <v>1743.6929629629631</v>
      </c>
      <c r="BJ328">
        <v>23.810014814814821</v>
      </c>
      <c r="BK328">
        <v>19.735214814814821</v>
      </c>
      <c r="BL328">
        <v>1690.0766666666671</v>
      </c>
      <c r="BM328">
        <v>23.87947037037037</v>
      </c>
      <c r="BN328">
        <v>500.00262962962961</v>
      </c>
      <c r="BO328">
        <v>76.245703703703711</v>
      </c>
      <c r="BP328">
        <v>9.9997677777777766E-2</v>
      </c>
      <c r="BQ328">
        <v>27.237685185185189</v>
      </c>
      <c r="BR328">
        <v>27.624303703703699</v>
      </c>
      <c r="BS328">
        <v>999.90000000000009</v>
      </c>
      <c r="BT328">
        <v>0</v>
      </c>
      <c r="BU328">
        <v>0</v>
      </c>
      <c r="BV328">
        <v>9992.3125925925924</v>
      </c>
      <c r="BW328">
        <v>0</v>
      </c>
      <c r="BX328">
        <v>780.82092592592596</v>
      </c>
      <c r="BY328">
        <v>-62.690811111111117</v>
      </c>
      <c r="BZ328">
        <v>1722.002962962963</v>
      </c>
      <c r="CA328">
        <v>1778.7981481481479</v>
      </c>
      <c r="CB328">
        <v>4.074805185185185</v>
      </c>
      <c r="CC328">
        <v>1743.6929629629631</v>
      </c>
      <c r="CD328">
        <v>19.735214814814821</v>
      </c>
      <c r="CE328">
        <v>1.8154118518518521</v>
      </c>
      <c r="CF328">
        <v>1.504725555555555</v>
      </c>
      <c r="CG328">
        <v>15.92011481481482</v>
      </c>
      <c r="CH328">
        <v>13.01624074074074</v>
      </c>
      <c r="CI328">
        <v>2000.023333333334</v>
      </c>
      <c r="CJ328">
        <v>0.9800040000000001</v>
      </c>
      <c r="CK328">
        <v>1.9996E-2</v>
      </c>
      <c r="CL328">
        <v>0</v>
      </c>
      <c r="CM328">
        <v>2.3108518518518522</v>
      </c>
      <c r="CN328">
        <v>0</v>
      </c>
      <c r="CO328">
        <v>14889.822222222219</v>
      </c>
      <c r="CP328">
        <v>16749.681481481479</v>
      </c>
      <c r="CQ328">
        <v>38.726666666666659</v>
      </c>
      <c r="CR328">
        <v>39.811999999999991</v>
      </c>
      <c r="CS328">
        <v>39</v>
      </c>
      <c r="CT328">
        <v>38.657148148148153</v>
      </c>
      <c r="CU328">
        <v>38.03674074074074</v>
      </c>
      <c r="CV328">
        <v>1960.0333333333331</v>
      </c>
      <c r="CW328">
        <v>39.99</v>
      </c>
      <c r="CX328">
        <v>0</v>
      </c>
      <c r="CY328">
        <v>1656087090</v>
      </c>
      <c r="CZ328">
        <v>0</v>
      </c>
      <c r="DA328">
        <v>1656081532.0999999</v>
      </c>
      <c r="DB328" t="s">
        <v>356</v>
      </c>
      <c r="DC328">
        <v>1656081528.0999999</v>
      </c>
      <c r="DD328">
        <v>1656081532.0999999</v>
      </c>
      <c r="DE328">
        <v>1</v>
      </c>
      <c r="DF328">
        <v>0.69399999999999995</v>
      </c>
      <c r="DG328">
        <v>-5.2999999999999999E-2</v>
      </c>
      <c r="DH328">
        <v>-3.6150000000000002</v>
      </c>
      <c r="DI328">
        <v>-0.13</v>
      </c>
      <c r="DJ328">
        <v>420</v>
      </c>
      <c r="DK328">
        <v>13</v>
      </c>
      <c r="DL328">
        <v>0.3</v>
      </c>
      <c r="DM328">
        <v>0.21</v>
      </c>
      <c r="DN328">
        <v>-62.6609275</v>
      </c>
      <c r="DO328">
        <v>-0.37477260787959588</v>
      </c>
      <c r="DP328">
        <v>8.7321755558108352E-2</v>
      </c>
      <c r="DQ328">
        <v>0</v>
      </c>
      <c r="DR328">
        <v>4.0871374999999999</v>
      </c>
      <c r="DS328">
        <v>-0.27937508442777248</v>
      </c>
      <c r="DT328">
        <v>3.6162594192756678E-2</v>
      </c>
      <c r="DU328">
        <v>0</v>
      </c>
      <c r="DV328">
        <v>0</v>
      </c>
      <c r="DW328">
        <v>2</v>
      </c>
      <c r="DX328" t="s">
        <v>370</v>
      </c>
      <c r="DY328">
        <v>2.97858</v>
      </c>
      <c r="DZ328">
        <v>2.7247400000000002</v>
      </c>
      <c r="EA328">
        <v>0.20452100000000001</v>
      </c>
      <c r="EB328">
        <v>0.20635400000000001</v>
      </c>
      <c r="EC328">
        <v>9.0189900000000003E-2</v>
      </c>
      <c r="ED328">
        <v>7.7760599999999999E-2</v>
      </c>
      <c r="EE328">
        <v>25127.5</v>
      </c>
      <c r="EF328">
        <v>25148.1</v>
      </c>
      <c r="EG328">
        <v>29377.599999999999</v>
      </c>
      <c r="EH328">
        <v>29318.3</v>
      </c>
      <c r="EI328">
        <v>35431.4</v>
      </c>
      <c r="EJ328">
        <v>35936.400000000001</v>
      </c>
      <c r="EK328">
        <v>41394.6</v>
      </c>
      <c r="EL328">
        <v>41760.9</v>
      </c>
      <c r="EM328">
        <v>1.81253</v>
      </c>
      <c r="EN328">
        <v>2.1951499999999999</v>
      </c>
      <c r="EO328">
        <v>0.103213</v>
      </c>
      <c r="EP328">
        <v>0</v>
      </c>
      <c r="EQ328">
        <v>25.907399999999999</v>
      </c>
      <c r="ER328">
        <v>999.9</v>
      </c>
      <c r="ES328">
        <v>34.799999999999997</v>
      </c>
      <c r="ET328">
        <v>34.4</v>
      </c>
      <c r="EU328">
        <v>24.9373</v>
      </c>
      <c r="EV328">
        <v>61.721400000000003</v>
      </c>
      <c r="EW328">
        <v>25.817299999999999</v>
      </c>
      <c r="EX328">
        <v>2</v>
      </c>
      <c r="EY328">
        <v>0.140178</v>
      </c>
      <c r="EZ328">
        <v>2.2550599999999998</v>
      </c>
      <c r="FA328">
        <v>20.371200000000002</v>
      </c>
      <c r="FB328">
        <v>5.2165400000000002</v>
      </c>
      <c r="FC328">
        <v>12.0099</v>
      </c>
      <c r="FD328">
        <v>4.9886499999999998</v>
      </c>
      <c r="FE328">
        <v>3.2886000000000002</v>
      </c>
      <c r="FF328">
        <v>4364.2</v>
      </c>
      <c r="FG328">
        <v>9999</v>
      </c>
      <c r="FH328">
        <v>9999</v>
      </c>
      <c r="FI328">
        <v>77.7</v>
      </c>
      <c r="FJ328">
        <v>1.86737</v>
      </c>
      <c r="FK328">
        <v>1.86646</v>
      </c>
      <c r="FL328">
        <v>1.8658399999999999</v>
      </c>
      <c r="FM328">
        <v>1.8657600000000001</v>
      </c>
      <c r="FN328">
        <v>1.86768</v>
      </c>
      <c r="FO328">
        <v>1.8701300000000001</v>
      </c>
      <c r="FP328">
        <v>1.8687400000000001</v>
      </c>
      <c r="FQ328">
        <v>1.8701399999999999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-9.19</v>
      </c>
      <c r="GF328">
        <v>-6.9400000000000003E-2</v>
      </c>
      <c r="GG328">
        <v>-1.3512111609797011</v>
      </c>
      <c r="GH328">
        <v>-5.948179118228124E-3</v>
      </c>
      <c r="GI328">
        <v>1.6262660183860189E-6</v>
      </c>
      <c r="GJ328">
        <v>-4.7974429194702282E-10</v>
      </c>
      <c r="GK328">
        <v>-6.9452801352141644E-2</v>
      </c>
      <c r="GL328">
        <v>0</v>
      </c>
      <c r="GM328">
        <v>0</v>
      </c>
      <c r="GN328">
        <v>0</v>
      </c>
      <c r="GO328">
        <v>4</v>
      </c>
      <c r="GP328">
        <v>2407</v>
      </c>
      <c r="GQ328">
        <v>0</v>
      </c>
      <c r="GR328">
        <v>17</v>
      </c>
      <c r="GS328">
        <v>92.6</v>
      </c>
      <c r="GT328">
        <v>92.6</v>
      </c>
      <c r="GU328">
        <v>4.05762</v>
      </c>
      <c r="GV328">
        <v>2.17896</v>
      </c>
      <c r="GW328">
        <v>1.94702</v>
      </c>
      <c r="GX328">
        <v>2.7490199999999998</v>
      </c>
      <c r="GY328">
        <v>2.19482</v>
      </c>
      <c r="GZ328">
        <v>2.36084</v>
      </c>
      <c r="HA328">
        <v>37.940600000000003</v>
      </c>
      <c r="HB328">
        <v>13.956899999999999</v>
      </c>
      <c r="HC328">
        <v>18</v>
      </c>
      <c r="HD328">
        <v>416.37299999999999</v>
      </c>
      <c r="HE328">
        <v>697.56500000000005</v>
      </c>
      <c r="HF328">
        <v>22.997499999999999</v>
      </c>
      <c r="HG328">
        <v>29.3017</v>
      </c>
      <c r="HH328">
        <v>29.999400000000001</v>
      </c>
      <c r="HI328">
        <v>29.245799999999999</v>
      </c>
      <c r="HJ328">
        <v>29.1374</v>
      </c>
      <c r="HK328">
        <v>81.180099999999996</v>
      </c>
      <c r="HL328">
        <v>21.044599999999999</v>
      </c>
      <c r="HM328">
        <v>40.522300000000001</v>
      </c>
      <c r="HN328">
        <v>23</v>
      </c>
      <c r="HO328">
        <v>1790.85</v>
      </c>
      <c r="HP328">
        <v>19.8095</v>
      </c>
      <c r="HQ328">
        <v>100.482</v>
      </c>
      <c r="HR328">
        <v>100.31399999999999</v>
      </c>
    </row>
    <row r="329" spans="1:226" x14ac:dyDescent="0.2">
      <c r="A329">
        <v>313</v>
      </c>
      <c r="B329">
        <v>1656087091</v>
      </c>
      <c r="C329">
        <v>4325.5</v>
      </c>
      <c r="D329" t="s">
        <v>987</v>
      </c>
      <c r="E329" t="s">
        <v>988</v>
      </c>
      <c r="F329">
        <v>5</v>
      </c>
      <c r="G329" t="s">
        <v>776</v>
      </c>
      <c r="H329" t="s">
        <v>354</v>
      </c>
      <c r="I329">
        <v>1656087083.2142861</v>
      </c>
      <c r="J329">
        <f t="shared" si="136"/>
        <v>3.4338008876618653E-3</v>
      </c>
      <c r="K329">
        <f t="shared" si="137"/>
        <v>3.4338008876618655</v>
      </c>
      <c r="L329">
        <f t="shared" si="138"/>
        <v>27.79148033309561</v>
      </c>
      <c r="M329">
        <f t="shared" si="139"/>
        <v>1696.663571428571</v>
      </c>
      <c r="N329">
        <f t="shared" si="140"/>
        <v>1303.6459734601056</v>
      </c>
      <c r="O329">
        <f t="shared" si="141"/>
        <v>99.528524952365842</v>
      </c>
      <c r="P329">
        <f t="shared" si="142"/>
        <v>129.53395787086083</v>
      </c>
      <c r="Q329">
        <f t="shared" si="143"/>
        <v>0.13764896475982646</v>
      </c>
      <c r="R329">
        <f t="shared" si="144"/>
        <v>2.4775734283178377</v>
      </c>
      <c r="S329">
        <f t="shared" si="145"/>
        <v>0.13353719894167715</v>
      </c>
      <c r="T329">
        <f t="shared" si="146"/>
        <v>8.3819944177126626E-2</v>
      </c>
      <c r="U329">
        <f t="shared" si="147"/>
        <v>321.51994467857139</v>
      </c>
      <c r="V329">
        <f t="shared" si="148"/>
        <v>28.399139078362765</v>
      </c>
      <c r="W329">
        <f t="shared" si="149"/>
        <v>27.609449999999999</v>
      </c>
      <c r="X329">
        <f t="shared" si="150"/>
        <v>3.7092931532682947</v>
      </c>
      <c r="Y329">
        <f t="shared" si="151"/>
        <v>50.095975803919131</v>
      </c>
      <c r="Z329">
        <f t="shared" si="152"/>
        <v>1.8171645171393451</v>
      </c>
      <c r="AA329">
        <f t="shared" si="153"/>
        <v>3.6273662464464533</v>
      </c>
      <c r="AB329">
        <f t="shared" si="154"/>
        <v>1.8921286361289495</v>
      </c>
      <c r="AC329">
        <f t="shared" si="155"/>
        <v>-151.43061914588827</v>
      </c>
      <c r="AD329">
        <f t="shared" si="156"/>
        <v>-50.952542710972835</v>
      </c>
      <c r="AE329">
        <f t="shared" si="157"/>
        <v>-4.4568875303994266</v>
      </c>
      <c r="AF329">
        <f t="shared" si="158"/>
        <v>114.67989529131088</v>
      </c>
      <c r="AG329">
        <f t="shared" si="159"/>
        <v>46.480756801544118</v>
      </c>
      <c r="AH329">
        <f t="shared" si="160"/>
        <v>3.4545450739513996</v>
      </c>
      <c r="AI329">
        <f t="shared" si="161"/>
        <v>27.79148033309561</v>
      </c>
      <c r="AJ329">
        <v>1811.0800797794491</v>
      </c>
      <c r="AK329">
        <v>1762.9894545454531</v>
      </c>
      <c r="AL329">
        <v>3.4673682795572298</v>
      </c>
      <c r="AM329">
        <v>66.445860845144878</v>
      </c>
      <c r="AN329">
        <f t="shared" si="162"/>
        <v>3.4338008876618655</v>
      </c>
      <c r="AO329">
        <v>19.79700197674741</v>
      </c>
      <c r="AP329">
        <v>23.803592727272719</v>
      </c>
      <c r="AQ329">
        <v>3.334532733109049E-3</v>
      </c>
      <c r="AR329">
        <v>78.247594809818708</v>
      </c>
      <c r="AS329">
        <v>25</v>
      </c>
      <c r="AT329">
        <v>5</v>
      </c>
      <c r="AU329">
        <f t="shared" si="163"/>
        <v>1</v>
      </c>
      <c r="AV329">
        <f t="shared" si="164"/>
        <v>0</v>
      </c>
      <c r="AW329">
        <f t="shared" si="165"/>
        <v>40247.024445395444</v>
      </c>
      <c r="AX329">
        <f t="shared" si="166"/>
        <v>2000.0282142857141</v>
      </c>
      <c r="AY329">
        <f t="shared" si="167"/>
        <v>1681.2234107142851</v>
      </c>
      <c r="AZ329">
        <f t="shared" si="168"/>
        <v>0.84059984689501688</v>
      </c>
      <c r="BA329">
        <f t="shared" si="169"/>
        <v>0.16075770450738283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1656087083.2142861</v>
      </c>
      <c r="BH329">
        <v>1696.663571428571</v>
      </c>
      <c r="BI329">
        <v>1759.474642857143</v>
      </c>
      <c r="BJ329">
        <v>23.801610714285719</v>
      </c>
      <c r="BK329">
        <v>19.75477857142857</v>
      </c>
      <c r="BL329">
        <v>1705.809285714286</v>
      </c>
      <c r="BM329">
        <v>23.871060714285711</v>
      </c>
      <c r="BN329">
        <v>499.99425000000002</v>
      </c>
      <c r="BO329">
        <v>76.24630357142857</v>
      </c>
      <c r="BP329">
        <v>9.9979835714285731E-2</v>
      </c>
      <c r="BQ329">
        <v>27.227985714285719</v>
      </c>
      <c r="BR329">
        <v>27.609449999999999</v>
      </c>
      <c r="BS329">
        <v>999.9000000000002</v>
      </c>
      <c r="BT329">
        <v>0</v>
      </c>
      <c r="BU329">
        <v>0</v>
      </c>
      <c r="BV329">
        <v>9989.8439285714285</v>
      </c>
      <c r="BW329">
        <v>0</v>
      </c>
      <c r="BX329">
        <v>777.22967857142862</v>
      </c>
      <c r="BY329">
        <v>-62.811632142857142</v>
      </c>
      <c r="BZ329">
        <v>1738.0307142857141</v>
      </c>
      <c r="CA329">
        <v>1794.9339285714279</v>
      </c>
      <c r="CB329">
        <v>4.0468378571428572</v>
      </c>
      <c r="CC329">
        <v>1759.474642857143</v>
      </c>
      <c r="CD329">
        <v>19.75477857142857</v>
      </c>
      <c r="CE329">
        <v>1.8147850000000001</v>
      </c>
      <c r="CF329">
        <v>1.506229285714286</v>
      </c>
      <c r="CG329">
        <v>15.91471428571429</v>
      </c>
      <c r="CH329">
        <v>13.031507142857141</v>
      </c>
      <c r="CI329">
        <v>2000.0282142857141</v>
      </c>
      <c r="CJ329">
        <v>0.98000367857142856</v>
      </c>
      <c r="CK329">
        <v>1.9996321428571429E-2</v>
      </c>
      <c r="CL329">
        <v>0</v>
      </c>
      <c r="CM329">
        <v>2.3187357142857139</v>
      </c>
      <c r="CN329">
        <v>0</v>
      </c>
      <c r="CO329">
        <v>14908.475</v>
      </c>
      <c r="CP329">
        <v>16749.71428571429</v>
      </c>
      <c r="CQ329">
        <v>38.707249999999988</v>
      </c>
      <c r="CR329">
        <v>39.811999999999991</v>
      </c>
      <c r="CS329">
        <v>38.979749999999989</v>
      </c>
      <c r="CT329">
        <v>38.638285714285708</v>
      </c>
      <c r="CU329">
        <v>38.017714285714291</v>
      </c>
      <c r="CV329">
        <v>1960.0378571428571</v>
      </c>
      <c r="CW329">
        <v>39.990357142857142</v>
      </c>
      <c r="CX329">
        <v>0</v>
      </c>
      <c r="CY329">
        <v>1656087094.8</v>
      </c>
      <c r="CZ329">
        <v>0</v>
      </c>
      <c r="DA329">
        <v>1656081532.0999999</v>
      </c>
      <c r="DB329" t="s">
        <v>356</v>
      </c>
      <c r="DC329">
        <v>1656081528.0999999</v>
      </c>
      <c r="DD329">
        <v>1656081532.0999999</v>
      </c>
      <c r="DE329">
        <v>1</v>
      </c>
      <c r="DF329">
        <v>0.69399999999999995</v>
      </c>
      <c r="DG329">
        <v>-5.2999999999999999E-2</v>
      </c>
      <c r="DH329">
        <v>-3.6150000000000002</v>
      </c>
      <c r="DI329">
        <v>-0.13</v>
      </c>
      <c r="DJ329">
        <v>420</v>
      </c>
      <c r="DK329">
        <v>13</v>
      </c>
      <c r="DL329">
        <v>0.3</v>
      </c>
      <c r="DM329">
        <v>0.21</v>
      </c>
      <c r="DN329">
        <v>-62.776852499999997</v>
      </c>
      <c r="DO329">
        <v>-1.134924202626447</v>
      </c>
      <c r="DP329">
        <v>0.17360304575021149</v>
      </c>
      <c r="DQ329">
        <v>0</v>
      </c>
      <c r="DR329">
        <v>4.0623279999999999</v>
      </c>
      <c r="DS329">
        <v>-0.4230463789868642</v>
      </c>
      <c r="DT329">
        <v>4.6157083324230942E-2</v>
      </c>
      <c r="DU329">
        <v>0</v>
      </c>
      <c r="DV329">
        <v>0</v>
      </c>
      <c r="DW329">
        <v>2</v>
      </c>
      <c r="DX329" t="s">
        <v>370</v>
      </c>
      <c r="DY329">
        <v>2.9785699999999999</v>
      </c>
      <c r="DZ329">
        <v>2.7246899999999998</v>
      </c>
      <c r="EA329">
        <v>0.20571999999999999</v>
      </c>
      <c r="EB329">
        <v>0.20750399999999999</v>
      </c>
      <c r="EC329">
        <v>9.0202900000000003E-2</v>
      </c>
      <c r="ED329">
        <v>7.7732700000000002E-2</v>
      </c>
      <c r="EE329">
        <v>25089.5</v>
      </c>
      <c r="EF329">
        <v>25112.1</v>
      </c>
      <c r="EG329">
        <v>29377.4</v>
      </c>
      <c r="EH329">
        <v>29318.7</v>
      </c>
      <c r="EI329">
        <v>35430.699999999997</v>
      </c>
      <c r="EJ329">
        <v>35938.199999999997</v>
      </c>
      <c r="EK329">
        <v>41394.400000000001</v>
      </c>
      <c r="EL329">
        <v>41761.699999999997</v>
      </c>
      <c r="EM329">
        <v>1.8123800000000001</v>
      </c>
      <c r="EN329">
        <v>2.1954500000000001</v>
      </c>
      <c r="EO329">
        <v>0.103489</v>
      </c>
      <c r="EP329">
        <v>0</v>
      </c>
      <c r="EQ329">
        <v>25.8889</v>
      </c>
      <c r="ER329">
        <v>999.9</v>
      </c>
      <c r="ES329">
        <v>34.799999999999997</v>
      </c>
      <c r="ET329">
        <v>34.4</v>
      </c>
      <c r="EU329">
        <v>24.935099999999998</v>
      </c>
      <c r="EV329">
        <v>61.881399999999999</v>
      </c>
      <c r="EW329">
        <v>25.857399999999998</v>
      </c>
      <c r="EX329">
        <v>2</v>
      </c>
      <c r="EY329">
        <v>0.13944599999999999</v>
      </c>
      <c r="EZ329">
        <v>2.2488800000000002</v>
      </c>
      <c r="FA329">
        <v>20.371600000000001</v>
      </c>
      <c r="FB329">
        <v>5.2166899999999998</v>
      </c>
      <c r="FC329">
        <v>12.0099</v>
      </c>
      <c r="FD329">
        <v>4.9884000000000004</v>
      </c>
      <c r="FE329">
        <v>3.2885499999999999</v>
      </c>
      <c r="FF329">
        <v>4364.5</v>
      </c>
      <c r="FG329">
        <v>9999</v>
      </c>
      <c r="FH329">
        <v>9999</v>
      </c>
      <c r="FI329">
        <v>77.7</v>
      </c>
      <c r="FJ329">
        <v>1.86737</v>
      </c>
      <c r="FK329">
        <v>1.8664499999999999</v>
      </c>
      <c r="FL329">
        <v>1.8658399999999999</v>
      </c>
      <c r="FM329">
        <v>1.8657600000000001</v>
      </c>
      <c r="FN329">
        <v>1.86768</v>
      </c>
      <c r="FO329">
        <v>1.87012</v>
      </c>
      <c r="FP329">
        <v>1.8687400000000001</v>
      </c>
      <c r="FQ329">
        <v>1.8701300000000001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-9.27</v>
      </c>
      <c r="GF329">
        <v>-6.9500000000000006E-2</v>
      </c>
      <c r="GG329">
        <v>-1.3512111609797011</v>
      </c>
      <c r="GH329">
        <v>-5.948179118228124E-3</v>
      </c>
      <c r="GI329">
        <v>1.6262660183860189E-6</v>
      </c>
      <c r="GJ329">
        <v>-4.7974429194702282E-10</v>
      </c>
      <c r="GK329">
        <v>-6.9452801352141644E-2</v>
      </c>
      <c r="GL329">
        <v>0</v>
      </c>
      <c r="GM329">
        <v>0</v>
      </c>
      <c r="GN329">
        <v>0</v>
      </c>
      <c r="GO329">
        <v>4</v>
      </c>
      <c r="GP329">
        <v>2407</v>
      </c>
      <c r="GQ329">
        <v>0</v>
      </c>
      <c r="GR329">
        <v>17</v>
      </c>
      <c r="GS329">
        <v>92.7</v>
      </c>
      <c r="GT329">
        <v>92.6</v>
      </c>
      <c r="GU329">
        <v>4.0844699999999996</v>
      </c>
      <c r="GV329">
        <v>2.17896</v>
      </c>
      <c r="GW329">
        <v>1.94702</v>
      </c>
      <c r="GX329">
        <v>2.7490199999999998</v>
      </c>
      <c r="GY329">
        <v>2.19482</v>
      </c>
      <c r="GZ329">
        <v>2.35229</v>
      </c>
      <c r="HA329">
        <v>37.940600000000003</v>
      </c>
      <c r="HB329">
        <v>13.956899999999999</v>
      </c>
      <c r="HC329">
        <v>18</v>
      </c>
      <c r="HD329">
        <v>416.24200000000002</v>
      </c>
      <c r="HE329">
        <v>697.74900000000002</v>
      </c>
      <c r="HF329">
        <v>22.998200000000001</v>
      </c>
      <c r="HG329">
        <v>29.292300000000001</v>
      </c>
      <c r="HH329">
        <v>29.999400000000001</v>
      </c>
      <c r="HI329">
        <v>29.238700000000001</v>
      </c>
      <c r="HJ329">
        <v>29.130600000000001</v>
      </c>
      <c r="HK329">
        <v>81.715900000000005</v>
      </c>
      <c r="HL329">
        <v>21.044599999999999</v>
      </c>
      <c r="HM329">
        <v>40.522300000000001</v>
      </c>
      <c r="HN329">
        <v>23</v>
      </c>
      <c r="HO329">
        <v>1804.22</v>
      </c>
      <c r="HP329">
        <v>19.805700000000002</v>
      </c>
      <c r="HQ329">
        <v>100.48099999999999</v>
      </c>
      <c r="HR329">
        <v>100.315</v>
      </c>
    </row>
    <row r="330" spans="1:226" x14ac:dyDescent="0.2">
      <c r="A330">
        <v>314</v>
      </c>
      <c r="B330">
        <v>1656087096</v>
      </c>
      <c r="C330">
        <v>4330.5</v>
      </c>
      <c r="D330" t="s">
        <v>989</v>
      </c>
      <c r="E330" t="s">
        <v>990</v>
      </c>
      <c r="F330">
        <v>5</v>
      </c>
      <c r="G330" t="s">
        <v>776</v>
      </c>
      <c r="H330" t="s">
        <v>354</v>
      </c>
      <c r="I330">
        <v>1656087088.5</v>
      </c>
      <c r="J330">
        <f t="shared" si="136"/>
        <v>3.4190762829456696E-3</v>
      </c>
      <c r="K330">
        <f t="shared" si="137"/>
        <v>3.4190762829456696</v>
      </c>
      <c r="L330">
        <f t="shared" si="138"/>
        <v>28.145443048282054</v>
      </c>
      <c r="M330">
        <f t="shared" si="139"/>
        <v>1714.291851851852</v>
      </c>
      <c r="N330">
        <f t="shared" si="140"/>
        <v>1315.7268895498557</v>
      </c>
      <c r="O330">
        <f t="shared" si="141"/>
        <v>100.45115031185026</v>
      </c>
      <c r="P330">
        <f t="shared" si="142"/>
        <v>130.88019242934641</v>
      </c>
      <c r="Q330">
        <f t="shared" si="143"/>
        <v>0.13729909622091957</v>
      </c>
      <c r="R330">
        <f t="shared" si="144"/>
        <v>2.4788076092516715</v>
      </c>
      <c r="S330">
        <f t="shared" si="145"/>
        <v>0.1332098432245713</v>
      </c>
      <c r="T330">
        <f t="shared" si="146"/>
        <v>8.3613410129199567E-2</v>
      </c>
      <c r="U330">
        <f t="shared" si="147"/>
        <v>321.51940811111103</v>
      </c>
      <c r="V330">
        <f t="shared" si="148"/>
        <v>28.392555339917585</v>
      </c>
      <c r="W330">
        <f t="shared" si="149"/>
        <v>27.592307407407411</v>
      </c>
      <c r="X330">
        <f t="shared" si="150"/>
        <v>3.7055770921783995</v>
      </c>
      <c r="Y330">
        <f t="shared" si="151"/>
        <v>50.11891358597633</v>
      </c>
      <c r="Z330">
        <f t="shared" si="152"/>
        <v>1.8168751944959787</v>
      </c>
      <c r="AA330">
        <f t="shared" si="153"/>
        <v>3.6251288475741315</v>
      </c>
      <c r="AB330">
        <f t="shared" si="154"/>
        <v>1.8887018976824208</v>
      </c>
      <c r="AC330">
        <f t="shared" si="155"/>
        <v>-150.78126407790404</v>
      </c>
      <c r="AD330">
        <f t="shared" si="156"/>
        <v>-50.093265384446326</v>
      </c>
      <c r="AE330">
        <f t="shared" si="157"/>
        <v>-4.3789387587993005</v>
      </c>
      <c r="AF330">
        <f t="shared" si="158"/>
        <v>116.26593988996139</v>
      </c>
      <c r="AG330">
        <f t="shared" si="159"/>
        <v>46.545333788362115</v>
      </c>
      <c r="AH330">
        <f t="shared" si="160"/>
        <v>3.4269519686842522</v>
      </c>
      <c r="AI330">
        <f t="shared" si="161"/>
        <v>28.145443048282054</v>
      </c>
      <c r="AJ330">
        <v>1828.1018067026971</v>
      </c>
      <c r="AK330">
        <v>1779.9653939393929</v>
      </c>
      <c r="AL330">
        <v>3.3715617286230701</v>
      </c>
      <c r="AM330">
        <v>66.445860845144878</v>
      </c>
      <c r="AN330">
        <f t="shared" si="162"/>
        <v>3.4190762829456696</v>
      </c>
      <c r="AO330">
        <v>19.78520633560537</v>
      </c>
      <c r="AP330">
        <v>23.791793333333331</v>
      </c>
      <c r="AQ330">
        <v>-2.7044146413642798E-4</v>
      </c>
      <c r="AR330">
        <v>78.247594809818708</v>
      </c>
      <c r="AS330">
        <v>25</v>
      </c>
      <c r="AT330">
        <v>5</v>
      </c>
      <c r="AU330">
        <f t="shared" si="163"/>
        <v>1</v>
      </c>
      <c r="AV330">
        <f t="shared" si="164"/>
        <v>0</v>
      </c>
      <c r="AW330">
        <f t="shared" si="165"/>
        <v>40279.127639380531</v>
      </c>
      <c r="AX330">
        <f t="shared" si="166"/>
        <v>2000.024444444444</v>
      </c>
      <c r="AY330">
        <f t="shared" si="167"/>
        <v>1681.2202777777773</v>
      </c>
      <c r="AZ330">
        <f t="shared" si="168"/>
        <v>0.84059986489054017</v>
      </c>
      <c r="BA330">
        <f t="shared" si="169"/>
        <v>0.16075773923874262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1656087088.5</v>
      </c>
      <c r="BH330">
        <v>1714.291851851852</v>
      </c>
      <c r="BI330">
        <v>1777.1962962962959</v>
      </c>
      <c r="BJ330">
        <v>23.797751851851849</v>
      </c>
      <c r="BK330">
        <v>19.783255555555549</v>
      </c>
      <c r="BL330">
        <v>1723.52</v>
      </c>
      <c r="BM330">
        <v>23.86720740740741</v>
      </c>
      <c r="BN330">
        <v>499.99770370370368</v>
      </c>
      <c r="BO330">
        <v>76.246533333333332</v>
      </c>
      <c r="BP330">
        <v>9.9972244444444441E-2</v>
      </c>
      <c r="BQ330">
        <v>27.217462962962959</v>
      </c>
      <c r="BR330">
        <v>27.592307407407411</v>
      </c>
      <c r="BS330">
        <v>999.90000000000009</v>
      </c>
      <c r="BT330">
        <v>0</v>
      </c>
      <c r="BU330">
        <v>0</v>
      </c>
      <c r="BV330">
        <v>9997.7540740740733</v>
      </c>
      <c r="BW330">
        <v>0</v>
      </c>
      <c r="BX330">
        <v>901.84818518518512</v>
      </c>
      <c r="BY330">
        <v>-62.904759259259258</v>
      </c>
      <c r="BZ330">
        <v>1756.0822222222221</v>
      </c>
      <c r="CA330">
        <v>1813.064814814815</v>
      </c>
      <c r="CB330">
        <v>4.0144948148148156</v>
      </c>
      <c r="CC330">
        <v>1777.1962962962959</v>
      </c>
      <c r="CD330">
        <v>19.783255555555549</v>
      </c>
      <c r="CE330">
        <v>1.8144962962962961</v>
      </c>
      <c r="CF330">
        <v>1.508405555555556</v>
      </c>
      <c r="CG330">
        <v>15.912225925925931</v>
      </c>
      <c r="CH330">
        <v>13.053618518518521</v>
      </c>
      <c r="CI330">
        <v>2000.024444444444</v>
      </c>
      <c r="CJ330">
        <v>0.98000322222222225</v>
      </c>
      <c r="CK330">
        <v>1.999677777777778E-2</v>
      </c>
      <c r="CL330">
        <v>0</v>
      </c>
      <c r="CM330">
        <v>2.2235814814814812</v>
      </c>
      <c r="CN330">
        <v>0</v>
      </c>
      <c r="CO330">
        <v>15021.16666666667</v>
      </c>
      <c r="CP330">
        <v>16749.674074074072</v>
      </c>
      <c r="CQ330">
        <v>38.68933333333333</v>
      </c>
      <c r="CR330">
        <v>39.793629629629628</v>
      </c>
      <c r="CS330">
        <v>38.957999999999998</v>
      </c>
      <c r="CT330">
        <v>38.625</v>
      </c>
      <c r="CU330">
        <v>38</v>
      </c>
      <c r="CV330">
        <v>1960.032962962963</v>
      </c>
      <c r="CW330">
        <v>39.991481481481479</v>
      </c>
      <c r="CX330">
        <v>0</v>
      </c>
      <c r="CY330">
        <v>1656087100.2</v>
      </c>
      <c r="CZ330">
        <v>0</v>
      </c>
      <c r="DA330">
        <v>1656081532.0999999</v>
      </c>
      <c r="DB330" t="s">
        <v>356</v>
      </c>
      <c r="DC330">
        <v>1656081528.0999999</v>
      </c>
      <c r="DD330">
        <v>1656081532.0999999</v>
      </c>
      <c r="DE330">
        <v>1</v>
      </c>
      <c r="DF330">
        <v>0.69399999999999995</v>
      </c>
      <c r="DG330">
        <v>-5.2999999999999999E-2</v>
      </c>
      <c r="DH330">
        <v>-3.6150000000000002</v>
      </c>
      <c r="DI330">
        <v>-0.13</v>
      </c>
      <c r="DJ330">
        <v>420</v>
      </c>
      <c r="DK330">
        <v>13</v>
      </c>
      <c r="DL330">
        <v>0.3</v>
      </c>
      <c r="DM330">
        <v>0.21</v>
      </c>
      <c r="DN330">
        <v>-62.859348780487807</v>
      </c>
      <c r="DO330">
        <v>-1.3546912891985741</v>
      </c>
      <c r="DP330">
        <v>0.19050694132664769</v>
      </c>
      <c r="DQ330">
        <v>0</v>
      </c>
      <c r="DR330">
        <v>4.0399221951219513</v>
      </c>
      <c r="DS330">
        <v>-0.34739184668988948</v>
      </c>
      <c r="DT330">
        <v>4.250106813648824E-2</v>
      </c>
      <c r="DU330">
        <v>0</v>
      </c>
      <c r="DV330">
        <v>0</v>
      </c>
      <c r="DW330">
        <v>2</v>
      </c>
      <c r="DX330" t="s">
        <v>370</v>
      </c>
      <c r="DY330">
        <v>2.9786800000000002</v>
      </c>
      <c r="DZ330">
        <v>2.7248299999999999</v>
      </c>
      <c r="EA330">
        <v>0.206899</v>
      </c>
      <c r="EB330">
        <v>0.20865900000000001</v>
      </c>
      <c r="EC330">
        <v>9.0167600000000001E-2</v>
      </c>
      <c r="ED330">
        <v>7.7718200000000001E-2</v>
      </c>
      <c r="EE330">
        <v>25053.1</v>
      </c>
      <c r="EF330">
        <v>25075.8</v>
      </c>
      <c r="EG330">
        <v>29378.400000000001</v>
      </c>
      <c r="EH330">
        <v>29319.1</v>
      </c>
      <c r="EI330">
        <v>35433.1</v>
      </c>
      <c r="EJ330">
        <v>35939.4</v>
      </c>
      <c r="EK330">
        <v>41395.5</v>
      </c>
      <c r="EL330">
        <v>41762.300000000003</v>
      </c>
      <c r="EM330">
        <v>1.81297</v>
      </c>
      <c r="EN330">
        <v>2.1957200000000001</v>
      </c>
      <c r="EO330">
        <v>0.104271</v>
      </c>
      <c r="EP330">
        <v>0</v>
      </c>
      <c r="EQ330">
        <v>25.872900000000001</v>
      </c>
      <c r="ER330">
        <v>999.9</v>
      </c>
      <c r="ES330">
        <v>34.799999999999997</v>
      </c>
      <c r="ET330">
        <v>34.4</v>
      </c>
      <c r="EU330">
        <v>24.934200000000001</v>
      </c>
      <c r="EV330">
        <v>61.7714</v>
      </c>
      <c r="EW330">
        <v>25.849399999999999</v>
      </c>
      <c r="EX330">
        <v>2</v>
      </c>
      <c r="EY330">
        <v>0.138623</v>
      </c>
      <c r="EZ330">
        <v>2.24187</v>
      </c>
      <c r="FA330">
        <v>20.371700000000001</v>
      </c>
      <c r="FB330">
        <v>5.2171399999999997</v>
      </c>
      <c r="FC330">
        <v>12.0099</v>
      </c>
      <c r="FD330">
        <v>4.9885000000000002</v>
      </c>
      <c r="FE330">
        <v>3.2886500000000001</v>
      </c>
      <c r="FF330">
        <v>4364.5</v>
      </c>
      <c r="FG330">
        <v>9999</v>
      </c>
      <c r="FH330">
        <v>9999</v>
      </c>
      <c r="FI330">
        <v>77.7</v>
      </c>
      <c r="FJ330">
        <v>1.86737</v>
      </c>
      <c r="FK330">
        <v>1.86646</v>
      </c>
      <c r="FL330">
        <v>1.86585</v>
      </c>
      <c r="FM330">
        <v>1.8657900000000001</v>
      </c>
      <c r="FN330">
        <v>1.8676699999999999</v>
      </c>
      <c r="FO330">
        <v>1.87012</v>
      </c>
      <c r="FP330">
        <v>1.8687400000000001</v>
      </c>
      <c r="FQ330">
        <v>1.8701399999999999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-9.34</v>
      </c>
      <c r="GF330">
        <v>-6.9400000000000003E-2</v>
      </c>
      <c r="GG330">
        <v>-1.3512111609797011</v>
      </c>
      <c r="GH330">
        <v>-5.948179118228124E-3</v>
      </c>
      <c r="GI330">
        <v>1.6262660183860189E-6</v>
      </c>
      <c r="GJ330">
        <v>-4.7974429194702282E-10</v>
      </c>
      <c r="GK330">
        <v>-6.9452801352141644E-2</v>
      </c>
      <c r="GL330">
        <v>0</v>
      </c>
      <c r="GM330">
        <v>0</v>
      </c>
      <c r="GN330">
        <v>0</v>
      </c>
      <c r="GO330">
        <v>4</v>
      </c>
      <c r="GP330">
        <v>2407</v>
      </c>
      <c r="GQ330">
        <v>0</v>
      </c>
      <c r="GR330">
        <v>17</v>
      </c>
      <c r="GS330">
        <v>92.8</v>
      </c>
      <c r="GT330">
        <v>92.7</v>
      </c>
      <c r="GU330">
        <v>4.1088899999999997</v>
      </c>
      <c r="GV330">
        <v>2.18262</v>
      </c>
      <c r="GW330">
        <v>1.94702</v>
      </c>
      <c r="GX330">
        <v>2.7490199999999998</v>
      </c>
      <c r="GY330">
        <v>2.19482</v>
      </c>
      <c r="GZ330">
        <v>2.36328</v>
      </c>
      <c r="HA330">
        <v>37.940600000000003</v>
      </c>
      <c r="HB330">
        <v>13.956899999999999</v>
      </c>
      <c r="HC330">
        <v>18</v>
      </c>
      <c r="HD330">
        <v>416.52800000000002</v>
      </c>
      <c r="HE330">
        <v>697.91</v>
      </c>
      <c r="HF330">
        <v>22.9983</v>
      </c>
      <c r="HG330">
        <v>29.282800000000002</v>
      </c>
      <c r="HH330">
        <v>29.999400000000001</v>
      </c>
      <c r="HI330">
        <v>29.231200000000001</v>
      </c>
      <c r="HJ330">
        <v>29.123799999999999</v>
      </c>
      <c r="HK330">
        <v>82.295199999999994</v>
      </c>
      <c r="HL330">
        <v>21.044599999999999</v>
      </c>
      <c r="HM330">
        <v>40.522300000000001</v>
      </c>
      <c r="HN330">
        <v>23</v>
      </c>
      <c r="HO330">
        <v>1824.32</v>
      </c>
      <c r="HP330">
        <v>19.8111</v>
      </c>
      <c r="HQ330">
        <v>100.48399999999999</v>
      </c>
      <c r="HR330">
        <v>100.31699999999999</v>
      </c>
    </row>
    <row r="331" spans="1:226" x14ac:dyDescent="0.2">
      <c r="A331">
        <v>315</v>
      </c>
      <c r="B331">
        <v>1656087101</v>
      </c>
      <c r="C331">
        <v>4335.5</v>
      </c>
      <c r="D331" t="s">
        <v>991</v>
      </c>
      <c r="E331" t="s">
        <v>992</v>
      </c>
      <c r="F331">
        <v>5</v>
      </c>
      <c r="G331" t="s">
        <v>776</v>
      </c>
      <c r="H331" t="s">
        <v>354</v>
      </c>
      <c r="I331">
        <v>1656087093.2142861</v>
      </c>
      <c r="J331">
        <f t="shared" si="136"/>
        <v>3.3823426959897962E-3</v>
      </c>
      <c r="K331">
        <f t="shared" si="137"/>
        <v>3.382342695989796</v>
      </c>
      <c r="L331">
        <f t="shared" si="138"/>
        <v>27.992651111362953</v>
      </c>
      <c r="M331">
        <f t="shared" si="139"/>
        <v>1730.048214285714</v>
      </c>
      <c r="N331">
        <f t="shared" si="140"/>
        <v>1329.5410668881818</v>
      </c>
      <c r="O331">
        <f t="shared" si="141"/>
        <v>101.50587798944615</v>
      </c>
      <c r="P331">
        <f t="shared" si="142"/>
        <v>132.08321828385778</v>
      </c>
      <c r="Q331">
        <f t="shared" si="143"/>
        <v>0.13594945076578963</v>
      </c>
      <c r="R331">
        <f t="shared" si="144"/>
        <v>2.4788662857314234</v>
      </c>
      <c r="S331">
        <f t="shared" si="145"/>
        <v>0.13193902489686976</v>
      </c>
      <c r="T331">
        <f t="shared" si="146"/>
        <v>8.2812356922549499E-2</v>
      </c>
      <c r="U331">
        <f t="shared" si="147"/>
        <v>321.51567974999989</v>
      </c>
      <c r="V331">
        <f t="shared" si="148"/>
        <v>28.399287097122453</v>
      </c>
      <c r="W331">
        <f t="shared" si="149"/>
        <v>27.580292857142851</v>
      </c>
      <c r="X331">
        <f t="shared" si="150"/>
        <v>3.7029745918834354</v>
      </c>
      <c r="Y331">
        <f t="shared" si="151"/>
        <v>50.122208530521974</v>
      </c>
      <c r="Z331">
        <f t="shared" si="152"/>
        <v>1.8165290857485064</v>
      </c>
      <c r="AA331">
        <f t="shared" si="153"/>
        <v>3.6242000083502486</v>
      </c>
      <c r="AB331">
        <f t="shared" si="154"/>
        <v>1.886445506134929</v>
      </c>
      <c r="AC331">
        <f t="shared" si="155"/>
        <v>-149.16131289315001</v>
      </c>
      <c r="AD331">
        <f t="shared" si="156"/>
        <v>-49.072842712899273</v>
      </c>
      <c r="AE331">
        <f t="shared" si="157"/>
        <v>-4.2892852321037234</v>
      </c>
      <c r="AF331">
        <f t="shared" si="158"/>
        <v>118.99223891184687</v>
      </c>
      <c r="AG331">
        <f t="shared" si="159"/>
        <v>46.613456555844607</v>
      </c>
      <c r="AH331">
        <f t="shared" si="160"/>
        <v>3.4209109496903407</v>
      </c>
      <c r="AI331">
        <f t="shared" si="161"/>
        <v>27.992651111362953</v>
      </c>
      <c r="AJ331">
        <v>1845.272116227105</v>
      </c>
      <c r="AK331">
        <v>1797.157515151514</v>
      </c>
      <c r="AL331">
        <v>3.4119887441204368</v>
      </c>
      <c r="AM331">
        <v>66.445860845144878</v>
      </c>
      <c r="AN331">
        <f t="shared" si="162"/>
        <v>3.382342695989796</v>
      </c>
      <c r="AO331">
        <v>19.78066086488591</v>
      </c>
      <c r="AP331">
        <v>23.772846666666659</v>
      </c>
      <c r="AQ331">
        <v>-6.2303654038667697E-3</v>
      </c>
      <c r="AR331">
        <v>78.247594809818708</v>
      </c>
      <c r="AS331">
        <v>25</v>
      </c>
      <c r="AT331">
        <v>5</v>
      </c>
      <c r="AU331">
        <f t="shared" si="163"/>
        <v>1</v>
      </c>
      <c r="AV331">
        <f t="shared" si="164"/>
        <v>0</v>
      </c>
      <c r="AW331">
        <f t="shared" si="165"/>
        <v>40281.174036288488</v>
      </c>
      <c r="AX331">
        <f t="shared" si="166"/>
        <v>2000.0007142857139</v>
      </c>
      <c r="AY331">
        <f t="shared" si="167"/>
        <v>1681.2003749999994</v>
      </c>
      <c r="AZ331">
        <f t="shared" si="168"/>
        <v>0.84059988728575441</v>
      </c>
      <c r="BA331">
        <f t="shared" si="169"/>
        <v>0.16075778246150624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1656087093.2142861</v>
      </c>
      <c r="BH331">
        <v>1730.048214285714</v>
      </c>
      <c r="BI331">
        <v>1793.087857142857</v>
      </c>
      <c r="BJ331">
        <v>23.79320357142857</v>
      </c>
      <c r="BK331">
        <v>19.78568928571428</v>
      </c>
      <c r="BL331">
        <v>1739.35</v>
      </c>
      <c r="BM331">
        <v>23.86266785714286</v>
      </c>
      <c r="BN331">
        <v>499.98821428571432</v>
      </c>
      <c r="BO331">
        <v>76.246578571428572</v>
      </c>
      <c r="BP331">
        <v>9.9974775000000002E-2</v>
      </c>
      <c r="BQ331">
        <v>27.213092857142861</v>
      </c>
      <c r="BR331">
        <v>27.580292857142851</v>
      </c>
      <c r="BS331">
        <v>999.9000000000002</v>
      </c>
      <c r="BT331">
        <v>0</v>
      </c>
      <c r="BU331">
        <v>0</v>
      </c>
      <c r="BV331">
        <v>9998.1257142857157</v>
      </c>
      <c r="BW331">
        <v>0</v>
      </c>
      <c r="BX331">
        <v>1076.374214285715</v>
      </c>
      <c r="BY331">
        <v>-63.039457142857138</v>
      </c>
      <c r="BZ331">
        <v>1772.214642857143</v>
      </c>
      <c r="CA331">
        <v>1829.2810714285711</v>
      </c>
      <c r="CB331">
        <v>4.0075153571428581</v>
      </c>
      <c r="CC331">
        <v>1793.087857142857</v>
      </c>
      <c r="CD331">
        <v>19.78568928571428</v>
      </c>
      <c r="CE331">
        <v>1.814151071428572</v>
      </c>
      <c r="CF331">
        <v>1.508591785714285</v>
      </c>
      <c r="CG331">
        <v>15.90923928571428</v>
      </c>
      <c r="CH331">
        <v>13.05551071428571</v>
      </c>
      <c r="CI331">
        <v>2000.0007142857139</v>
      </c>
      <c r="CJ331">
        <v>0.98000260714285736</v>
      </c>
      <c r="CK331">
        <v>1.9997392857142859E-2</v>
      </c>
      <c r="CL331">
        <v>0</v>
      </c>
      <c r="CM331">
        <v>2.2791785714285711</v>
      </c>
      <c r="CN331">
        <v>0</v>
      </c>
      <c r="CO331">
        <v>15083.93928571429</v>
      </c>
      <c r="CP331">
        <v>16749.478571428579</v>
      </c>
      <c r="CQ331">
        <v>38.686999999999998</v>
      </c>
      <c r="CR331">
        <v>39.776571428571422</v>
      </c>
      <c r="CS331">
        <v>38.939249999999987</v>
      </c>
      <c r="CT331">
        <v>38.625</v>
      </c>
      <c r="CU331">
        <v>37.995499999999993</v>
      </c>
      <c r="CV331">
        <v>1960.0082142857141</v>
      </c>
      <c r="CW331">
        <v>39.9925</v>
      </c>
      <c r="CX331">
        <v>0</v>
      </c>
      <c r="CY331">
        <v>1656087105</v>
      </c>
      <c r="CZ331">
        <v>0</v>
      </c>
      <c r="DA331">
        <v>1656081532.0999999</v>
      </c>
      <c r="DB331" t="s">
        <v>356</v>
      </c>
      <c r="DC331">
        <v>1656081528.0999999</v>
      </c>
      <c r="DD331">
        <v>1656081532.0999999</v>
      </c>
      <c r="DE331">
        <v>1</v>
      </c>
      <c r="DF331">
        <v>0.69399999999999995</v>
      </c>
      <c r="DG331">
        <v>-5.2999999999999999E-2</v>
      </c>
      <c r="DH331">
        <v>-3.6150000000000002</v>
      </c>
      <c r="DI331">
        <v>-0.13</v>
      </c>
      <c r="DJ331">
        <v>420</v>
      </c>
      <c r="DK331">
        <v>13</v>
      </c>
      <c r="DL331">
        <v>0.3</v>
      </c>
      <c r="DM331">
        <v>0.21</v>
      </c>
      <c r="DN331">
        <v>-62.937615000000008</v>
      </c>
      <c r="DO331">
        <v>-1.4199264540336749</v>
      </c>
      <c r="DP331">
        <v>0.19475076578796799</v>
      </c>
      <c r="DQ331">
        <v>0</v>
      </c>
      <c r="DR331">
        <v>4.0134385000000004</v>
      </c>
      <c r="DS331">
        <v>-0.10753418386491551</v>
      </c>
      <c r="DT331">
        <v>1.6905479370606481E-2</v>
      </c>
      <c r="DU331">
        <v>0</v>
      </c>
      <c r="DV331">
        <v>0</v>
      </c>
      <c r="DW331">
        <v>2</v>
      </c>
      <c r="DX331" t="s">
        <v>370</v>
      </c>
      <c r="DY331">
        <v>2.9785400000000002</v>
      </c>
      <c r="DZ331">
        <v>2.7247499999999998</v>
      </c>
      <c r="EA331">
        <v>0.20808499999999999</v>
      </c>
      <c r="EB331">
        <v>0.20981900000000001</v>
      </c>
      <c r="EC331">
        <v>9.0122800000000003E-2</v>
      </c>
      <c r="ED331">
        <v>7.77138E-2</v>
      </c>
      <c r="EE331">
        <v>25016.1</v>
      </c>
      <c r="EF331">
        <v>25039.5</v>
      </c>
      <c r="EG331">
        <v>29378.9</v>
      </c>
      <c r="EH331">
        <v>29319.599999999999</v>
      </c>
      <c r="EI331">
        <v>35435.4</v>
      </c>
      <c r="EJ331">
        <v>35940.199999999997</v>
      </c>
      <c r="EK331">
        <v>41396.199999999997</v>
      </c>
      <c r="EL331">
        <v>41763</v>
      </c>
      <c r="EM331">
        <v>1.81243</v>
      </c>
      <c r="EN331">
        <v>2.1957499999999999</v>
      </c>
      <c r="EO331">
        <v>0.104964</v>
      </c>
      <c r="EP331">
        <v>0</v>
      </c>
      <c r="EQ331">
        <v>25.860099999999999</v>
      </c>
      <c r="ER331">
        <v>999.9</v>
      </c>
      <c r="ES331">
        <v>34.799999999999997</v>
      </c>
      <c r="ET331">
        <v>34.4</v>
      </c>
      <c r="EU331">
        <v>24.933599999999998</v>
      </c>
      <c r="EV331">
        <v>61.811399999999999</v>
      </c>
      <c r="EW331">
        <v>25.897400000000001</v>
      </c>
      <c r="EX331">
        <v>2</v>
      </c>
      <c r="EY331">
        <v>0.13788900000000001</v>
      </c>
      <c r="EZ331">
        <v>2.2364700000000002</v>
      </c>
      <c r="FA331">
        <v>20.371400000000001</v>
      </c>
      <c r="FB331">
        <v>5.21624</v>
      </c>
      <c r="FC331">
        <v>12.0099</v>
      </c>
      <c r="FD331">
        <v>4.9874999999999998</v>
      </c>
      <c r="FE331">
        <v>3.2884000000000002</v>
      </c>
      <c r="FF331">
        <v>4364.7</v>
      </c>
      <c r="FG331">
        <v>9999</v>
      </c>
      <c r="FH331">
        <v>9999</v>
      </c>
      <c r="FI331">
        <v>77.7</v>
      </c>
      <c r="FJ331">
        <v>1.86737</v>
      </c>
      <c r="FK331">
        <v>1.8664400000000001</v>
      </c>
      <c r="FL331">
        <v>1.86585</v>
      </c>
      <c r="FM331">
        <v>1.8657900000000001</v>
      </c>
      <c r="FN331">
        <v>1.8676600000000001</v>
      </c>
      <c r="FO331">
        <v>1.87012</v>
      </c>
      <c r="FP331">
        <v>1.8687400000000001</v>
      </c>
      <c r="FQ331">
        <v>1.8701300000000001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-9.43</v>
      </c>
      <c r="GF331">
        <v>-6.9500000000000006E-2</v>
      </c>
      <c r="GG331">
        <v>-1.3512111609797011</v>
      </c>
      <c r="GH331">
        <v>-5.948179118228124E-3</v>
      </c>
      <c r="GI331">
        <v>1.6262660183860189E-6</v>
      </c>
      <c r="GJ331">
        <v>-4.7974429194702282E-10</v>
      </c>
      <c r="GK331">
        <v>-6.9452801352141644E-2</v>
      </c>
      <c r="GL331">
        <v>0</v>
      </c>
      <c r="GM331">
        <v>0</v>
      </c>
      <c r="GN331">
        <v>0</v>
      </c>
      <c r="GO331">
        <v>4</v>
      </c>
      <c r="GP331">
        <v>2407</v>
      </c>
      <c r="GQ331">
        <v>0</v>
      </c>
      <c r="GR331">
        <v>17</v>
      </c>
      <c r="GS331">
        <v>92.9</v>
      </c>
      <c r="GT331">
        <v>92.8</v>
      </c>
      <c r="GU331">
        <v>4.1394000000000002</v>
      </c>
      <c r="GV331">
        <v>2.18262</v>
      </c>
      <c r="GW331">
        <v>1.94702</v>
      </c>
      <c r="GX331">
        <v>2.7490199999999998</v>
      </c>
      <c r="GY331">
        <v>2.19482</v>
      </c>
      <c r="GZ331">
        <v>2.3596200000000001</v>
      </c>
      <c r="HA331">
        <v>37.916400000000003</v>
      </c>
      <c r="HB331">
        <v>13.956899999999999</v>
      </c>
      <c r="HC331">
        <v>18</v>
      </c>
      <c r="HD331">
        <v>416.17099999999999</v>
      </c>
      <c r="HE331">
        <v>697.84699999999998</v>
      </c>
      <c r="HF331">
        <v>22.998699999999999</v>
      </c>
      <c r="HG331">
        <v>29.273399999999999</v>
      </c>
      <c r="HH331">
        <v>29.999300000000002</v>
      </c>
      <c r="HI331">
        <v>29.223700000000001</v>
      </c>
      <c r="HJ331">
        <v>29.116700000000002</v>
      </c>
      <c r="HK331">
        <v>82.817599999999999</v>
      </c>
      <c r="HL331">
        <v>21.044599999999999</v>
      </c>
      <c r="HM331">
        <v>40.522300000000001</v>
      </c>
      <c r="HN331">
        <v>23</v>
      </c>
      <c r="HO331">
        <v>1837.7</v>
      </c>
      <c r="HP331">
        <v>19.8111</v>
      </c>
      <c r="HQ331">
        <v>100.486</v>
      </c>
      <c r="HR331">
        <v>100.318</v>
      </c>
    </row>
    <row r="332" spans="1:226" x14ac:dyDescent="0.2">
      <c r="A332">
        <v>316</v>
      </c>
      <c r="B332">
        <v>1656087106</v>
      </c>
      <c r="C332">
        <v>4340.5</v>
      </c>
      <c r="D332" t="s">
        <v>993</v>
      </c>
      <c r="E332" t="s">
        <v>994</v>
      </c>
      <c r="F332">
        <v>5</v>
      </c>
      <c r="G332" t="s">
        <v>776</v>
      </c>
      <c r="H332" t="s">
        <v>354</v>
      </c>
      <c r="I332">
        <v>1656087098.5</v>
      </c>
      <c r="J332">
        <f t="shared" si="136"/>
        <v>3.3879506352249254E-3</v>
      </c>
      <c r="K332">
        <f t="shared" si="137"/>
        <v>3.3879506352249256</v>
      </c>
      <c r="L332">
        <f t="shared" si="138"/>
        <v>28.03135929530961</v>
      </c>
      <c r="M332">
        <f t="shared" si="139"/>
        <v>1747.7725925925929</v>
      </c>
      <c r="N332">
        <f t="shared" si="140"/>
        <v>1346.5348285735877</v>
      </c>
      <c r="O332">
        <f t="shared" si="141"/>
        <v>102.80354724587805</v>
      </c>
      <c r="P332">
        <f t="shared" si="142"/>
        <v>133.43674332432917</v>
      </c>
      <c r="Q332">
        <f t="shared" si="143"/>
        <v>0.13613948276933169</v>
      </c>
      <c r="R332">
        <f t="shared" si="144"/>
        <v>2.4798266949182706</v>
      </c>
      <c r="S332">
        <f t="shared" si="145"/>
        <v>0.13211952389118659</v>
      </c>
      <c r="T332">
        <f t="shared" si="146"/>
        <v>8.2925992206192664E-2</v>
      </c>
      <c r="U332">
        <f t="shared" si="147"/>
        <v>321.51716133333332</v>
      </c>
      <c r="V332">
        <f t="shared" si="148"/>
        <v>28.39352093588856</v>
      </c>
      <c r="W332">
        <f t="shared" si="149"/>
        <v>27.577855555555551</v>
      </c>
      <c r="X332">
        <f t="shared" si="150"/>
        <v>3.7024468368409793</v>
      </c>
      <c r="Y332">
        <f t="shared" si="151"/>
        <v>50.102604997098346</v>
      </c>
      <c r="Z332">
        <f t="shared" si="152"/>
        <v>1.8154293860915407</v>
      </c>
      <c r="AA332">
        <f t="shared" si="153"/>
        <v>3.6234231457559543</v>
      </c>
      <c r="AB332">
        <f t="shared" si="154"/>
        <v>1.8870174507494386</v>
      </c>
      <c r="AC332">
        <f t="shared" si="155"/>
        <v>-149.4086230134192</v>
      </c>
      <c r="AD332">
        <f t="shared" si="156"/>
        <v>-49.254762125932935</v>
      </c>
      <c r="AE332">
        <f t="shared" si="157"/>
        <v>-4.3033878958961935</v>
      </c>
      <c r="AF332">
        <f t="shared" si="158"/>
        <v>118.55038829808498</v>
      </c>
      <c r="AG332">
        <f t="shared" si="159"/>
        <v>46.618124459899157</v>
      </c>
      <c r="AH332">
        <f t="shared" si="160"/>
        <v>3.4139446119656136</v>
      </c>
      <c r="AI332">
        <f t="shared" si="161"/>
        <v>28.03135929530961</v>
      </c>
      <c r="AJ332">
        <v>1862.5351664193399</v>
      </c>
      <c r="AK332">
        <v>1814.3226060606059</v>
      </c>
      <c r="AL332">
        <v>3.4247467689030402</v>
      </c>
      <c r="AM332">
        <v>66.445860845144878</v>
      </c>
      <c r="AN332">
        <f t="shared" si="162"/>
        <v>3.3879506352249256</v>
      </c>
      <c r="AO332">
        <v>19.77787040276619</v>
      </c>
      <c r="AP332">
        <v>23.75251999999999</v>
      </c>
      <c r="AQ332">
        <v>-1.1885475496248531E-3</v>
      </c>
      <c r="AR332">
        <v>78.247594809818708</v>
      </c>
      <c r="AS332">
        <v>25</v>
      </c>
      <c r="AT332">
        <v>5</v>
      </c>
      <c r="AU332">
        <f t="shared" si="163"/>
        <v>1</v>
      </c>
      <c r="AV332">
        <f t="shared" si="164"/>
        <v>0</v>
      </c>
      <c r="AW332">
        <f t="shared" si="165"/>
        <v>40305.552199179328</v>
      </c>
      <c r="AX332">
        <f t="shared" si="166"/>
        <v>2000.008888888889</v>
      </c>
      <c r="AY332">
        <f t="shared" si="167"/>
        <v>1681.2073333333335</v>
      </c>
      <c r="AZ332">
        <f t="shared" si="168"/>
        <v>0.8405999306669748</v>
      </c>
      <c r="BA332">
        <f t="shared" si="169"/>
        <v>0.16075786618726137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1656087098.5</v>
      </c>
      <c r="BH332">
        <v>1747.7725925925929</v>
      </c>
      <c r="BI332">
        <v>1810.874444444444</v>
      </c>
      <c r="BJ332">
        <v>23.778740740740741</v>
      </c>
      <c r="BK332">
        <v>19.779425925925921</v>
      </c>
      <c r="BL332">
        <v>1757.158148148148</v>
      </c>
      <c r="BM332">
        <v>23.848214814814821</v>
      </c>
      <c r="BN332">
        <v>500.00044444444438</v>
      </c>
      <c r="BO332">
        <v>76.24675925925925</v>
      </c>
      <c r="BP332">
        <v>9.9982811111111083E-2</v>
      </c>
      <c r="BQ332">
        <v>27.209437037037041</v>
      </c>
      <c r="BR332">
        <v>27.577855555555551</v>
      </c>
      <c r="BS332">
        <v>999.90000000000009</v>
      </c>
      <c r="BT332">
        <v>0</v>
      </c>
      <c r="BU332">
        <v>0</v>
      </c>
      <c r="BV332">
        <v>10004.28296296296</v>
      </c>
      <c r="BW332">
        <v>0</v>
      </c>
      <c r="BX332">
        <v>1208.3384444444439</v>
      </c>
      <c r="BY332">
        <v>-63.102103703703698</v>
      </c>
      <c r="BZ332">
        <v>1790.344814814815</v>
      </c>
      <c r="CA332">
        <v>1847.415555555556</v>
      </c>
      <c r="CB332">
        <v>3.9993222222222218</v>
      </c>
      <c r="CC332">
        <v>1810.874444444444</v>
      </c>
      <c r="CD332">
        <v>19.779425925925921</v>
      </c>
      <c r="CE332">
        <v>1.813053703703704</v>
      </c>
      <c r="CF332">
        <v>1.5081177777777779</v>
      </c>
      <c r="CG332">
        <v>15.89976296296296</v>
      </c>
      <c r="CH332">
        <v>13.050703703703711</v>
      </c>
      <c r="CI332">
        <v>2000.008888888889</v>
      </c>
      <c r="CJ332">
        <v>0.98000233333333353</v>
      </c>
      <c r="CK332">
        <v>1.9997666666666671E-2</v>
      </c>
      <c r="CL332">
        <v>0</v>
      </c>
      <c r="CM332">
        <v>2.3311111111111109</v>
      </c>
      <c r="CN332">
        <v>0</v>
      </c>
      <c r="CO332">
        <v>15161.70370370371</v>
      </c>
      <c r="CP332">
        <v>16749.551851851851</v>
      </c>
      <c r="CQ332">
        <v>38.677814814814809</v>
      </c>
      <c r="CR332">
        <v>39.754592592592587</v>
      </c>
      <c r="CS332">
        <v>38.936999999999998</v>
      </c>
      <c r="CT332">
        <v>38.620333333333328</v>
      </c>
      <c r="CU332">
        <v>37.976666666666659</v>
      </c>
      <c r="CV332">
        <v>1960.013333333334</v>
      </c>
      <c r="CW332">
        <v>39.995555555555562</v>
      </c>
      <c r="CX332">
        <v>0</v>
      </c>
      <c r="CY332">
        <v>1656087109.8</v>
      </c>
      <c r="CZ332">
        <v>0</v>
      </c>
      <c r="DA332">
        <v>1656081532.0999999</v>
      </c>
      <c r="DB332" t="s">
        <v>356</v>
      </c>
      <c r="DC332">
        <v>1656081528.0999999</v>
      </c>
      <c r="DD332">
        <v>1656081532.0999999</v>
      </c>
      <c r="DE332">
        <v>1</v>
      </c>
      <c r="DF332">
        <v>0.69399999999999995</v>
      </c>
      <c r="DG332">
        <v>-5.2999999999999999E-2</v>
      </c>
      <c r="DH332">
        <v>-3.6150000000000002</v>
      </c>
      <c r="DI332">
        <v>-0.13</v>
      </c>
      <c r="DJ332">
        <v>420</v>
      </c>
      <c r="DK332">
        <v>13</v>
      </c>
      <c r="DL332">
        <v>0.3</v>
      </c>
      <c r="DM332">
        <v>0.21</v>
      </c>
      <c r="DN332">
        <v>-63.077957499999997</v>
      </c>
      <c r="DO332">
        <v>-0.74173621013128199</v>
      </c>
      <c r="DP332">
        <v>0.12346501101020491</v>
      </c>
      <c r="DQ332">
        <v>0</v>
      </c>
      <c r="DR332">
        <v>4.0029992500000002</v>
      </c>
      <c r="DS332">
        <v>-9.0197560975614238E-2</v>
      </c>
      <c r="DT332">
        <v>1.114766778019062E-2</v>
      </c>
      <c r="DU332">
        <v>1</v>
      </c>
      <c r="DV332">
        <v>1</v>
      </c>
      <c r="DW332">
        <v>2</v>
      </c>
      <c r="DX332" t="s">
        <v>363</v>
      </c>
      <c r="DY332">
        <v>2.97871</v>
      </c>
      <c r="DZ332">
        <v>2.72472</v>
      </c>
      <c r="EA332">
        <v>0.209254</v>
      </c>
      <c r="EB332">
        <v>0.210951</v>
      </c>
      <c r="EC332">
        <v>9.0066199999999999E-2</v>
      </c>
      <c r="ED332">
        <v>7.7695600000000004E-2</v>
      </c>
      <c r="EE332">
        <v>24980</v>
      </c>
      <c r="EF332">
        <v>25003.9</v>
      </c>
      <c r="EG332">
        <v>29379.9</v>
      </c>
      <c r="EH332">
        <v>29319.9</v>
      </c>
      <c r="EI332">
        <v>35438.699999999997</v>
      </c>
      <c r="EJ332">
        <v>35941.1</v>
      </c>
      <c r="EK332">
        <v>41397.5</v>
      </c>
      <c r="EL332">
        <v>41763.199999999997</v>
      </c>
      <c r="EM332">
        <v>1.8129500000000001</v>
      </c>
      <c r="EN332">
        <v>2.1960000000000002</v>
      </c>
      <c r="EO332">
        <v>0.105895</v>
      </c>
      <c r="EP332">
        <v>0</v>
      </c>
      <c r="EQ332">
        <v>25.8492</v>
      </c>
      <c r="ER332">
        <v>999.9</v>
      </c>
      <c r="ES332">
        <v>34.799999999999997</v>
      </c>
      <c r="ET332">
        <v>34.4</v>
      </c>
      <c r="EU332">
        <v>24.934799999999999</v>
      </c>
      <c r="EV332">
        <v>61.851399999999998</v>
      </c>
      <c r="EW332">
        <v>25.825299999999999</v>
      </c>
      <c r="EX332">
        <v>2</v>
      </c>
      <c r="EY332">
        <v>0.137048</v>
      </c>
      <c r="EZ332">
        <v>2.2290100000000002</v>
      </c>
      <c r="FA332">
        <v>20.3718</v>
      </c>
      <c r="FB332">
        <v>5.2168400000000004</v>
      </c>
      <c r="FC332">
        <v>12.0099</v>
      </c>
      <c r="FD332">
        <v>4.9877500000000001</v>
      </c>
      <c r="FE332">
        <v>3.2885</v>
      </c>
      <c r="FF332">
        <v>4364.7</v>
      </c>
      <c r="FG332">
        <v>9999</v>
      </c>
      <c r="FH332">
        <v>9999</v>
      </c>
      <c r="FI332">
        <v>77.7</v>
      </c>
      <c r="FJ332">
        <v>1.86737</v>
      </c>
      <c r="FK332">
        <v>1.8664499999999999</v>
      </c>
      <c r="FL332">
        <v>1.86585</v>
      </c>
      <c r="FM332">
        <v>1.8657900000000001</v>
      </c>
      <c r="FN332">
        <v>1.86765</v>
      </c>
      <c r="FO332">
        <v>1.87012</v>
      </c>
      <c r="FP332">
        <v>1.8687400000000001</v>
      </c>
      <c r="FQ332">
        <v>1.8701300000000001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-9.51</v>
      </c>
      <c r="GF332">
        <v>-6.9500000000000006E-2</v>
      </c>
      <c r="GG332">
        <v>-1.3512111609797011</v>
      </c>
      <c r="GH332">
        <v>-5.948179118228124E-3</v>
      </c>
      <c r="GI332">
        <v>1.6262660183860189E-6</v>
      </c>
      <c r="GJ332">
        <v>-4.7974429194702282E-10</v>
      </c>
      <c r="GK332">
        <v>-6.9452801352141644E-2</v>
      </c>
      <c r="GL332">
        <v>0</v>
      </c>
      <c r="GM332">
        <v>0</v>
      </c>
      <c r="GN332">
        <v>0</v>
      </c>
      <c r="GO332">
        <v>4</v>
      </c>
      <c r="GP332">
        <v>2407</v>
      </c>
      <c r="GQ332">
        <v>0</v>
      </c>
      <c r="GR332">
        <v>17</v>
      </c>
      <c r="GS332">
        <v>93</v>
      </c>
      <c r="GT332">
        <v>92.9</v>
      </c>
      <c r="GU332">
        <v>4.1687000000000003</v>
      </c>
      <c r="GV332">
        <v>2.17896</v>
      </c>
      <c r="GW332">
        <v>1.94702</v>
      </c>
      <c r="GX332">
        <v>2.7490199999999998</v>
      </c>
      <c r="GY332">
        <v>2.19482</v>
      </c>
      <c r="GZ332">
        <v>2.35229</v>
      </c>
      <c r="HA332">
        <v>37.916400000000003</v>
      </c>
      <c r="HB332">
        <v>13.956899999999999</v>
      </c>
      <c r="HC332">
        <v>18</v>
      </c>
      <c r="HD332">
        <v>416.41300000000001</v>
      </c>
      <c r="HE332">
        <v>697.97900000000004</v>
      </c>
      <c r="HF332">
        <v>22.9984</v>
      </c>
      <c r="HG332">
        <v>29.263999999999999</v>
      </c>
      <c r="HH332">
        <v>29.999300000000002</v>
      </c>
      <c r="HI332">
        <v>29.215900000000001</v>
      </c>
      <c r="HJ332">
        <v>29.109300000000001</v>
      </c>
      <c r="HK332">
        <v>83.3947</v>
      </c>
      <c r="HL332">
        <v>21.044599999999999</v>
      </c>
      <c r="HM332">
        <v>40.522300000000001</v>
      </c>
      <c r="HN332">
        <v>23</v>
      </c>
      <c r="HO332">
        <v>1857.9</v>
      </c>
      <c r="HP332">
        <v>19.8111</v>
      </c>
      <c r="HQ332">
        <v>100.489</v>
      </c>
      <c r="HR332">
        <v>100.319</v>
      </c>
    </row>
    <row r="333" spans="1:226" x14ac:dyDescent="0.2">
      <c r="A333">
        <v>317</v>
      </c>
      <c r="B333">
        <v>1656087111</v>
      </c>
      <c r="C333">
        <v>4345.5</v>
      </c>
      <c r="D333" t="s">
        <v>995</v>
      </c>
      <c r="E333" t="s">
        <v>996</v>
      </c>
      <c r="F333">
        <v>5</v>
      </c>
      <c r="G333" t="s">
        <v>776</v>
      </c>
      <c r="H333" t="s">
        <v>354</v>
      </c>
      <c r="I333">
        <v>1656087103.2142861</v>
      </c>
      <c r="J333">
        <f t="shared" si="136"/>
        <v>3.3743545102654692E-3</v>
      </c>
      <c r="K333">
        <f t="shared" si="137"/>
        <v>3.3743545102654693</v>
      </c>
      <c r="L333">
        <f t="shared" si="138"/>
        <v>28.392707552924357</v>
      </c>
      <c r="M333">
        <f t="shared" si="139"/>
        <v>1763.5282142857141</v>
      </c>
      <c r="N333">
        <f t="shared" si="140"/>
        <v>1355.6555704780574</v>
      </c>
      <c r="O333">
        <f t="shared" si="141"/>
        <v>103.49974305848838</v>
      </c>
      <c r="P333">
        <f t="shared" si="142"/>
        <v>134.63944753356552</v>
      </c>
      <c r="Q333">
        <f t="shared" si="143"/>
        <v>0.13544570667457567</v>
      </c>
      <c r="R333">
        <f t="shared" si="144"/>
        <v>2.4801124115607296</v>
      </c>
      <c r="S333">
        <f t="shared" si="145"/>
        <v>0.13146641460462527</v>
      </c>
      <c r="T333">
        <f t="shared" si="146"/>
        <v>8.2514294596888166E-2</v>
      </c>
      <c r="U333">
        <f t="shared" si="147"/>
        <v>321.5140882500001</v>
      </c>
      <c r="V333">
        <f t="shared" si="148"/>
        <v>28.39496792961117</v>
      </c>
      <c r="W333">
        <f t="shared" si="149"/>
        <v>27.579642857142861</v>
      </c>
      <c r="X333">
        <f t="shared" si="150"/>
        <v>3.7028338393299487</v>
      </c>
      <c r="Y333">
        <f t="shared" si="151"/>
        <v>50.071758542624146</v>
      </c>
      <c r="Z333">
        <f t="shared" si="152"/>
        <v>1.8140421638884592</v>
      </c>
      <c r="AA333">
        <f t="shared" si="153"/>
        <v>3.6228848690110125</v>
      </c>
      <c r="AB333">
        <f t="shared" si="154"/>
        <v>1.8887916754414895</v>
      </c>
      <c r="AC333">
        <f t="shared" si="155"/>
        <v>-148.8090339027072</v>
      </c>
      <c r="AD333">
        <f t="shared" si="156"/>
        <v>-49.83815744498775</v>
      </c>
      <c r="AE333">
        <f t="shared" si="157"/>
        <v>-4.3538413177737372</v>
      </c>
      <c r="AF333">
        <f t="shared" si="158"/>
        <v>118.5130555845314</v>
      </c>
      <c r="AG333">
        <f t="shared" si="159"/>
        <v>46.66121003501123</v>
      </c>
      <c r="AH333">
        <f t="shared" si="160"/>
        <v>3.4017480942332616</v>
      </c>
      <c r="AI333">
        <f t="shared" si="161"/>
        <v>28.392707552924357</v>
      </c>
      <c r="AJ333">
        <v>1879.5247456758509</v>
      </c>
      <c r="AK333">
        <v>1831.153151515151</v>
      </c>
      <c r="AL333">
        <v>3.3548900233096091</v>
      </c>
      <c r="AM333">
        <v>66.445860845144878</v>
      </c>
      <c r="AN333">
        <f t="shared" si="162"/>
        <v>3.3743545102654693</v>
      </c>
      <c r="AO333">
        <v>19.771445079620928</v>
      </c>
      <c r="AP333">
        <v>23.731590303030291</v>
      </c>
      <c r="AQ333">
        <v>-1.465948287563178E-3</v>
      </c>
      <c r="AR333">
        <v>78.247594809818708</v>
      </c>
      <c r="AS333">
        <v>25</v>
      </c>
      <c r="AT333">
        <v>5</v>
      </c>
      <c r="AU333">
        <f t="shared" si="163"/>
        <v>1</v>
      </c>
      <c r="AV333">
        <f t="shared" si="164"/>
        <v>0</v>
      </c>
      <c r="AW333">
        <f t="shared" si="165"/>
        <v>40312.99575837898</v>
      </c>
      <c r="AX333">
        <f t="shared" si="166"/>
        <v>1999.9889285714289</v>
      </c>
      <c r="AY333">
        <f t="shared" si="167"/>
        <v>1681.1906250000004</v>
      </c>
      <c r="AZ333">
        <f t="shared" si="168"/>
        <v>0.84059996582123941</v>
      </c>
      <c r="BA333">
        <f t="shared" si="169"/>
        <v>0.160757934034992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1656087103.2142861</v>
      </c>
      <c r="BH333">
        <v>1763.5282142857141</v>
      </c>
      <c r="BI333">
        <v>1826.7207142857151</v>
      </c>
      <c r="BJ333">
        <v>23.760603571428572</v>
      </c>
      <c r="BK333">
        <v>19.77548928571429</v>
      </c>
      <c r="BL333">
        <v>1772.9878571428569</v>
      </c>
      <c r="BM333">
        <v>23.830071428571429</v>
      </c>
      <c r="BN333">
        <v>499.99878571428559</v>
      </c>
      <c r="BO333">
        <v>76.246650000000002</v>
      </c>
      <c r="BP333">
        <v>9.9986499999999992E-2</v>
      </c>
      <c r="BQ333">
        <v>27.206903571428569</v>
      </c>
      <c r="BR333">
        <v>27.579642857142861</v>
      </c>
      <c r="BS333">
        <v>999.9000000000002</v>
      </c>
      <c r="BT333">
        <v>0</v>
      </c>
      <c r="BU333">
        <v>0</v>
      </c>
      <c r="BV333">
        <v>10006.13642857143</v>
      </c>
      <c r="BW333">
        <v>0</v>
      </c>
      <c r="BX333">
        <v>1295.0150000000001</v>
      </c>
      <c r="BY333">
        <v>-63.193217857142869</v>
      </c>
      <c r="BZ333">
        <v>1806.451071428572</v>
      </c>
      <c r="CA333">
        <v>1863.573928571428</v>
      </c>
      <c r="CB333">
        <v>3.9851178571428569</v>
      </c>
      <c r="CC333">
        <v>1826.7207142857151</v>
      </c>
      <c r="CD333">
        <v>19.77548928571429</v>
      </c>
      <c r="CE333">
        <v>1.8116671428571429</v>
      </c>
      <c r="CF333">
        <v>1.507815357142857</v>
      </c>
      <c r="CG333">
        <v>15.88780357142857</v>
      </c>
      <c r="CH333">
        <v>13.04763928571429</v>
      </c>
      <c r="CI333">
        <v>1999.9889285714289</v>
      </c>
      <c r="CJ333">
        <v>0.98000185714285737</v>
      </c>
      <c r="CK333">
        <v>1.999814285714286E-2</v>
      </c>
      <c r="CL333">
        <v>0</v>
      </c>
      <c r="CM333">
        <v>2.3742392857142849</v>
      </c>
      <c r="CN333">
        <v>0</v>
      </c>
      <c r="CO333">
        <v>15169.71428571429</v>
      </c>
      <c r="CP333">
        <v>16749.385714285709</v>
      </c>
      <c r="CQ333">
        <v>38.662642857142863</v>
      </c>
      <c r="CR333">
        <v>39.752214285714281</v>
      </c>
      <c r="CS333">
        <v>38.936999999999998</v>
      </c>
      <c r="CT333">
        <v>38.600250000000003</v>
      </c>
      <c r="CU333">
        <v>37.957249999999988</v>
      </c>
      <c r="CV333">
        <v>1959.9914285714281</v>
      </c>
      <c r="CW333">
        <v>39.997500000000002</v>
      </c>
      <c r="CX333">
        <v>0</v>
      </c>
      <c r="CY333">
        <v>1656087115.2</v>
      </c>
      <c r="CZ333">
        <v>0</v>
      </c>
      <c r="DA333">
        <v>1656081532.0999999</v>
      </c>
      <c r="DB333" t="s">
        <v>356</v>
      </c>
      <c r="DC333">
        <v>1656081528.0999999</v>
      </c>
      <c r="DD333">
        <v>1656081532.0999999</v>
      </c>
      <c r="DE333">
        <v>1</v>
      </c>
      <c r="DF333">
        <v>0.69399999999999995</v>
      </c>
      <c r="DG333">
        <v>-5.2999999999999999E-2</v>
      </c>
      <c r="DH333">
        <v>-3.6150000000000002</v>
      </c>
      <c r="DI333">
        <v>-0.13</v>
      </c>
      <c r="DJ333">
        <v>420</v>
      </c>
      <c r="DK333">
        <v>13</v>
      </c>
      <c r="DL333">
        <v>0.3</v>
      </c>
      <c r="DM333">
        <v>0.21</v>
      </c>
      <c r="DN333">
        <v>-63.141714634146354</v>
      </c>
      <c r="DO333">
        <v>-1.2746425087107389</v>
      </c>
      <c r="DP333">
        <v>0.1463373125834094</v>
      </c>
      <c r="DQ333">
        <v>0</v>
      </c>
      <c r="DR333">
        <v>3.9929846341463411</v>
      </c>
      <c r="DS333">
        <v>-0.17176494773518489</v>
      </c>
      <c r="DT333">
        <v>1.707681856152438E-2</v>
      </c>
      <c r="DU333">
        <v>0</v>
      </c>
      <c r="DV333">
        <v>0</v>
      </c>
      <c r="DW333">
        <v>2</v>
      </c>
      <c r="DX333" t="s">
        <v>370</v>
      </c>
      <c r="DY333">
        <v>2.9786199999999998</v>
      </c>
      <c r="DZ333">
        <v>2.7246899999999998</v>
      </c>
      <c r="EA333">
        <v>0.21040300000000001</v>
      </c>
      <c r="EB333">
        <v>0.21207999999999999</v>
      </c>
      <c r="EC333">
        <v>9.0013399999999993E-2</v>
      </c>
      <c r="ED333">
        <v>7.7686699999999997E-2</v>
      </c>
      <c r="EE333">
        <v>24944</v>
      </c>
      <c r="EF333">
        <v>24968.400000000001</v>
      </c>
      <c r="EG333">
        <v>29380.2</v>
      </c>
      <c r="EH333">
        <v>29320.3</v>
      </c>
      <c r="EI333">
        <v>35441</v>
      </c>
      <c r="EJ333">
        <v>35942.1</v>
      </c>
      <c r="EK333">
        <v>41397.699999999997</v>
      </c>
      <c r="EL333">
        <v>41763.9</v>
      </c>
      <c r="EM333">
        <v>1.8129500000000001</v>
      </c>
      <c r="EN333">
        <v>2.1962199999999998</v>
      </c>
      <c r="EO333">
        <v>0.106767</v>
      </c>
      <c r="EP333">
        <v>0</v>
      </c>
      <c r="EQ333">
        <v>25.841999999999999</v>
      </c>
      <c r="ER333">
        <v>999.9</v>
      </c>
      <c r="ES333">
        <v>34.700000000000003</v>
      </c>
      <c r="ET333">
        <v>34.4</v>
      </c>
      <c r="EU333">
        <v>24.863299999999999</v>
      </c>
      <c r="EV333">
        <v>61.801400000000001</v>
      </c>
      <c r="EW333">
        <v>25.825299999999999</v>
      </c>
      <c r="EX333">
        <v>2</v>
      </c>
      <c r="EY333">
        <v>0.13636899999999999</v>
      </c>
      <c r="EZ333">
        <v>2.2187899999999998</v>
      </c>
      <c r="FA333">
        <v>20.371700000000001</v>
      </c>
      <c r="FB333">
        <v>5.2166899999999998</v>
      </c>
      <c r="FC333">
        <v>12.0099</v>
      </c>
      <c r="FD333">
        <v>4.9877500000000001</v>
      </c>
      <c r="FE333">
        <v>3.2884799999999998</v>
      </c>
      <c r="FF333">
        <v>4364.7</v>
      </c>
      <c r="FG333">
        <v>9999</v>
      </c>
      <c r="FH333">
        <v>9999</v>
      </c>
      <c r="FI333">
        <v>77.7</v>
      </c>
      <c r="FJ333">
        <v>1.86737</v>
      </c>
      <c r="FK333">
        <v>1.86646</v>
      </c>
      <c r="FL333">
        <v>1.86585</v>
      </c>
      <c r="FM333">
        <v>1.8657900000000001</v>
      </c>
      <c r="FN333">
        <v>1.86765</v>
      </c>
      <c r="FO333">
        <v>1.87012</v>
      </c>
      <c r="FP333">
        <v>1.8687400000000001</v>
      </c>
      <c r="FQ333">
        <v>1.87012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-9.58</v>
      </c>
      <c r="GF333">
        <v>-6.9500000000000006E-2</v>
      </c>
      <c r="GG333">
        <v>-1.3512111609797011</v>
      </c>
      <c r="GH333">
        <v>-5.948179118228124E-3</v>
      </c>
      <c r="GI333">
        <v>1.6262660183860189E-6</v>
      </c>
      <c r="GJ333">
        <v>-4.7974429194702282E-10</v>
      </c>
      <c r="GK333">
        <v>-6.9452801352141644E-2</v>
      </c>
      <c r="GL333">
        <v>0</v>
      </c>
      <c r="GM333">
        <v>0</v>
      </c>
      <c r="GN333">
        <v>0</v>
      </c>
      <c r="GO333">
        <v>4</v>
      </c>
      <c r="GP333">
        <v>2407</v>
      </c>
      <c r="GQ333">
        <v>0</v>
      </c>
      <c r="GR333">
        <v>17</v>
      </c>
      <c r="GS333">
        <v>93</v>
      </c>
      <c r="GT333">
        <v>93</v>
      </c>
      <c r="GU333">
        <v>4.1931200000000004</v>
      </c>
      <c r="GV333">
        <v>2.18018</v>
      </c>
      <c r="GW333">
        <v>1.94702</v>
      </c>
      <c r="GX333">
        <v>2.7490199999999998</v>
      </c>
      <c r="GY333">
        <v>2.19482</v>
      </c>
      <c r="GZ333">
        <v>2.3278799999999999</v>
      </c>
      <c r="HA333">
        <v>37.916400000000003</v>
      </c>
      <c r="HB333">
        <v>13.9482</v>
      </c>
      <c r="HC333">
        <v>18</v>
      </c>
      <c r="HD333">
        <v>416.363</v>
      </c>
      <c r="HE333">
        <v>698.08900000000006</v>
      </c>
      <c r="HF333">
        <v>22.997900000000001</v>
      </c>
      <c r="HG333">
        <v>29.2546</v>
      </c>
      <c r="HH333">
        <v>29.999300000000002</v>
      </c>
      <c r="HI333">
        <v>29.208400000000001</v>
      </c>
      <c r="HJ333">
        <v>29.101900000000001</v>
      </c>
      <c r="HK333">
        <v>83.9178</v>
      </c>
      <c r="HL333">
        <v>21.044599999999999</v>
      </c>
      <c r="HM333">
        <v>40.522300000000001</v>
      </c>
      <c r="HN333">
        <v>23</v>
      </c>
      <c r="HO333">
        <v>1871.27</v>
      </c>
      <c r="HP333">
        <v>19.8246</v>
      </c>
      <c r="HQ333">
        <v>100.49</v>
      </c>
      <c r="HR333">
        <v>100.321</v>
      </c>
    </row>
    <row r="334" spans="1:226" x14ac:dyDescent="0.2">
      <c r="A334">
        <v>318</v>
      </c>
      <c r="B334">
        <v>1656087116</v>
      </c>
      <c r="C334">
        <v>4350.5</v>
      </c>
      <c r="D334" t="s">
        <v>997</v>
      </c>
      <c r="E334" t="s">
        <v>998</v>
      </c>
      <c r="F334">
        <v>5</v>
      </c>
      <c r="G334" t="s">
        <v>776</v>
      </c>
      <c r="H334" t="s">
        <v>354</v>
      </c>
      <c r="I334">
        <v>1656087108.5</v>
      </c>
      <c r="J334">
        <f t="shared" si="136"/>
        <v>3.3639290401865909E-3</v>
      </c>
      <c r="K334">
        <f t="shared" si="137"/>
        <v>3.3639290401865911</v>
      </c>
      <c r="L334">
        <f t="shared" si="138"/>
        <v>28.336228493611181</v>
      </c>
      <c r="M334">
        <f t="shared" si="139"/>
        <v>1781.1325925925919</v>
      </c>
      <c r="N334">
        <f t="shared" si="140"/>
        <v>1371.4991214102349</v>
      </c>
      <c r="O334">
        <f t="shared" si="141"/>
        <v>104.70880210905949</v>
      </c>
      <c r="P334">
        <f t="shared" si="142"/>
        <v>135.98277771844732</v>
      </c>
      <c r="Q334">
        <f t="shared" si="143"/>
        <v>0.13478190337230919</v>
      </c>
      <c r="R334">
        <f t="shared" si="144"/>
        <v>2.4792936402744212</v>
      </c>
      <c r="S334">
        <f t="shared" si="145"/>
        <v>0.13083964837495174</v>
      </c>
      <c r="T334">
        <f t="shared" si="146"/>
        <v>8.2119371457587242E-2</v>
      </c>
      <c r="U334">
        <f t="shared" si="147"/>
        <v>321.51800977777782</v>
      </c>
      <c r="V334">
        <f t="shared" si="148"/>
        <v>28.393883354784066</v>
      </c>
      <c r="W334">
        <f t="shared" si="149"/>
        <v>27.586974074074071</v>
      </c>
      <c r="X334">
        <f t="shared" si="150"/>
        <v>3.704421629228142</v>
      </c>
      <c r="Y334">
        <f t="shared" si="151"/>
        <v>50.041587540276225</v>
      </c>
      <c r="Z334">
        <f t="shared" si="152"/>
        <v>1.8124557966670729</v>
      </c>
      <c r="AA334">
        <f t="shared" si="153"/>
        <v>3.6218990758602705</v>
      </c>
      <c r="AB334">
        <f t="shared" si="154"/>
        <v>1.8919658325610691</v>
      </c>
      <c r="AC334">
        <f t="shared" si="155"/>
        <v>-148.34927067222867</v>
      </c>
      <c r="AD334">
        <f t="shared" si="156"/>
        <v>-51.421902361137093</v>
      </c>
      <c r="AE334">
        <f t="shared" si="157"/>
        <v>-4.493740642028782</v>
      </c>
      <c r="AF334">
        <f t="shared" si="158"/>
        <v>117.25309610238327</v>
      </c>
      <c r="AG334">
        <f t="shared" si="159"/>
        <v>46.791695165540958</v>
      </c>
      <c r="AH334">
        <f t="shared" si="160"/>
        <v>3.3885956700245159</v>
      </c>
      <c r="AI334">
        <f t="shared" si="161"/>
        <v>28.336228493611181</v>
      </c>
      <c r="AJ334">
        <v>1896.846576506387</v>
      </c>
      <c r="AK334">
        <v>1848.248121212122</v>
      </c>
      <c r="AL334">
        <v>3.4282470469878499</v>
      </c>
      <c r="AM334">
        <v>66.445860845144878</v>
      </c>
      <c r="AN334">
        <f t="shared" si="162"/>
        <v>3.3639290401865911</v>
      </c>
      <c r="AO334">
        <v>19.767036063498111</v>
      </c>
      <c r="AP334">
        <v>23.710907878787879</v>
      </c>
      <c r="AQ334">
        <v>-6.2611387126374374E-4</v>
      </c>
      <c r="AR334">
        <v>78.247594809818708</v>
      </c>
      <c r="AS334">
        <v>25</v>
      </c>
      <c r="AT334">
        <v>5</v>
      </c>
      <c r="AU334">
        <f t="shared" si="163"/>
        <v>1</v>
      </c>
      <c r="AV334">
        <f t="shared" si="164"/>
        <v>0</v>
      </c>
      <c r="AW334">
        <f t="shared" si="165"/>
        <v>40293.247034414882</v>
      </c>
      <c r="AX334">
        <f t="shared" si="166"/>
        <v>2000.0125925925929</v>
      </c>
      <c r="AY334">
        <f t="shared" si="167"/>
        <v>1681.2105777777781</v>
      </c>
      <c r="AZ334">
        <f t="shared" si="168"/>
        <v>0.84059999622224602</v>
      </c>
      <c r="BA334">
        <f t="shared" si="169"/>
        <v>0.16075799270893479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1656087108.5</v>
      </c>
      <c r="BH334">
        <v>1781.1325925925919</v>
      </c>
      <c r="BI334">
        <v>1844.523333333334</v>
      </c>
      <c r="BJ334">
        <v>23.739948148148152</v>
      </c>
      <c r="BK334">
        <v>19.770288888888889</v>
      </c>
      <c r="BL334">
        <v>1790.675555555556</v>
      </c>
      <c r="BM334">
        <v>23.809396296296299</v>
      </c>
      <c r="BN334">
        <v>500.0152962962963</v>
      </c>
      <c r="BO334">
        <v>76.246222222222229</v>
      </c>
      <c r="BP334">
        <v>0.1000185259259259</v>
      </c>
      <c r="BQ334">
        <v>27.202262962962969</v>
      </c>
      <c r="BR334">
        <v>27.586974074074071</v>
      </c>
      <c r="BS334">
        <v>999.90000000000009</v>
      </c>
      <c r="BT334">
        <v>0</v>
      </c>
      <c r="BU334">
        <v>0</v>
      </c>
      <c r="BV334">
        <v>10000.922592592589</v>
      </c>
      <c r="BW334">
        <v>0</v>
      </c>
      <c r="BX334">
        <v>1327.3929629629631</v>
      </c>
      <c r="BY334">
        <v>-63.392414814814813</v>
      </c>
      <c r="BZ334">
        <v>1824.445185185185</v>
      </c>
      <c r="CA334">
        <v>1881.7262962962959</v>
      </c>
      <c r="CB334">
        <v>3.9696559259259261</v>
      </c>
      <c r="CC334">
        <v>1844.523333333334</v>
      </c>
      <c r="CD334">
        <v>19.770288888888889</v>
      </c>
      <c r="CE334">
        <v>1.81008074074074</v>
      </c>
      <c r="CF334">
        <v>1.507410370370371</v>
      </c>
      <c r="CG334">
        <v>15.874111111111111</v>
      </c>
      <c r="CH334">
        <v>13.043533333333331</v>
      </c>
      <c r="CI334">
        <v>2000.0125925925929</v>
      </c>
      <c r="CJ334">
        <v>0.98000166666666666</v>
      </c>
      <c r="CK334">
        <v>1.999833333333333E-2</v>
      </c>
      <c r="CL334">
        <v>0</v>
      </c>
      <c r="CM334">
        <v>2.377188888888889</v>
      </c>
      <c r="CN334">
        <v>0</v>
      </c>
      <c r="CO334">
        <v>15219.177777777781</v>
      </c>
      <c r="CP334">
        <v>16749.58148148148</v>
      </c>
      <c r="CQ334">
        <v>38.641074074074083</v>
      </c>
      <c r="CR334">
        <v>39.75</v>
      </c>
      <c r="CS334">
        <v>38.93011111111111</v>
      </c>
      <c r="CT334">
        <v>38.578333333333333</v>
      </c>
      <c r="CU334">
        <v>37.93933333333333</v>
      </c>
      <c r="CV334">
        <v>1960.0125925925929</v>
      </c>
      <c r="CW334">
        <v>40</v>
      </c>
      <c r="CX334">
        <v>0</v>
      </c>
      <c r="CY334">
        <v>1656087120</v>
      </c>
      <c r="CZ334">
        <v>0</v>
      </c>
      <c r="DA334">
        <v>1656081532.0999999</v>
      </c>
      <c r="DB334" t="s">
        <v>356</v>
      </c>
      <c r="DC334">
        <v>1656081528.0999999</v>
      </c>
      <c r="DD334">
        <v>1656081532.0999999</v>
      </c>
      <c r="DE334">
        <v>1</v>
      </c>
      <c r="DF334">
        <v>0.69399999999999995</v>
      </c>
      <c r="DG334">
        <v>-5.2999999999999999E-2</v>
      </c>
      <c r="DH334">
        <v>-3.6150000000000002</v>
      </c>
      <c r="DI334">
        <v>-0.13</v>
      </c>
      <c r="DJ334">
        <v>420</v>
      </c>
      <c r="DK334">
        <v>13</v>
      </c>
      <c r="DL334">
        <v>0.3</v>
      </c>
      <c r="DM334">
        <v>0.21</v>
      </c>
      <c r="DN334">
        <v>-63.295312500000001</v>
      </c>
      <c r="DO334">
        <v>-2.0060318949342828</v>
      </c>
      <c r="DP334">
        <v>0.2154150530806751</v>
      </c>
      <c r="DQ334">
        <v>0</v>
      </c>
      <c r="DR334">
        <v>3.9790190000000001</v>
      </c>
      <c r="DS334">
        <v>-0.17968525328331181</v>
      </c>
      <c r="DT334">
        <v>1.7339007151506679E-2</v>
      </c>
      <c r="DU334">
        <v>0</v>
      </c>
      <c r="DV334">
        <v>0</v>
      </c>
      <c r="DW334">
        <v>2</v>
      </c>
      <c r="DX334" t="s">
        <v>370</v>
      </c>
      <c r="DY334">
        <v>2.9786999999999999</v>
      </c>
      <c r="DZ334">
        <v>2.7247300000000001</v>
      </c>
      <c r="EA334">
        <v>0.21155599999999999</v>
      </c>
      <c r="EB334">
        <v>0.21321100000000001</v>
      </c>
      <c r="EC334">
        <v>8.9958999999999997E-2</v>
      </c>
      <c r="ED334">
        <v>7.7666100000000002E-2</v>
      </c>
      <c r="EE334">
        <v>24907.7</v>
      </c>
      <c r="EF334">
        <v>24932.6</v>
      </c>
      <c r="EG334">
        <v>29380.3</v>
      </c>
      <c r="EH334">
        <v>29320.2</v>
      </c>
      <c r="EI334">
        <v>35443.4</v>
      </c>
      <c r="EJ334">
        <v>35942.800000000003</v>
      </c>
      <c r="EK334">
        <v>41398</v>
      </c>
      <c r="EL334">
        <v>41763.800000000003</v>
      </c>
      <c r="EM334">
        <v>1.8130299999999999</v>
      </c>
      <c r="EN334">
        <v>2.19638</v>
      </c>
      <c r="EO334">
        <v>0.107914</v>
      </c>
      <c r="EP334">
        <v>0</v>
      </c>
      <c r="EQ334">
        <v>25.8367</v>
      </c>
      <c r="ER334">
        <v>999.9</v>
      </c>
      <c r="ES334">
        <v>34.700000000000003</v>
      </c>
      <c r="ET334">
        <v>34.4</v>
      </c>
      <c r="EU334">
        <v>24.864899999999999</v>
      </c>
      <c r="EV334">
        <v>61.721400000000003</v>
      </c>
      <c r="EW334">
        <v>25.801300000000001</v>
      </c>
      <c r="EX334">
        <v>2</v>
      </c>
      <c r="EY334">
        <v>0.13560700000000001</v>
      </c>
      <c r="EZ334">
        <v>2.2062599999999999</v>
      </c>
      <c r="FA334">
        <v>20.370799999999999</v>
      </c>
      <c r="FB334">
        <v>5.2163899999999996</v>
      </c>
      <c r="FC334">
        <v>12.0099</v>
      </c>
      <c r="FD334">
        <v>4.9875999999999996</v>
      </c>
      <c r="FE334">
        <v>3.2884199999999999</v>
      </c>
      <c r="FF334">
        <v>4365</v>
      </c>
      <c r="FG334">
        <v>9999</v>
      </c>
      <c r="FH334">
        <v>9999</v>
      </c>
      <c r="FI334">
        <v>77.7</v>
      </c>
      <c r="FJ334">
        <v>1.86737</v>
      </c>
      <c r="FK334">
        <v>1.86646</v>
      </c>
      <c r="FL334">
        <v>1.86585</v>
      </c>
      <c r="FM334">
        <v>1.8657900000000001</v>
      </c>
      <c r="FN334">
        <v>1.86765</v>
      </c>
      <c r="FO334">
        <v>1.87012</v>
      </c>
      <c r="FP334">
        <v>1.8687400000000001</v>
      </c>
      <c r="FQ334">
        <v>1.8701399999999999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-9.66</v>
      </c>
      <c r="GF334">
        <v>-6.9400000000000003E-2</v>
      </c>
      <c r="GG334">
        <v>-1.3512111609797011</v>
      </c>
      <c r="GH334">
        <v>-5.948179118228124E-3</v>
      </c>
      <c r="GI334">
        <v>1.6262660183860189E-6</v>
      </c>
      <c r="GJ334">
        <v>-4.7974429194702282E-10</v>
      </c>
      <c r="GK334">
        <v>-6.9452801352141644E-2</v>
      </c>
      <c r="GL334">
        <v>0</v>
      </c>
      <c r="GM334">
        <v>0</v>
      </c>
      <c r="GN334">
        <v>0</v>
      </c>
      <c r="GO334">
        <v>4</v>
      </c>
      <c r="GP334">
        <v>2407</v>
      </c>
      <c r="GQ334">
        <v>0</v>
      </c>
      <c r="GR334">
        <v>17</v>
      </c>
      <c r="GS334">
        <v>93.1</v>
      </c>
      <c r="GT334">
        <v>93.1</v>
      </c>
      <c r="GU334">
        <v>4.22363</v>
      </c>
      <c r="GV334">
        <v>2.1716299999999999</v>
      </c>
      <c r="GW334">
        <v>1.94702</v>
      </c>
      <c r="GX334">
        <v>2.7490199999999998</v>
      </c>
      <c r="GY334">
        <v>2.19482</v>
      </c>
      <c r="GZ334">
        <v>2.3571800000000001</v>
      </c>
      <c r="HA334">
        <v>37.916400000000003</v>
      </c>
      <c r="HB334">
        <v>13.956899999999999</v>
      </c>
      <c r="HC334">
        <v>18</v>
      </c>
      <c r="HD334">
        <v>416.351</v>
      </c>
      <c r="HE334">
        <v>698.13199999999995</v>
      </c>
      <c r="HF334">
        <v>22.997499999999999</v>
      </c>
      <c r="HG334">
        <v>29.245100000000001</v>
      </c>
      <c r="HH334">
        <v>29.999400000000001</v>
      </c>
      <c r="HI334">
        <v>29.200299999999999</v>
      </c>
      <c r="HJ334">
        <v>29.0944</v>
      </c>
      <c r="HK334">
        <v>84.482600000000005</v>
      </c>
      <c r="HL334">
        <v>21.044599999999999</v>
      </c>
      <c r="HM334">
        <v>40.522300000000001</v>
      </c>
      <c r="HN334">
        <v>23</v>
      </c>
      <c r="HO334">
        <v>1891.33</v>
      </c>
      <c r="HP334">
        <v>19.849900000000002</v>
      </c>
      <c r="HQ334">
        <v>100.49</v>
      </c>
      <c r="HR334">
        <v>100.32</v>
      </c>
    </row>
    <row r="335" spans="1:226" x14ac:dyDescent="0.2">
      <c r="A335">
        <v>319</v>
      </c>
      <c r="B335">
        <v>1656087121</v>
      </c>
      <c r="C335">
        <v>4355.5</v>
      </c>
      <c r="D335" t="s">
        <v>999</v>
      </c>
      <c r="E335" t="s">
        <v>1000</v>
      </c>
      <c r="F335">
        <v>5</v>
      </c>
      <c r="G335" t="s">
        <v>776</v>
      </c>
      <c r="H335" t="s">
        <v>354</v>
      </c>
      <c r="I335">
        <v>1656087113.2142861</v>
      </c>
      <c r="J335">
        <f t="shared" si="136"/>
        <v>3.3466712737976389E-3</v>
      </c>
      <c r="K335">
        <f t="shared" si="137"/>
        <v>3.346671273797639</v>
      </c>
      <c r="L335">
        <f t="shared" si="138"/>
        <v>28.663259664861432</v>
      </c>
      <c r="M335">
        <f t="shared" si="139"/>
        <v>1796.7674999999999</v>
      </c>
      <c r="N335">
        <f t="shared" si="140"/>
        <v>1380.1369894301968</v>
      </c>
      <c r="O335">
        <f t="shared" si="141"/>
        <v>105.36793978787047</v>
      </c>
      <c r="P335">
        <f t="shared" si="142"/>
        <v>137.17601310792045</v>
      </c>
      <c r="Q335">
        <f t="shared" si="143"/>
        <v>0.1338370806127088</v>
      </c>
      <c r="R335">
        <f t="shared" si="144"/>
        <v>2.4784373979533276</v>
      </c>
      <c r="S335">
        <f t="shared" si="145"/>
        <v>0.12994774291281877</v>
      </c>
      <c r="T335">
        <f t="shared" si="146"/>
        <v>8.15573662994033E-2</v>
      </c>
      <c r="U335">
        <f t="shared" si="147"/>
        <v>321.51805200000007</v>
      </c>
      <c r="V335">
        <f t="shared" si="148"/>
        <v>28.397390124188231</v>
      </c>
      <c r="W335">
        <f t="shared" si="149"/>
        <v>27.594903571428571</v>
      </c>
      <c r="X335">
        <f t="shared" si="150"/>
        <v>3.7061396631049743</v>
      </c>
      <c r="Y335">
        <f t="shared" si="151"/>
        <v>50.00676719291156</v>
      </c>
      <c r="Z335">
        <f t="shared" si="152"/>
        <v>1.8109702214584877</v>
      </c>
      <c r="AA335">
        <f t="shared" si="153"/>
        <v>3.6214503018607287</v>
      </c>
      <c r="AB335">
        <f t="shared" si="154"/>
        <v>1.8951694416464866</v>
      </c>
      <c r="AC335">
        <f t="shared" si="155"/>
        <v>-147.58820317447586</v>
      </c>
      <c r="AD335">
        <f t="shared" si="156"/>
        <v>-52.745992040559656</v>
      </c>
      <c r="AE335">
        <f t="shared" si="157"/>
        <v>-4.6111788243184941</v>
      </c>
      <c r="AF335">
        <f t="shared" si="158"/>
        <v>116.57267796064608</v>
      </c>
      <c r="AG335">
        <f t="shared" si="159"/>
        <v>46.931408390377236</v>
      </c>
      <c r="AH335">
        <f t="shared" si="160"/>
        <v>3.3766406924970926</v>
      </c>
      <c r="AI335">
        <f t="shared" si="161"/>
        <v>28.663259664861432</v>
      </c>
      <c r="AJ335">
        <v>1913.9491077321511</v>
      </c>
      <c r="AK335">
        <v>1865.1210909090901</v>
      </c>
      <c r="AL335">
        <v>3.3859447004466521</v>
      </c>
      <c r="AM335">
        <v>66.445860845144878</v>
      </c>
      <c r="AN335">
        <f t="shared" si="162"/>
        <v>3.346671273797639</v>
      </c>
      <c r="AO335">
        <v>19.759805513192308</v>
      </c>
      <c r="AP335">
        <v>23.693630303030321</v>
      </c>
      <c r="AQ335">
        <v>-2.7231748388779359E-3</v>
      </c>
      <c r="AR335">
        <v>78.247594809818708</v>
      </c>
      <c r="AS335">
        <v>25</v>
      </c>
      <c r="AT335">
        <v>5</v>
      </c>
      <c r="AU335">
        <f t="shared" si="163"/>
        <v>1</v>
      </c>
      <c r="AV335">
        <f t="shared" si="164"/>
        <v>0</v>
      </c>
      <c r="AW335">
        <f t="shared" si="165"/>
        <v>40272.233051578602</v>
      </c>
      <c r="AX335">
        <f t="shared" si="166"/>
        <v>2000.0128571428579</v>
      </c>
      <c r="AY335">
        <f t="shared" si="167"/>
        <v>1681.2108000000005</v>
      </c>
      <c r="AZ335">
        <f t="shared" si="168"/>
        <v>0.84059999614288183</v>
      </c>
      <c r="BA335">
        <f t="shared" si="169"/>
        <v>0.16075799255576212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1656087113.2142861</v>
      </c>
      <c r="BH335">
        <v>1796.7674999999999</v>
      </c>
      <c r="BI335">
        <v>1860.365</v>
      </c>
      <c r="BJ335">
        <v>23.720564285714289</v>
      </c>
      <c r="BK335">
        <v>19.764749999999999</v>
      </c>
      <c r="BL335">
        <v>1806.385</v>
      </c>
      <c r="BM335">
        <v>23.790007142857149</v>
      </c>
      <c r="BN335">
        <v>500.00500000000011</v>
      </c>
      <c r="BO335">
        <v>76.24600357142856</v>
      </c>
      <c r="BP335">
        <v>9.9997292857142858E-2</v>
      </c>
      <c r="BQ335">
        <v>27.200150000000001</v>
      </c>
      <c r="BR335">
        <v>27.594903571428571</v>
      </c>
      <c r="BS335">
        <v>999.9000000000002</v>
      </c>
      <c r="BT335">
        <v>0</v>
      </c>
      <c r="BU335">
        <v>0</v>
      </c>
      <c r="BV335">
        <v>9995.4414285714283</v>
      </c>
      <c r="BW335">
        <v>0</v>
      </c>
      <c r="BX335">
        <v>1429.34</v>
      </c>
      <c r="BY335">
        <v>-63.597782142857149</v>
      </c>
      <c r="BZ335">
        <v>1840.423928571428</v>
      </c>
      <c r="CA335">
        <v>1897.8757142857139</v>
      </c>
      <c r="CB335">
        <v>3.9558092857142859</v>
      </c>
      <c r="CC335">
        <v>1860.365</v>
      </c>
      <c r="CD335">
        <v>19.764749999999999</v>
      </c>
      <c r="CE335">
        <v>1.808597142857143</v>
      </c>
      <c r="CF335">
        <v>1.506983214285714</v>
      </c>
      <c r="CG335">
        <v>15.86128571428571</v>
      </c>
      <c r="CH335">
        <v>13.039192857142851</v>
      </c>
      <c r="CI335">
        <v>2000.0128571428579</v>
      </c>
      <c r="CJ335">
        <v>0.98000132142857155</v>
      </c>
      <c r="CK335">
        <v>1.999867857142857E-2</v>
      </c>
      <c r="CL335">
        <v>0</v>
      </c>
      <c r="CM335">
        <v>2.3143642857142859</v>
      </c>
      <c r="CN335">
        <v>0</v>
      </c>
      <c r="CO335">
        <v>15241.735714285711</v>
      </c>
      <c r="CP335">
        <v>16749.57857142857</v>
      </c>
      <c r="CQ335">
        <v>38.629428571428569</v>
      </c>
      <c r="CR335">
        <v>39.75</v>
      </c>
      <c r="CS335">
        <v>38.919285714285706</v>
      </c>
      <c r="CT335">
        <v>38.561999999999998</v>
      </c>
      <c r="CU335">
        <v>37.936999999999998</v>
      </c>
      <c r="CV335">
        <v>1960.0128571428579</v>
      </c>
      <c r="CW335">
        <v>40</v>
      </c>
      <c r="CX335">
        <v>0</v>
      </c>
      <c r="CY335">
        <v>1656087124.8</v>
      </c>
      <c r="CZ335">
        <v>0</v>
      </c>
      <c r="DA335">
        <v>1656081532.0999999</v>
      </c>
      <c r="DB335" t="s">
        <v>356</v>
      </c>
      <c r="DC335">
        <v>1656081528.0999999</v>
      </c>
      <c r="DD335">
        <v>1656081532.0999999</v>
      </c>
      <c r="DE335">
        <v>1</v>
      </c>
      <c r="DF335">
        <v>0.69399999999999995</v>
      </c>
      <c r="DG335">
        <v>-5.2999999999999999E-2</v>
      </c>
      <c r="DH335">
        <v>-3.6150000000000002</v>
      </c>
      <c r="DI335">
        <v>-0.13</v>
      </c>
      <c r="DJ335">
        <v>420</v>
      </c>
      <c r="DK335">
        <v>13</v>
      </c>
      <c r="DL335">
        <v>0.3</v>
      </c>
      <c r="DM335">
        <v>0.21</v>
      </c>
      <c r="DN335">
        <v>-63.484900000000003</v>
      </c>
      <c r="DO335">
        <v>-2.6442866791744049</v>
      </c>
      <c r="DP335">
        <v>0.27116299157517781</v>
      </c>
      <c r="DQ335">
        <v>0</v>
      </c>
      <c r="DR335">
        <v>3.9647389999999998</v>
      </c>
      <c r="DS335">
        <v>-0.17828172607880671</v>
      </c>
      <c r="DT335">
        <v>1.7188836609846572E-2</v>
      </c>
      <c r="DU335">
        <v>0</v>
      </c>
      <c r="DV335">
        <v>0</v>
      </c>
      <c r="DW335">
        <v>2</v>
      </c>
      <c r="DX335" t="s">
        <v>370</v>
      </c>
      <c r="DY335">
        <v>2.97864</v>
      </c>
      <c r="DZ335">
        <v>2.7246000000000001</v>
      </c>
      <c r="EA335">
        <v>0.212699</v>
      </c>
      <c r="EB335">
        <v>0.21432699999999999</v>
      </c>
      <c r="EC335">
        <v>8.9913999999999994E-2</v>
      </c>
      <c r="ED335">
        <v>7.7653100000000003E-2</v>
      </c>
      <c r="EE335">
        <v>24872</v>
      </c>
      <c r="EF335">
        <v>24897.5</v>
      </c>
      <c r="EG335">
        <v>29380.799999999999</v>
      </c>
      <c r="EH335">
        <v>29320.6</v>
      </c>
      <c r="EI335">
        <v>35445.699999999997</v>
      </c>
      <c r="EJ335">
        <v>35943.800000000003</v>
      </c>
      <c r="EK335">
        <v>41398.699999999997</v>
      </c>
      <c r="EL335">
        <v>41764.300000000003</v>
      </c>
      <c r="EM335">
        <v>1.8129</v>
      </c>
      <c r="EN335">
        <v>2.1966999999999999</v>
      </c>
      <c r="EO335">
        <v>0.108823</v>
      </c>
      <c r="EP335">
        <v>0</v>
      </c>
      <c r="EQ335">
        <v>25.835799999999999</v>
      </c>
      <c r="ER335">
        <v>999.9</v>
      </c>
      <c r="ES335">
        <v>34.700000000000003</v>
      </c>
      <c r="ET335">
        <v>34.4</v>
      </c>
      <c r="EU335">
        <v>24.862400000000001</v>
      </c>
      <c r="EV335">
        <v>61.731400000000001</v>
      </c>
      <c r="EW335">
        <v>25.845400000000001</v>
      </c>
      <c r="EX335">
        <v>2</v>
      </c>
      <c r="EY335">
        <v>0.13473299999999999</v>
      </c>
      <c r="EZ335">
        <v>2.1979299999999999</v>
      </c>
      <c r="FA335">
        <v>20.372199999999999</v>
      </c>
      <c r="FB335">
        <v>5.2165400000000002</v>
      </c>
      <c r="FC335">
        <v>12.0099</v>
      </c>
      <c r="FD335">
        <v>4.9875999999999996</v>
      </c>
      <c r="FE335">
        <v>3.2883499999999999</v>
      </c>
      <c r="FF335">
        <v>4365</v>
      </c>
      <c r="FG335">
        <v>9999</v>
      </c>
      <c r="FH335">
        <v>9999</v>
      </c>
      <c r="FI335">
        <v>77.7</v>
      </c>
      <c r="FJ335">
        <v>1.86737</v>
      </c>
      <c r="FK335">
        <v>1.86646</v>
      </c>
      <c r="FL335">
        <v>1.8658600000000001</v>
      </c>
      <c r="FM335">
        <v>1.86581</v>
      </c>
      <c r="FN335">
        <v>1.8676699999999999</v>
      </c>
      <c r="FO335">
        <v>1.87012</v>
      </c>
      <c r="FP335">
        <v>1.8687400000000001</v>
      </c>
      <c r="FQ335">
        <v>1.87012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-9.74</v>
      </c>
      <c r="GF335">
        <v>-6.9400000000000003E-2</v>
      </c>
      <c r="GG335">
        <v>-1.3512111609797011</v>
      </c>
      <c r="GH335">
        <v>-5.948179118228124E-3</v>
      </c>
      <c r="GI335">
        <v>1.6262660183860189E-6</v>
      </c>
      <c r="GJ335">
        <v>-4.7974429194702282E-10</v>
      </c>
      <c r="GK335">
        <v>-6.9452801352141644E-2</v>
      </c>
      <c r="GL335">
        <v>0</v>
      </c>
      <c r="GM335">
        <v>0</v>
      </c>
      <c r="GN335">
        <v>0</v>
      </c>
      <c r="GO335">
        <v>4</v>
      </c>
      <c r="GP335">
        <v>2407</v>
      </c>
      <c r="GQ335">
        <v>0</v>
      </c>
      <c r="GR335">
        <v>17</v>
      </c>
      <c r="GS335">
        <v>93.2</v>
      </c>
      <c r="GT335">
        <v>93.1</v>
      </c>
      <c r="GU335">
        <v>4.2492700000000001</v>
      </c>
      <c r="GV335">
        <v>2.1765099999999999</v>
      </c>
      <c r="GW335">
        <v>1.94702</v>
      </c>
      <c r="GX335">
        <v>2.7490199999999998</v>
      </c>
      <c r="GY335">
        <v>2.19482</v>
      </c>
      <c r="GZ335">
        <v>2.3584000000000001</v>
      </c>
      <c r="HA335">
        <v>37.916400000000003</v>
      </c>
      <c r="HB335">
        <v>13.9657</v>
      </c>
      <c r="HC335">
        <v>18</v>
      </c>
      <c r="HD335">
        <v>416.23</v>
      </c>
      <c r="HE335">
        <v>698.33699999999999</v>
      </c>
      <c r="HF335">
        <v>22.998000000000001</v>
      </c>
      <c r="HG335">
        <v>29.235700000000001</v>
      </c>
      <c r="HH335">
        <v>29.999300000000002</v>
      </c>
      <c r="HI335">
        <v>29.192499999999999</v>
      </c>
      <c r="HJ335">
        <v>29.087700000000002</v>
      </c>
      <c r="HK335">
        <v>85.001400000000004</v>
      </c>
      <c r="HL335">
        <v>20.743099999999998</v>
      </c>
      <c r="HM335">
        <v>40.522300000000001</v>
      </c>
      <c r="HN335">
        <v>23</v>
      </c>
      <c r="HO335">
        <v>1904.7</v>
      </c>
      <c r="HP335">
        <v>19.878900000000002</v>
      </c>
      <c r="HQ335">
        <v>100.492</v>
      </c>
      <c r="HR335">
        <v>100.322</v>
      </c>
    </row>
    <row r="336" spans="1:226" x14ac:dyDescent="0.2">
      <c r="A336">
        <v>320</v>
      </c>
      <c r="B336">
        <v>1656087125.5</v>
      </c>
      <c r="C336">
        <v>4360</v>
      </c>
      <c r="D336" t="s">
        <v>1001</v>
      </c>
      <c r="E336" t="s">
        <v>1002</v>
      </c>
      <c r="F336">
        <v>5</v>
      </c>
      <c r="G336" t="s">
        <v>776</v>
      </c>
      <c r="H336" t="s">
        <v>354</v>
      </c>
      <c r="I336">
        <v>1656087117.6607139</v>
      </c>
      <c r="J336">
        <f t="shared" si="136"/>
        <v>3.3236995227025083E-3</v>
      </c>
      <c r="K336">
        <f t="shared" si="137"/>
        <v>3.3236995227025083</v>
      </c>
      <c r="L336">
        <f t="shared" si="138"/>
        <v>28.57205332413033</v>
      </c>
      <c r="M336">
        <f t="shared" si="139"/>
        <v>1811.518571428571</v>
      </c>
      <c r="N336">
        <f t="shared" si="140"/>
        <v>1392.1254568085305</v>
      </c>
      <c r="O336">
        <f t="shared" si="141"/>
        <v>106.28359938864115</v>
      </c>
      <c r="P336">
        <f t="shared" si="142"/>
        <v>138.30270338722676</v>
      </c>
      <c r="Q336">
        <f t="shared" si="143"/>
        <v>0.1326008651242026</v>
      </c>
      <c r="R336">
        <f t="shared" si="144"/>
        <v>2.4771316301208195</v>
      </c>
      <c r="S336">
        <f t="shared" si="145"/>
        <v>0.12877999075355018</v>
      </c>
      <c r="T336">
        <f t="shared" si="146"/>
        <v>8.0821613913760776E-2</v>
      </c>
      <c r="U336">
        <f t="shared" si="147"/>
        <v>321.51594299999999</v>
      </c>
      <c r="V336">
        <f t="shared" si="148"/>
        <v>28.407230511821954</v>
      </c>
      <c r="W336">
        <f t="shared" si="149"/>
        <v>27.607424999999999</v>
      </c>
      <c r="X336">
        <f t="shared" si="150"/>
        <v>3.7088540174642333</v>
      </c>
      <c r="Y336">
        <f t="shared" si="151"/>
        <v>49.963204298264273</v>
      </c>
      <c r="Z336">
        <f t="shared" si="152"/>
        <v>1.8096366837779201</v>
      </c>
      <c r="AA336">
        <f t="shared" si="153"/>
        <v>3.6219388031539581</v>
      </c>
      <c r="AB336">
        <f t="shared" si="154"/>
        <v>1.8992173336863132</v>
      </c>
      <c r="AC336">
        <f t="shared" si="155"/>
        <v>-146.57514895118061</v>
      </c>
      <c r="AD336">
        <f t="shared" si="156"/>
        <v>-54.083245101433782</v>
      </c>
      <c r="AE336">
        <f t="shared" si="157"/>
        <v>-4.730927167359205</v>
      </c>
      <c r="AF336">
        <f t="shared" si="158"/>
        <v>116.1266217800264</v>
      </c>
      <c r="AG336">
        <f t="shared" si="159"/>
        <v>47.034725965686029</v>
      </c>
      <c r="AH336">
        <f t="shared" si="160"/>
        <v>3.3622786435600869</v>
      </c>
      <c r="AI336">
        <f t="shared" si="161"/>
        <v>28.57205332413033</v>
      </c>
      <c r="AJ336">
        <v>1929.053628694184</v>
      </c>
      <c r="AK336">
        <v>1880.3778181818179</v>
      </c>
      <c r="AL336">
        <v>3.376044566719222</v>
      </c>
      <c r="AM336">
        <v>66.445860845144878</v>
      </c>
      <c r="AN336">
        <f t="shared" si="162"/>
        <v>3.3236995227025083</v>
      </c>
      <c r="AO336">
        <v>19.75515716917009</v>
      </c>
      <c r="AP336">
        <v>23.677035151515138</v>
      </c>
      <c r="AQ336">
        <v>-5.8463655804590238E-3</v>
      </c>
      <c r="AR336">
        <v>78.247594809818708</v>
      </c>
      <c r="AS336">
        <v>25</v>
      </c>
      <c r="AT336">
        <v>5</v>
      </c>
      <c r="AU336">
        <f t="shared" si="163"/>
        <v>1</v>
      </c>
      <c r="AV336">
        <f t="shared" si="164"/>
        <v>0</v>
      </c>
      <c r="AW336">
        <f t="shared" si="165"/>
        <v>40239.462184946191</v>
      </c>
      <c r="AX336">
        <f t="shared" si="166"/>
        <v>1999.999642857143</v>
      </c>
      <c r="AY336">
        <f t="shared" si="167"/>
        <v>1681.1997000000001</v>
      </c>
      <c r="AZ336">
        <f t="shared" si="168"/>
        <v>0.84060000010714286</v>
      </c>
      <c r="BA336">
        <f t="shared" si="169"/>
        <v>0.16075800020678574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1656087117.6607139</v>
      </c>
      <c r="BH336">
        <v>1811.518571428571</v>
      </c>
      <c r="BI336">
        <v>1875.268214285715</v>
      </c>
      <c r="BJ336">
        <v>23.70301071428571</v>
      </c>
      <c r="BK336">
        <v>19.763974999999991</v>
      </c>
      <c r="BL336">
        <v>1821.206428571428</v>
      </c>
      <c r="BM336">
        <v>23.772453571428571</v>
      </c>
      <c r="BN336">
        <v>500.00803571428571</v>
      </c>
      <c r="BO336">
        <v>76.246260714285697</v>
      </c>
      <c r="BP336">
        <v>0.10001890357142861</v>
      </c>
      <c r="BQ336">
        <v>27.202449999999999</v>
      </c>
      <c r="BR336">
        <v>27.607424999999999</v>
      </c>
      <c r="BS336">
        <v>999.9000000000002</v>
      </c>
      <c r="BT336">
        <v>0</v>
      </c>
      <c r="BU336">
        <v>0</v>
      </c>
      <c r="BV336">
        <v>9987.0078571428585</v>
      </c>
      <c r="BW336">
        <v>0</v>
      </c>
      <c r="BX336">
        <v>1386.6057142857139</v>
      </c>
      <c r="BY336">
        <v>-63.749307142857141</v>
      </c>
      <c r="BZ336">
        <v>1855.500357142857</v>
      </c>
      <c r="CA336">
        <v>1913.0778571428571</v>
      </c>
      <c r="CB336">
        <v>3.9390325000000002</v>
      </c>
      <c r="CC336">
        <v>1875.268214285715</v>
      </c>
      <c r="CD336">
        <v>19.763974999999991</v>
      </c>
      <c r="CE336">
        <v>1.8072649999999999</v>
      </c>
      <c r="CF336">
        <v>1.506929285714286</v>
      </c>
      <c r="CG336">
        <v>15.84976071428571</v>
      </c>
      <c r="CH336">
        <v>13.038639285714281</v>
      </c>
      <c r="CI336">
        <v>1999.999642857143</v>
      </c>
      <c r="CJ336">
        <v>0.98000121428571441</v>
      </c>
      <c r="CK336">
        <v>1.9998785714285709E-2</v>
      </c>
      <c r="CL336">
        <v>0</v>
      </c>
      <c r="CM336">
        <v>2.2389250000000001</v>
      </c>
      <c r="CN336">
        <v>0</v>
      </c>
      <c r="CO336">
        <v>15202.3</v>
      </c>
      <c r="CP336">
        <v>16749.467857142859</v>
      </c>
      <c r="CQ336">
        <v>38.625</v>
      </c>
      <c r="CR336">
        <v>39.75</v>
      </c>
      <c r="CS336">
        <v>38.901571428571422</v>
      </c>
      <c r="CT336">
        <v>38.561999999999998</v>
      </c>
      <c r="CU336">
        <v>37.936999999999998</v>
      </c>
      <c r="CV336">
        <v>1959.999642857143</v>
      </c>
      <c r="CW336">
        <v>40</v>
      </c>
      <c r="CX336">
        <v>0</v>
      </c>
      <c r="CY336">
        <v>1656087129.5999999</v>
      </c>
      <c r="CZ336">
        <v>0</v>
      </c>
      <c r="DA336">
        <v>1656081532.0999999</v>
      </c>
      <c r="DB336" t="s">
        <v>356</v>
      </c>
      <c r="DC336">
        <v>1656081528.0999999</v>
      </c>
      <c r="DD336">
        <v>1656081532.0999999</v>
      </c>
      <c r="DE336">
        <v>1</v>
      </c>
      <c r="DF336">
        <v>0.69399999999999995</v>
      </c>
      <c r="DG336">
        <v>-5.2999999999999999E-2</v>
      </c>
      <c r="DH336">
        <v>-3.6150000000000002</v>
      </c>
      <c r="DI336">
        <v>-0.13</v>
      </c>
      <c r="DJ336">
        <v>420</v>
      </c>
      <c r="DK336">
        <v>13</v>
      </c>
      <c r="DL336">
        <v>0.3</v>
      </c>
      <c r="DM336">
        <v>0.21</v>
      </c>
      <c r="DN336">
        <v>-63.591505000000012</v>
      </c>
      <c r="DO336">
        <v>-2.2799234521575742</v>
      </c>
      <c r="DP336">
        <v>0.25271157071847739</v>
      </c>
      <c r="DQ336">
        <v>0</v>
      </c>
      <c r="DR336">
        <v>3.9515280000000002</v>
      </c>
      <c r="DS336">
        <v>-0.19565763602251729</v>
      </c>
      <c r="DT336">
        <v>1.9267418379222481E-2</v>
      </c>
      <c r="DU336">
        <v>0</v>
      </c>
      <c r="DV336">
        <v>0</v>
      </c>
      <c r="DW336">
        <v>2</v>
      </c>
      <c r="DX336" t="s">
        <v>370</v>
      </c>
      <c r="DY336">
        <v>2.97871</v>
      </c>
      <c r="DZ336">
        <v>2.7246600000000001</v>
      </c>
      <c r="EA336">
        <v>0.21371699999999999</v>
      </c>
      <c r="EB336">
        <v>0.215334</v>
      </c>
      <c r="EC336">
        <v>8.9878200000000005E-2</v>
      </c>
      <c r="ED336">
        <v>7.7743199999999998E-2</v>
      </c>
      <c r="EE336">
        <v>24840.6</v>
      </c>
      <c r="EF336">
        <v>24866.2</v>
      </c>
      <c r="EG336">
        <v>29381.7</v>
      </c>
      <c r="EH336">
        <v>29321.200000000001</v>
      </c>
      <c r="EI336">
        <v>35448.1</v>
      </c>
      <c r="EJ336">
        <v>35940.9</v>
      </c>
      <c r="EK336">
        <v>41399.800000000003</v>
      </c>
      <c r="EL336">
        <v>41765</v>
      </c>
      <c r="EM336">
        <v>1.81348</v>
      </c>
      <c r="EN336">
        <v>2.1968800000000002</v>
      </c>
      <c r="EO336">
        <v>0.109915</v>
      </c>
      <c r="EP336">
        <v>0</v>
      </c>
      <c r="EQ336">
        <v>25.836300000000001</v>
      </c>
      <c r="ER336">
        <v>999.9</v>
      </c>
      <c r="ES336">
        <v>34.700000000000003</v>
      </c>
      <c r="ET336">
        <v>34.4</v>
      </c>
      <c r="EU336">
        <v>24.864999999999998</v>
      </c>
      <c r="EV336">
        <v>61.721400000000003</v>
      </c>
      <c r="EW336">
        <v>25.793299999999999</v>
      </c>
      <c r="EX336">
        <v>2</v>
      </c>
      <c r="EY336">
        <v>0.13417200000000001</v>
      </c>
      <c r="EZ336">
        <v>2.1953900000000002</v>
      </c>
      <c r="FA336">
        <v>20.372399999999999</v>
      </c>
      <c r="FB336">
        <v>5.2165400000000002</v>
      </c>
      <c r="FC336">
        <v>12.0099</v>
      </c>
      <c r="FD336">
        <v>4.9877500000000001</v>
      </c>
      <c r="FE336">
        <v>3.2884000000000002</v>
      </c>
      <c r="FF336">
        <v>4365.3</v>
      </c>
      <c r="FG336">
        <v>9999</v>
      </c>
      <c r="FH336">
        <v>9999</v>
      </c>
      <c r="FI336">
        <v>77.7</v>
      </c>
      <c r="FJ336">
        <v>1.86737</v>
      </c>
      <c r="FK336">
        <v>1.8664400000000001</v>
      </c>
      <c r="FL336">
        <v>1.86585</v>
      </c>
      <c r="FM336">
        <v>1.8657900000000001</v>
      </c>
      <c r="FN336">
        <v>1.8676699999999999</v>
      </c>
      <c r="FO336">
        <v>1.87012</v>
      </c>
      <c r="FP336">
        <v>1.8687400000000001</v>
      </c>
      <c r="FQ336">
        <v>1.87012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-9.82</v>
      </c>
      <c r="GF336">
        <v>-6.9400000000000003E-2</v>
      </c>
      <c r="GG336">
        <v>-1.3512111609797011</v>
      </c>
      <c r="GH336">
        <v>-5.948179118228124E-3</v>
      </c>
      <c r="GI336">
        <v>1.6262660183860189E-6</v>
      </c>
      <c r="GJ336">
        <v>-4.7974429194702282E-10</v>
      </c>
      <c r="GK336">
        <v>-6.9452801352141644E-2</v>
      </c>
      <c r="GL336">
        <v>0</v>
      </c>
      <c r="GM336">
        <v>0</v>
      </c>
      <c r="GN336">
        <v>0</v>
      </c>
      <c r="GO336">
        <v>4</v>
      </c>
      <c r="GP336">
        <v>2407</v>
      </c>
      <c r="GQ336">
        <v>0</v>
      </c>
      <c r="GR336">
        <v>17</v>
      </c>
      <c r="GS336">
        <v>93.3</v>
      </c>
      <c r="GT336">
        <v>93.2</v>
      </c>
      <c r="GU336">
        <v>4.2712399999999997</v>
      </c>
      <c r="GV336">
        <v>2.1728499999999999</v>
      </c>
      <c r="GW336">
        <v>1.94702</v>
      </c>
      <c r="GX336">
        <v>2.7490199999999998</v>
      </c>
      <c r="GY336">
        <v>2.19482</v>
      </c>
      <c r="GZ336">
        <v>2.3718300000000001</v>
      </c>
      <c r="HA336">
        <v>37.916400000000003</v>
      </c>
      <c r="HB336">
        <v>13.9657</v>
      </c>
      <c r="HC336">
        <v>18</v>
      </c>
      <c r="HD336">
        <v>416.51</v>
      </c>
      <c r="HE336">
        <v>698.41300000000001</v>
      </c>
      <c r="HF336">
        <v>22.998799999999999</v>
      </c>
      <c r="HG336">
        <v>29.227900000000002</v>
      </c>
      <c r="HH336">
        <v>29.999400000000001</v>
      </c>
      <c r="HI336">
        <v>29.186199999999999</v>
      </c>
      <c r="HJ336">
        <v>29.081099999999999</v>
      </c>
      <c r="HK336">
        <v>85.464200000000005</v>
      </c>
      <c r="HL336">
        <v>20.743099999999998</v>
      </c>
      <c r="HM336">
        <v>40.522300000000001</v>
      </c>
      <c r="HN336">
        <v>23</v>
      </c>
      <c r="HO336">
        <v>1918.06</v>
      </c>
      <c r="HP336">
        <v>19.901199999999999</v>
      </c>
      <c r="HQ336">
        <v>100.495</v>
      </c>
      <c r="HR336">
        <v>100.324</v>
      </c>
    </row>
    <row r="337" spans="1:226" x14ac:dyDescent="0.2">
      <c r="A337">
        <v>321</v>
      </c>
      <c r="B337">
        <v>1656087131</v>
      </c>
      <c r="C337">
        <v>4365.5</v>
      </c>
      <c r="D337" t="s">
        <v>1003</v>
      </c>
      <c r="E337" t="s">
        <v>1004</v>
      </c>
      <c r="F337">
        <v>5</v>
      </c>
      <c r="G337" t="s">
        <v>776</v>
      </c>
      <c r="H337" t="s">
        <v>354</v>
      </c>
      <c r="I337">
        <v>1656087123.2321429</v>
      </c>
      <c r="J337">
        <f t="shared" ref="J337:J340" si="170">(K337)/1000</f>
        <v>3.3164721280988557E-3</v>
      </c>
      <c r="K337">
        <f t="shared" ref="K337:K340" si="171">IF(BF337, AN337, AH337)</f>
        <v>3.3164721280988556</v>
      </c>
      <c r="L337">
        <f t="shared" ref="L337:L340" si="172">IF(BF337, AI337, AG337)</f>
        <v>28.573363009823815</v>
      </c>
      <c r="M337">
        <f t="shared" ref="M337:M340" si="173">BH337 - IF(AU337&gt;1, L337*BB337*100/(AW337*BV337), 0)</f>
        <v>1830.03</v>
      </c>
      <c r="N337">
        <f t="shared" ref="N337:N340" si="174">((T337-J337/2)*M337-L337)/(T337+J337/2)</f>
        <v>1407.9713802458771</v>
      </c>
      <c r="O337">
        <f t="shared" ref="O337:O340" si="175">N337*(BO337+BP337)/1000</f>
        <v>107.49416079448211</v>
      </c>
      <c r="P337">
        <f t="shared" ref="P337:P340" si="176">(BH337 - IF(AU337&gt;1, L337*BB337*100/(AW337*BV337), 0))*(BO337+BP337)/1000</f>
        <v>139.71700123930992</v>
      </c>
      <c r="Q337">
        <f t="shared" ref="Q337:Q340" si="177">2/((1/S337-1/R337)+SIGN(S337)*SQRT((1/S337-1/R337)*(1/S337-1/R337) + 4*BC337/((BC337+1)*(BC337+1))*(2*1/S337*1/R337-1/R337*1/R337)))</f>
        <v>0.1319278017573165</v>
      </c>
      <c r="R337">
        <f t="shared" ref="R337:R34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2.4776011248180319</v>
      </c>
      <c r="S337">
        <f t="shared" ref="S337:S340" si="179">J337*(1000-(1000*0.61365*EXP(17.502*W337/(240.97+W337))/(BO337+BP337)+BJ337)/2)/(1000*0.61365*EXP(17.502*W337/(240.97+W337))/(BO337+BP337)-BJ337)</f>
        <v>0.1281457163824623</v>
      </c>
      <c r="T337">
        <f t="shared" ref="T337:T340" si="180">1/((BC337+1)/(Q337/1.6)+1/(R337/1.37)) + BC337/((BC337+1)/(Q337/1.6) + BC337/(R337/1.37))</f>
        <v>8.042184683673384E-2</v>
      </c>
      <c r="U337">
        <f t="shared" ref="U337:U340" si="181">(AX337*BA337)</f>
        <v>321.51537300000007</v>
      </c>
      <c r="V337">
        <f t="shared" ref="V337:V340" si="182">(BQ337+(U337+2*0.95*0.0000000567*(((BQ337+$B$7)+273)^4-(BQ337+273)^4)-44100*J337)/(1.84*29.3*R337+8*0.95*0.0000000567*(BQ337+273)^3))</f>
        <v>28.412247587573177</v>
      </c>
      <c r="W337">
        <f t="shared" ref="W337:W340" si="183">($C$7*BR337+$D$7*BS337+$E$7*V337)</f>
        <v>27.625682142857141</v>
      </c>
      <c r="X337">
        <f t="shared" ref="X337:X340" si="184">0.61365*EXP(17.502*W337/(240.97+W337))</f>
        <v>3.7128148499480642</v>
      </c>
      <c r="Y337">
        <f t="shared" ref="Y337:Y340" si="185">(Z337/AA337*100)</f>
        <v>49.919273022084539</v>
      </c>
      <c r="Z337">
        <f t="shared" ref="Z337:Z340" si="186">BJ337*(BO337+BP337)/1000</f>
        <v>1.8083678025502272</v>
      </c>
      <c r="AA337">
        <f t="shared" ref="AA337:AA340" si="187">0.61365*EXP(17.502*BQ337/(240.97+BQ337))</f>
        <v>3.6225844109352234</v>
      </c>
      <c r="AB337">
        <f t="shared" ref="AB337:AB340" si="188">(X337-BJ337*(BO337+BP337)/1000)</f>
        <v>1.904447047397837</v>
      </c>
      <c r="AC337">
        <f t="shared" ref="AC337:AC340" si="189">(-J337*44100)</f>
        <v>-146.25642084915953</v>
      </c>
      <c r="AD337">
        <f t="shared" ref="AD337:AD340" si="190">2*29.3*R337*0.92*(BQ337-W337)</f>
        <v>-56.126181770869671</v>
      </c>
      <c r="AE337">
        <f t="shared" ref="AE337:AE340" si="191">2*0.95*0.0000000567*(((BQ337+$B$7)+273)^4-(W337+273)^4)</f>
        <v>-4.9092246945696649</v>
      </c>
      <c r="AF337">
        <f t="shared" ref="AF337:AF340" si="192">U337+AE337+AC337+AD337</f>
        <v>114.22354568540121</v>
      </c>
      <c r="AG337">
        <f t="shared" ref="AG337:AG340" si="193">BN337*AU337*(BI337-BH337*(1000-AU337*BK337)/(1000-AU337*BJ337))/(100*BB337)</f>
        <v>47.131612628297887</v>
      </c>
      <c r="AH337">
        <f t="shared" ref="AH337:AH340" si="194">1000*BN337*AU337*(BJ337-BK337)/(100*BB337*(1000-AU337*BJ337))</f>
        <v>3.3359818401189192</v>
      </c>
      <c r="AI337">
        <f t="shared" ref="AI337:AI340" si="195">(AJ337 - AK337 - BO337*1000/(8.314*(BQ337+273.15)) * AM337/BN337 * AL337) * BN337/(100*BB337) * (1000 - BK337)/1000</f>
        <v>28.573363009823815</v>
      </c>
      <c r="AJ337">
        <v>1948.043574812574</v>
      </c>
      <c r="AK337">
        <v>1899.186545454545</v>
      </c>
      <c r="AL337">
        <v>3.4201274829257748</v>
      </c>
      <c r="AM337">
        <v>66.445860845144878</v>
      </c>
      <c r="AN337">
        <f t="shared" ref="AN337:AN340" si="196">(AP337 - AO337 + BO337*1000/(8.314*(BQ337+273.15)) * AR337/BN337 * AQ337) * BN337/(100*BB337) * 1000/(1000 - AP337)</f>
        <v>3.3164721280988556</v>
      </c>
      <c r="AO337">
        <v>19.78832774901198</v>
      </c>
      <c r="AP337">
        <v>23.676715757575749</v>
      </c>
      <c r="AQ337">
        <v>-6.0465553505587683E-4</v>
      </c>
      <c r="AR337">
        <v>78.247594809818708</v>
      </c>
      <c r="AS337">
        <v>25</v>
      </c>
      <c r="AT337">
        <v>5</v>
      </c>
      <c r="AU337">
        <f t="shared" ref="AU337:AU340" si="197">IF(AS337*$H$13&gt;=AW337,1,(AW337/(AW337-AS337*$H$13)))</f>
        <v>1</v>
      </c>
      <c r="AV337">
        <f t="shared" ref="AV337:AV340" si="198">(AU337-1)*100</f>
        <v>0</v>
      </c>
      <c r="AW337">
        <f t="shared" ref="AW337:AW340" si="199">MAX(0,($B$13+$C$13*BV337)/(1+$D$13*BV337)*BO337/(BQ337+273)*$E$13)</f>
        <v>40250.740646454578</v>
      </c>
      <c r="AX337">
        <f t="shared" ref="AX337:AX340" si="200">$B$11*BW337+$C$11*BX337+$F$11*CI337*(1-CL337)</f>
        <v>1999.9960714285719</v>
      </c>
      <c r="AY337">
        <f t="shared" ref="AY337:AY340" si="201">AX337*AZ337</f>
        <v>1681.1967000000002</v>
      </c>
      <c r="AZ337">
        <f t="shared" ref="AZ337:AZ340" si="202">($B$11*$D$9+$C$11*$D$9+$F$11*((CV337+CN337)/MAX(CV337+CN337+CW337, 0.1)*$I$9+CW337/MAX(CV337+CN337+CW337, 0.1)*$J$9))/($B$11+$C$11+$F$11)</f>
        <v>0.8406000011785737</v>
      </c>
      <c r="BA337">
        <f t="shared" ref="BA337:BA340" si="203">($B$11*$K$9+$C$11*$K$9+$F$11*((CV337+CN337)/MAX(CV337+CN337+CW337, 0.1)*$P$9+CW337/MAX(CV337+CN337+CW337, 0.1)*$Q$9))/($B$11+$C$11+$F$11)</f>
        <v>0.16075800227464732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1656087123.2321429</v>
      </c>
      <c r="BH337">
        <v>1830.03</v>
      </c>
      <c r="BI337">
        <v>1893.913214285715</v>
      </c>
      <c r="BJ337">
        <v>23.68621785714285</v>
      </c>
      <c r="BK337">
        <v>19.777899999999999</v>
      </c>
      <c r="BL337">
        <v>1839.808214285714</v>
      </c>
      <c r="BM337">
        <v>23.755671428571429</v>
      </c>
      <c r="BN337">
        <v>500.00514285714291</v>
      </c>
      <c r="BO337">
        <v>76.246842857142852</v>
      </c>
      <c r="BP337">
        <v>9.9993664285714295E-2</v>
      </c>
      <c r="BQ337">
        <v>27.205489285714279</v>
      </c>
      <c r="BR337">
        <v>27.625682142857141</v>
      </c>
      <c r="BS337">
        <v>999.9000000000002</v>
      </c>
      <c r="BT337">
        <v>0</v>
      </c>
      <c r="BU337">
        <v>0</v>
      </c>
      <c r="BV337">
        <v>9989.9514285714286</v>
      </c>
      <c r="BW337">
        <v>0</v>
      </c>
      <c r="BX337">
        <v>1316.102142857143</v>
      </c>
      <c r="BY337">
        <v>-63.881989285714283</v>
      </c>
      <c r="BZ337">
        <v>1874.4296428571431</v>
      </c>
      <c r="CA337">
        <v>1932.1264285714281</v>
      </c>
      <c r="CB337">
        <v>3.9083157142857141</v>
      </c>
      <c r="CC337">
        <v>1893.913214285715</v>
      </c>
      <c r="CD337">
        <v>19.777899999999999</v>
      </c>
      <c r="CE337">
        <v>1.8059992857142859</v>
      </c>
      <c r="CF337">
        <v>1.508002857142857</v>
      </c>
      <c r="CG337">
        <v>15.83881071428571</v>
      </c>
      <c r="CH337">
        <v>13.04953571428571</v>
      </c>
      <c r="CI337">
        <v>1999.9960714285719</v>
      </c>
      <c r="CJ337">
        <v>0.98000142857142869</v>
      </c>
      <c r="CK337">
        <v>1.9998571428571421E-2</v>
      </c>
      <c r="CL337">
        <v>0</v>
      </c>
      <c r="CM337">
        <v>2.1897571428571432</v>
      </c>
      <c r="CN337">
        <v>0</v>
      </c>
      <c r="CO337">
        <v>15191.75357142857</v>
      </c>
      <c r="CP337">
        <v>16749.428571428569</v>
      </c>
      <c r="CQ337">
        <v>38.625</v>
      </c>
      <c r="CR337">
        <v>39.7455</v>
      </c>
      <c r="CS337">
        <v>38.886071428571427</v>
      </c>
      <c r="CT337">
        <v>38.561999999999998</v>
      </c>
      <c r="CU337">
        <v>37.919285714285706</v>
      </c>
      <c r="CV337">
        <v>1959.9960714285719</v>
      </c>
      <c r="CW337">
        <v>40</v>
      </c>
      <c r="CX337">
        <v>0</v>
      </c>
      <c r="CY337">
        <v>1656087135</v>
      </c>
      <c r="CZ337">
        <v>0</v>
      </c>
      <c r="DA337">
        <v>1656081532.0999999</v>
      </c>
      <c r="DB337" t="s">
        <v>356</v>
      </c>
      <c r="DC337">
        <v>1656081528.0999999</v>
      </c>
      <c r="DD337">
        <v>1656081532.0999999</v>
      </c>
      <c r="DE337">
        <v>1</v>
      </c>
      <c r="DF337">
        <v>0.69399999999999995</v>
      </c>
      <c r="DG337">
        <v>-5.2999999999999999E-2</v>
      </c>
      <c r="DH337">
        <v>-3.6150000000000002</v>
      </c>
      <c r="DI337">
        <v>-0.13</v>
      </c>
      <c r="DJ337">
        <v>420</v>
      </c>
      <c r="DK337">
        <v>13</v>
      </c>
      <c r="DL337">
        <v>0.3</v>
      </c>
      <c r="DM337">
        <v>0.21</v>
      </c>
      <c r="DN337">
        <v>-63.812632499999992</v>
      </c>
      <c r="DO337">
        <v>-1.3228491557220869</v>
      </c>
      <c r="DP337">
        <v>0.17515999598581311</v>
      </c>
      <c r="DQ337">
        <v>0</v>
      </c>
      <c r="DR337">
        <v>3.923276749999999</v>
      </c>
      <c r="DS337">
        <v>-0.32416424015009693</v>
      </c>
      <c r="DT337">
        <v>3.2607904669535261E-2</v>
      </c>
      <c r="DU337">
        <v>0</v>
      </c>
      <c r="DV337">
        <v>0</v>
      </c>
      <c r="DW337">
        <v>2</v>
      </c>
      <c r="DX337" t="s">
        <v>370</v>
      </c>
      <c r="DY337">
        <v>2.9785900000000001</v>
      </c>
      <c r="DZ337">
        <v>2.7248800000000002</v>
      </c>
      <c r="EA337">
        <v>0.21496399999999999</v>
      </c>
      <c r="EB337">
        <v>0.21653800000000001</v>
      </c>
      <c r="EC337">
        <v>8.9885099999999996E-2</v>
      </c>
      <c r="ED337">
        <v>7.7919299999999997E-2</v>
      </c>
      <c r="EE337">
        <v>24801.7</v>
      </c>
      <c r="EF337">
        <v>24829</v>
      </c>
      <c r="EG337">
        <v>29382.2</v>
      </c>
      <c r="EH337">
        <v>29322.5</v>
      </c>
      <c r="EI337">
        <v>35448.199999999997</v>
      </c>
      <c r="EJ337">
        <v>35935.4</v>
      </c>
      <c r="EK337">
        <v>41400.199999999997</v>
      </c>
      <c r="EL337">
        <v>41766.699999999997</v>
      </c>
      <c r="EM337">
        <v>1.8132699999999999</v>
      </c>
      <c r="EN337">
        <v>2.1972299999999998</v>
      </c>
      <c r="EO337">
        <v>0.110954</v>
      </c>
      <c r="EP337">
        <v>0</v>
      </c>
      <c r="EQ337">
        <v>25.841799999999999</v>
      </c>
      <c r="ER337">
        <v>999.9</v>
      </c>
      <c r="ES337">
        <v>34.700000000000003</v>
      </c>
      <c r="ET337">
        <v>34.4</v>
      </c>
      <c r="EU337">
        <v>24.864699999999999</v>
      </c>
      <c r="EV337">
        <v>61.751399999999997</v>
      </c>
      <c r="EW337">
        <v>25.849399999999999</v>
      </c>
      <c r="EX337">
        <v>2</v>
      </c>
      <c r="EY337">
        <v>0.13342000000000001</v>
      </c>
      <c r="EZ337">
        <v>2.1977099999999998</v>
      </c>
      <c r="FA337">
        <v>20.3721</v>
      </c>
      <c r="FB337">
        <v>5.2180400000000002</v>
      </c>
      <c r="FC337">
        <v>12.0099</v>
      </c>
      <c r="FD337">
        <v>4.9881000000000002</v>
      </c>
      <c r="FE337">
        <v>3.2885499999999999</v>
      </c>
      <c r="FF337">
        <v>4365.3</v>
      </c>
      <c r="FG337">
        <v>9999</v>
      </c>
      <c r="FH337">
        <v>9999</v>
      </c>
      <c r="FI337">
        <v>77.7</v>
      </c>
      <c r="FJ337">
        <v>1.86737</v>
      </c>
      <c r="FK337">
        <v>1.8664400000000001</v>
      </c>
      <c r="FL337">
        <v>1.8658600000000001</v>
      </c>
      <c r="FM337">
        <v>1.8657900000000001</v>
      </c>
      <c r="FN337">
        <v>1.8676600000000001</v>
      </c>
      <c r="FO337">
        <v>1.87012</v>
      </c>
      <c r="FP337">
        <v>1.8687400000000001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-9.9</v>
      </c>
      <c r="GF337">
        <v>-6.9400000000000003E-2</v>
      </c>
      <c r="GG337">
        <v>-1.3512111609797011</v>
      </c>
      <c r="GH337">
        <v>-5.948179118228124E-3</v>
      </c>
      <c r="GI337">
        <v>1.6262660183860189E-6</v>
      </c>
      <c r="GJ337">
        <v>-4.7974429194702282E-10</v>
      </c>
      <c r="GK337">
        <v>-6.9452801352141644E-2</v>
      </c>
      <c r="GL337">
        <v>0</v>
      </c>
      <c r="GM337">
        <v>0</v>
      </c>
      <c r="GN337">
        <v>0</v>
      </c>
      <c r="GO337">
        <v>4</v>
      </c>
      <c r="GP337">
        <v>2407</v>
      </c>
      <c r="GQ337">
        <v>0</v>
      </c>
      <c r="GR337">
        <v>17</v>
      </c>
      <c r="GS337">
        <v>93.4</v>
      </c>
      <c r="GT337">
        <v>93.3</v>
      </c>
      <c r="GU337">
        <v>4.3029799999999998</v>
      </c>
      <c r="GV337">
        <v>2.1752899999999999</v>
      </c>
      <c r="GW337">
        <v>1.94702</v>
      </c>
      <c r="GX337">
        <v>2.7490199999999998</v>
      </c>
      <c r="GY337">
        <v>2.19482</v>
      </c>
      <c r="GZ337">
        <v>2.3535200000000001</v>
      </c>
      <c r="HA337">
        <v>37.916400000000003</v>
      </c>
      <c r="HB337">
        <v>13.9482</v>
      </c>
      <c r="HC337">
        <v>18</v>
      </c>
      <c r="HD337">
        <v>416.34699999999998</v>
      </c>
      <c r="HE337">
        <v>698.65499999999997</v>
      </c>
      <c r="HF337">
        <v>22.9998</v>
      </c>
      <c r="HG337">
        <v>29.218499999999999</v>
      </c>
      <c r="HH337">
        <v>29.999400000000001</v>
      </c>
      <c r="HI337">
        <v>29.1785</v>
      </c>
      <c r="HJ337">
        <v>29.075600000000001</v>
      </c>
      <c r="HK337">
        <v>86.081199999999995</v>
      </c>
      <c r="HL337">
        <v>20.467099999999999</v>
      </c>
      <c r="HM337">
        <v>40.150799999999997</v>
      </c>
      <c r="HN337">
        <v>23</v>
      </c>
      <c r="HO337">
        <v>1938.11</v>
      </c>
      <c r="HP337">
        <v>19.9129</v>
      </c>
      <c r="HQ337">
        <v>100.496</v>
      </c>
      <c r="HR337">
        <v>100.328</v>
      </c>
    </row>
    <row r="338" spans="1:226" x14ac:dyDescent="0.2">
      <c r="A338">
        <v>322</v>
      </c>
      <c r="B338">
        <v>1656087135.5</v>
      </c>
      <c r="C338">
        <v>4370</v>
      </c>
      <c r="D338" t="s">
        <v>1005</v>
      </c>
      <c r="E338" t="s">
        <v>1006</v>
      </c>
      <c r="F338">
        <v>5</v>
      </c>
      <c r="G338" t="s">
        <v>776</v>
      </c>
      <c r="H338" t="s">
        <v>354</v>
      </c>
      <c r="I338">
        <v>1656087127.678571</v>
      </c>
      <c r="J338">
        <f t="shared" si="170"/>
        <v>3.3047684486949389E-3</v>
      </c>
      <c r="K338">
        <f t="shared" si="171"/>
        <v>3.3047684486949387</v>
      </c>
      <c r="L338">
        <f t="shared" si="172"/>
        <v>29.147161096709073</v>
      </c>
      <c r="M338">
        <f t="shared" si="173"/>
        <v>1844.767142857143</v>
      </c>
      <c r="N338">
        <f t="shared" si="174"/>
        <v>1412.9564505323767</v>
      </c>
      <c r="O338">
        <f t="shared" si="175"/>
        <v>107.87506125770835</v>
      </c>
      <c r="P338">
        <f t="shared" si="176"/>
        <v>140.84253514461867</v>
      </c>
      <c r="Q338">
        <f t="shared" si="177"/>
        <v>0.13116001129152674</v>
      </c>
      <c r="R338">
        <f t="shared" si="178"/>
        <v>2.4785312843353466</v>
      </c>
      <c r="S338">
        <f t="shared" si="179"/>
        <v>0.12742250806054187</v>
      </c>
      <c r="T338">
        <f t="shared" si="180"/>
        <v>7.9965996172554704E-2</v>
      </c>
      <c r="U338">
        <f t="shared" si="181"/>
        <v>321.51907800000004</v>
      </c>
      <c r="V338">
        <f t="shared" si="182"/>
        <v>28.421314171808525</v>
      </c>
      <c r="W338">
        <f t="shared" si="183"/>
        <v>27.64291428571428</v>
      </c>
      <c r="X338">
        <f t="shared" si="184"/>
        <v>3.7165566973625701</v>
      </c>
      <c r="Y338">
        <f t="shared" si="185"/>
        <v>49.894553130820746</v>
      </c>
      <c r="Z338">
        <f t="shared" si="186"/>
        <v>1.8080989027820504</v>
      </c>
      <c r="AA338">
        <f t="shared" si="187"/>
        <v>3.6238402577558229</v>
      </c>
      <c r="AB338">
        <f t="shared" si="188"/>
        <v>1.9084577945805197</v>
      </c>
      <c r="AC338">
        <f t="shared" si="189"/>
        <v>-145.7402885874468</v>
      </c>
      <c r="AD338">
        <f t="shared" si="190"/>
        <v>-57.660051560348229</v>
      </c>
      <c r="AE338">
        <f t="shared" si="191"/>
        <v>-5.042078672959339</v>
      </c>
      <c r="AF338">
        <f t="shared" si="192"/>
        <v>113.07665917924567</v>
      </c>
      <c r="AG338">
        <f t="shared" si="193"/>
        <v>47.282435905590788</v>
      </c>
      <c r="AH338">
        <f t="shared" si="194"/>
        <v>3.3067766637844924</v>
      </c>
      <c r="AI338">
        <f t="shared" si="195"/>
        <v>29.147161096709073</v>
      </c>
      <c r="AJ338">
        <v>1963.737572078709</v>
      </c>
      <c r="AK338">
        <v>1914.3365454545451</v>
      </c>
      <c r="AL338">
        <v>3.3809232679024439</v>
      </c>
      <c r="AM338">
        <v>66.445860845144878</v>
      </c>
      <c r="AN338">
        <f t="shared" si="196"/>
        <v>3.3047684486949387</v>
      </c>
      <c r="AO338">
        <v>19.85553968623482</v>
      </c>
      <c r="AP338">
        <v>23.69708363636364</v>
      </c>
      <c r="AQ338">
        <v>6.3083339520766486E-3</v>
      </c>
      <c r="AR338">
        <v>78.247594809818708</v>
      </c>
      <c r="AS338">
        <v>25</v>
      </c>
      <c r="AT338">
        <v>5</v>
      </c>
      <c r="AU338">
        <f t="shared" si="197"/>
        <v>1</v>
      </c>
      <c r="AV338">
        <f t="shared" si="198"/>
        <v>0</v>
      </c>
      <c r="AW338">
        <f t="shared" si="199"/>
        <v>40273.081092220513</v>
      </c>
      <c r="AX338">
        <f t="shared" si="200"/>
        <v>2000.0192857142861</v>
      </c>
      <c r="AY338">
        <f t="shared" si="201"/>
        <v>1681.2162000000001</v>
      </c>
      <c r="AZ338">
        <f t="shared" si="202"/>
        <v>0.84059999421434139</v>
      </c>
      <c r="BA338">
        <f t="shared" si="203"/>
        <v>0.16075798883367909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1656087127.678571</v>
      </c>
      <c r="BH338">
        <v>1844.767142857143</v>
      </c>
      <c r="BI338">
        <v>1908.825357142857</v>
      </c>
      <c r="BJ338">
        <v>23.68262857142857</v>
      </c>
      <c r="BK338">
        <v>19.808532142857139</v>
      </c>
      <c r="BL338">
        <v>1854.6167857142859</v>
      </c>
      <c r="BM338">
        <v>23.752082142857141</v>
      </c>
      <c r="BN338">
        <v>500.00771428571431</v>
      </c>
      <c r="BO338">
        <v>76.247053571428566</v>
      </c>
      <c r="BP338">
        <v>9.9999600000000008E-2</v>
      </c>
      <c r="BQ338">
        <v>27.211400000000001</v>
      </c>
      <c r="BR338">
        <v>27.64291428571428</v>
      </c>
      <c r="BS338">
        <v>999.9000000000002</v>
      </c>
      <c r="BT338">
        <v>0</v>
      </c>
      <c r="BU338">
        <v>0</v>
      </c>
      <c r="BV338">
        <v>9995.9078571428563</v>
      </c>
      <c r="BW338">
        <v>0</v>
      </c>
      <c r="BX338">
        <v>1351.272857142857</v>
      </c>
      <c r="BY338">
        <v>-64.057710714285719</v>
      </c>
      <c r="BZ338">
        <v>1889.517142857143</v>
      </c>
      <c r="CA338">
        <v>1947.4010714285721</v>
      </c>
      <c r="CB338">
        <v>3.874091071428571</v>
      </c>
      <c r="CC338">
        <v>1908.825357142857</v>
      </c>
      <c r="CD338">
        <v>19.808532142857139</v>
      </c>
      <c r="CE338">
        <v>1.805730714285714</v>
      </c>
      <c r="CF338">
        <v>1.510342857142857</v>
      </c>
      <c r="CG338">
        <v>15.836489285714279</v>
      </c>
      <c r="CH338">
        <v>13.07324642857143</v>
      </c>
      <c r="CI338">
        <v>2000.0192857142861</v>
      </c>
      <c r="CJ338">
        <v>0.98000153571428583</v>
      </c>
      <c r="CK338">
        <v>1.9998464285714279E-2</v>
      </c>
      <c r="CL338">
        <v>0</v>
      </c>
      <c r="CM338">
        <v>2.215357142857143</v>
      </c>
      <c r="CN338">
        <v>0</v>
      </c>
      <c r="CO338">
        <v>15215.77142857143</v>
      </c>
      <c r="CP338">
        <v>16749.62142857143</v>
      </c>
      <c r="CQ338">
        <v>38.625</v>
      </c>
      <c r="CR338">
        <v>39.7455</v>
      </c>
      <c r="CS338">
        <v>38.875</v>
      </c>
      <c r="CT338">
        <v>38.55535714285714</v>
      </c>
      <c r="CU338">
        <v>37.912642857142863</v>
      </c>
      <c r="CV338">
        <v>1960.0192857142861</v>
      </c>
      <c r="CW338">
        <v>40</v>
      </c>
      <c r="CX338">
        <v>0</v>
      </c>
      <c r="CY338">
        <v>1656087139.2</v>
      </c>
      <c r="CZ338">
        <v>0</v>
      </c>
      <c r="DA338">
        <v>1656081532.0999999</v>
      </c>
      <c r="DB338" t="s">
        <v>356</v>
      </c>
      <c r="DC338">
        <v>1656081528.0999999</v>
      </c>
      <c r="DD338">
        <v>1656081532.0999999</v>
      </c>
      <c r="DE338">
        <v>1</v>
      </c>
      <c r="DF338">
        <v>0.69399999999999995</v>
      </c>
      <c r="DG338">
        <v>-5.2999999999999999E-2</v>
      </c>
      <c r="DH338">
        <v>-3.6150000000000002</v>
      </c>
      <c r="DI338">
        <v>-0.13</v>
      </c>
      <c r="DJ338">
        <v>420</v>
      </c>
      <c r="DK338">
        <v>13</v>
      </c>
      <c r="DL338">
        <v>0.3</v>
      </c>
      <c r="DM338">
        <v>0.21</v>
      </c>
      <c r="DN338">
        <v>-63.954972500000011</v>
      </c>
      <c r="DO338">
        <v>-1.9334150093807589</v>
      </c>
      <c r="DP338">
        <v>0.24562831777657509</v>
      </c>
      <c r="DQ338">
        <v>0</v>
      </c>
      <c r="DR338">
        <v>3.8965964999999998</v>
      </c>
      <c r="DS338">
        <v>-0.46039249530957049</v>
      </c>
      <c r="DT338">
        <v>4.5589989337024427E-2</v>
      </c>
      <c r="DU338">
        <v>0</v>
      </c>
      <c r="DV338">
        <v>0</v>
      </c>
      <c r="DW338">
        <v>2</v>
      </c>
      <c r="DX338" t="s">
        <v>370</v>
      </c>
      <c r="DY338">
        <v>2.97865</v>
      </c>
      <c r="DZ338">
        <v>2.7246899999999998</v>
      </c>
      <c r="EA338">
        <v>0.21596899999999999</v>
      </c>
      <c r="EB338">
        <v>0.21754799999999999</v>
      </c>
      <c r="EC338">
        <v>8.9940199999999998E-2</v>
      </c>
      <c r="ED338">
        <v>7.7960399999999999E-2</v>
      </c>
      <c r="EE338">
        <v>24770.3</v>
      </c>
      <c r="EF338">
        <v>24797.200000000001</v>
      </c>
      <c r="EG338">
        <v>29382.6</v>
      </c>
      <c r="EH338">
        <v>29322.7</v>
      </c>
      <c r="EI338">
        <v>35446.699999999997</v>
      </c>
      <c r="EJ338">
        <v>35934</v>
      </c>
      <c r="EK338">
        <v>41401</v>
      </c>
      <c r="EL338">
        <v>41766.9</v>
      </c>
      <c r="EM338">
        <v>1.81362</v>
      </c>
      <c r="EN338">
        <v>2.1972700000000001</v>
      </c>
      <c r="EO338">
        <v>0.11176999999999999</v>
      </c>
      <c r="EP338">
        <v>0</v>
      </c>
      <c r="EQ338">
        <v>25.8477</v>
      </c>
      <c r="ER338">
        <v>999.9</v>
      </c>
      <c r="ES338">
        <v>34.700000000000003</v>
      </c>
      <c r="ET338">
        <v>34.4</v>
      </c>
      <c r="EU338">
        <v>24.863700000000001</v>
      </c>
      <c r="EV338">
        <v>61.741399999999999</v>
      </c>
      <c r="EW338">
        <v>25.785299999999999</v>
      </c>
      <c r="EX338">
        <v>2</v>
      </c>
      <c r="EY338">
        <v>0.132823</v>
      </c>
      <c r="EZ338">
        <v>2.2009799999999999</v>
      </c>
      <c r="FA338">
        <v>20.372800000000002</v>
      </c>
      <c r="FB338">
        <v>5.2172900000000002</v>
      </c>
      <c r="FC338">
        <v>12.0099</v>
      </c>
      <c r="FD338">
        <v>4.9881500000000001</v>
      </c>
      <c r="FE338">
        <v>3.2885800000000001</v>
      </c>
      <c r="FF338">
        <v>4365.6000000000004</v>
      </c>
      <c r="FG338">
        <v>9999</v>
      </c>
      <c r="FH338">
        <v>9999</v>
      </c>
      <c r="FI338">
        <v>77.7</v>
      </c>
      <c r="FJ338">
        <v>1.86737</v>
      </c>
      <c r="FK338">
        <v>1.86643</v>
      </c>
      <c r="FL338">
        <v>1.86585</v>
      </c>
      <c r="FM338">
        <v>1.8657699999999999</v>
      </c>
      <c r="FN338">
        <v>1.8676699999999999</v>
      </c>
      <c r="FO338">
        <v>1.87012</v>
      </c>
      <c r="FP338">
        <v>1.8687400000000001</v>
      </c>
      <c r="FQ338">
        <v>1.87012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-9.98</v>
      </c>
      <c r="GF338">
        <v>-6.9400000000000003E-2</v>
      </c>
      <c r="GG338">
        <v>-1.3512111609797011</v>
      </c>
      <c r="GH338">
        <v>-5.948179118228124E-3</v>
      </c>
      <c r="GI338">
        <v>1.6262660183860189E-6</v>
      </c>
      <c r="GJ338">
        <v>-4.7974429194702282E-10</v>
      </c>
      <c r="GK338">
        <v>-6.9452801352141644E-2</v>
      </c>
      <c r="GL338">
        <v>0</v>
      </c>
      <c r="GM338">
        <v>0</v>
      </c>
      <c r="GN338">
        <v>0</v>
      </c>
      <c r="GO338">
        <v>4</v>
      </c>
      <c r="GP338">
        <v>2407</v>
      </c>
      <c r="GQ338">
        <v>0</v>
      </c>
      <c r="GR338">
        <v>17</v>
      </c>
      <c r="GS338">
        <v>93.5</v>
      </c>
      <c r="GT338">
        <v>93.4</v>
      </c>
      <c r="GU338">
        <v>4.3249500000000003</v>
      </c>
      <c r="GV338">
        <v>2.1777299999999999</v>
      </c>
      <c r="GW338">
        <v>1.94702</v>
      </c>
      <c r="GX338">
        <v>2.7490199999999998</v>
      </c>
      <c r="GY338">
        <v>2.19482</v>
      </c>
      <c r="GZ338">
        <v>2.36694</v>
      </c>
      <c r="HA338">
        <v>37.916400000000003</v>
      </c>
      <c r="HB338">
        <v>13.956899999999999</v>
      </c>
      <c r="HC338">
        <v>18</v>
      </c>
      <c r="HD338">
        <v>416.50400000000002</v>
      </c>
      <c r="HE338">
        <v>698.65300000000002</v>
      </c>
      <c r="HF338">
        <v>23.000399999999999</v>
      </c>
      <c r="HG338">
        <v>29.210999999999999</v>
      </c>
      <c r="HH338">
        <v>29.999500000000001</v>
      </c>
      <c r="HI338">
        <v>29.172599999999999</v>
      </c>
      <c r="HJ338">
        <v>29.0718</v>
      </c>
      <c r="HK338">
        <v>86.534400000000005</v>
      </c>
      <c r="HL338">
        <v>20.467099999999999</v>
      </c>
      <c r="HM338">
        <v>40.150799999999997</v>
      </c>
      <c r="HN338">
        <v>23</v>
      </c>
      <c r="HO338">
        <v>1951.48</v>
      </c>
      <c r="HP338">
        <v>19.919</v>
      </c>
      <c r="HQ338">
        <v>100.498</v>
      </c>
      <c r="HR338">
        <v>100.328</v>
      </c>
    </row>
    <row r="339" spans="1:226" x14ac:dyDescent="0.2">
      <c r="A339">
        <v>323</v>
      </c>
      <c r="B339">
        <v>1656087140.5</v>
      </c>
      <c r="C339">
        <v>4375</v>
      </c>
      <c r="D339" t="s">
        <v>1007</v>
      </c>
      <c r="E339" t="s">
        <v>1008</v>
      </c>
      <c r="F339">
        <v>5</v>
      </c>
      <c r="G339" t="s">
        <v>776</v>
      </c>
      <c r="H339" t="s">
        <v>354</v>
      </c>
      <c r="I339">
        <v>1656087132.981482</v>
      </c>
      <c r="J339">
        <f t="shared" si="170"/>
        <v>3.2786404401333965E-3</v>
      </c>
      <c r="K339">
        <f t="shared" si="171"/>
        <v>3.2786404401333966</v>
      </c>
      <c r="L339">
        <f t="shared" si="172"/>
        <v>28.941092456152809</v>
      </c>
      <c r="M339">
        <f t="shared" si="173"/>
        <v>1862.3551851851851</v>
      </c>
      <c r="N339">
        <f t="shared" si="174"/>
        <v>1428.6037308853731</v>
      </c>
      <c r="O339">
        <f t="shared" si="175"/>
        <v>109.07001224149855</v>
      </c>
      <c r="P339">
        <f t="shared" si="176"/>
        <v>142.18575694204509</v>
      </c>
      <c r="Q339">
        <f t="shared" si="177"/>
        <v>0.1298055923153178</v>
      </c>
      <c r="R339">
        <f t="shared" si="178"/>
        <v>2.4790233594159341</v>
      </c>
      <c r="S339">
        <f t="shared" si="179"/>
        <v>0.126144425471096</v>
      </c>
      <c r="T339">
        <f t="shared" si="180"/>
        <v>7.916060594218266E-2</v>
      </c>
      <c r="U339">
        <f t="shared" si="181"/>
        <v>321.51783244444448</v>
      </c>
      <c r="V339">
        <f t="shared" si="182"/>
        <v>28.435023294416652</v>
      </c>
      <c r="W339">
        <f t="shared" si="183"/>
        <v>27.663466666666672</v>
      </c>
      <c r="X339">
        <f t="shared" si="184"/>
        <v>3.7210238153694983</v>
      </c>
      <c r="Y339">
        <f t="shared" si="185"/>
        <v>49.88881843166871</v>
      </c>
      <c r="Z339">
        <f t="shared" si="186"/>
        <v>1.8085288426965109</v>
      </c>
      <c r="AA339">
        <f t="shared" si="187"/>
        <v>3.62511861284829</v>
      </c>
      <c r="AB339">
        <f t="shared" si="188"/>
        <v>1.9124949726729874</v>
      </c>
      <c r="AC339">
        <f t="shared" si="189"/>
        <v>-144.58804340988277</v>
      </c>
      <c r="AD339">
        <f t="shared" si="190"/>
        <v>-59.614431833079038</v>
      </c>
      <c r="AE339">
        <f t="shared" si="191"/>
        <v>-5.212636112917405</v>
      </c>
      <c r="AF339">
        <f t="shared" si="192"/>
        <v>112.10272108856529</v>
      </c>
      <c r="AG339">
        <f t="shared" si="193"/>
        <v>47.469980049420094</v>
      </c>
      <c r="AH339">
        <f t="shared" si="194"/>
        <v>3.2822099621096315</v>
      </c>
      <c r="AI339">
        <f t="shared" si="195"/>
        <v>28.941092456152809</v>
      </c>
      <c r="AJ339">
        <v>1980.7997036756319</v>
      </c>
      <c r="AK339">
        <v>1931.466181818181</v>
      </c>
      <c r="AL339">
        <v>3.4260045156012282</v>
      </c>
      <c r="AM339">
        <v>66.445860845144878</v>
      </c>
      <c r="AN339">
        <f t="shared" si="196"/>
        <v>3.2786404401333966</v>
      </c>
      <c r="AO339">
        <v>19.862477249942501</v>
      </c>
      <c r="AP339">
        <v>23.701999393939388</v>
      </c>
      <c r="AQ339">
        <v>3.3502490584893472E-4</v>
      </c>
      <c r="AR339">
        <v>78.247594809818708</v>
      </c>
      <c r="AS339">
        <v>25</v>
      </c>
      <c r="AT339">
        <v>5</v>
      </c>
      <c r="AU339">
        <f t="shared" si="197"/>
        <v>1</v>
      </c>
      <c r="AV339">
        <f t="shared" si="198"/>
        <v>0</v>
      </c>
      <c r="AW339">
        <f t="shared" si="199"/>
        <v>40284.515367389467</v>
      </c>
      <c r="AX339">
        <f t="shared" si="200"/>
        <v>2000.011481481482</v>
      </c>
      <c r="AY339">
        <f t="shared" si="201"/>
        <v>1681.2096444444448</v>
      </c>
      <c r="AZ339">
        <f t="shared" si="202"/>
        <v>0.84059999655557538</v>
      </c>
      <c r="BA339">
        <f t="shared" si="203"/>
        <v>0.16075799335226038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1656087132.981482</v>
      </c>
      <c r="BH339">
        <v>1862.3551851851851</v>
      </c>
      <c r="BI339">
        <v>1926.6544444444451</v>
      </c>
      <c r="BJ339">
        <v>23.688188888888892</v>
      </c>
      <c r="BK339">
        <v>19.84282962962963</v>
      </c>
      <c r="BL339">
        <v>1872.2922222222221</v>
      </c>
      <c r="BM339">
        <v>23.757644444444441</v>
      </c>
      <c r="BN339">
        <v>499.99911111111112</v>
      </c>
      <c r="BO339">
        <v>76.247288888888889</v>
      </c>
      <c r="BP339">
        <v>9.9993344444444437E-2</v>
      </c>
      <c r="BQ339">
        <v>27.217414814814809</v>
      </c>
      <c r="BR339">
        <v>27.663466666666672</v>
      </c>
      <c r="BS339">
        <v>999.90000000000009</v>
      </c>
      <c r="BT339">
        <v>0</v>
      </c>
      <c r="BU339">
        <v>0</v>
      </c>
      <c r="BV339">
        <v>9999.0433333333331</v>
      </c>
      <c r="BW339">
        <v>0</v>
      </c>
      <c r="BX339">
        <v>1461.116296296296</v>
      </c>
      <c r="BY339">
        <v>-64.298699999999997</v>
      </c>
      <c r="BZ339">
        <v>1907.5425925925931</v>
      </c>
      <c r="CA339">
        <v>1965.6588888888889</v>
      </c>
      <c r="CB339">
        <v>3.845348148148148</v>
      </c>
      <c r="CC339">
        <v>1926.6544444444451</v>
      </c>
      <c r="CD339">
        <v>19.84282962962963</v>
      </c>
      <c r="CE339">
        <v>1.8061603703703699</v>
      </c>
      <c r="CF339">
        <v>1.5129625925925929</v>
      </c>
      <c r="CG339">
        <v>15.84020740740741</v>
      </c>
      <c r="CH339">
        <v>13.099785185185191</v>
      </c>
      <c r="CI339">
        <v>2000.011481481482</v>
      </c>
      <c r="CJ339">
        <v>0.98000166666666666</v>
      </c>
      <c r="CK339">
        <v>1.999833333333333E-2</v>
      </c>
      <c r="CL339">
        <v>0</v>
      </c>
      <c r="CM339">
        <v>2.3054888888888891</v>
      </c>
      <c r="CN339">
        <v>0</v>
      </c>
      <c r="CO339">
        <v>15286.140740740741</v>
      </c>
      <c r="CP339">
        <v>16749.555555555551</v>
      </c>
      <c r="CQ339">
        <v>38.625</v>
      </c>
      <c r="CR339">
        <v>39.742999999999988</v>
      </c>
      <c r="CS339">
        <v>38.875</v>
      </c>
      <c r="CT339">
        <v>38.55511111111111</v>
      </c>
      <c r="CU339">
        <v>37.895666666666664</v>
      </c>
      <c r="CV339">
        <v>1960.011481481482</v>
      </c>
      <c r="CW339">
        <v>40</v>
      </c>
      <c r="CX339">
        <v>0</v>
      </c>
      <c r="CY339">
        <v>1656087144.5999999</v>
      </c>
      <c r="CZ339">
        <v>0</v>
      </c>
      <c r="DA339">
        <v>1656081532.0999999</v>
      </c>
      <c r="DB339" t="s">
        <v>356</v>
      </c>
      <c r="DC339">
        <v>1656081528.0999999</v>
      </c>
      <c r="DD339">
        <v>1656081532.0999999</v>
      </c>
      <c r="DE339">
        <v>1</v>
      </c>
      <c r="DF339">
        <v>0.69399999999999995</v>
      </c>
      <c r="DG339">
        <v>-5.2999999999999999E-2</v>
      </c>
      <c r="DH339">
        <v>-3.6150000000000002</v>
      </c>
      <c r="DI339">
        <v>-0.13</v>
      </c>
      <c r="DJ339">
        <v>420</v>
      </c>
      <c r="DK339">
        <v>13</v>
      </c>
      <c r="DL339">
        <v>0.3</v>
      </c>
      <c r="DM339">
        <v>0.21</v>
      </c>
      <c r="DN339">
        <v>-64.146800000000013</v>
      </c>
      <c r="DO339">
        <v>-2.728979790940659</v>
      </c>
      <c r="DP339">
        <v>0.3108033595260567</v>
      </c>
      <c r="DQ339">
        <v>0</v>
      </c>
      <c r="DR339">
        <v>3.8682270731707309</v>
      </c>
      <c r="DS339">
        <v>-0.37342641114982811</v>
      </c>
      <c r="DT339">
        <v>4.0478616772611137E-2</v>
      </c>
      <c r="DU339">
        <v>0</v>
      </c>
      <c r="DV339">
        <v>0</v>
      </c>
      <c r="DW339">
        <v>2</v>
      </c>
      <c r="DX339" t="s">
        <v>370</v>
      </c>
      <c r="DY339">
        <v>2.9786800000000002</v>
      </c>
      <c r="DZ339">
        <v>2.7247400000000002</v>
      </c>
      <c r="EA339">
        <v>0.21709000000000001</v>
      </c>
      <c r="EB339">
        <v>0.21862699999999999</v>
      </c>
      <c r="EC339">
        <v>8.9949299999999996E-2</v>
      </c>
      <c r="ED339">
        <v>7.7969499999999997E-2</v>
      </c>
      <c r="EE339">
        <v>24734.9</v>
      </c>
      <c r="EF339">
        <v>24763.3</v>
      </c>
      <c r="EG339">
        <v>29382.7</v>
      </c>
      <c r="EH339">
        <v>29323</v>
      </c>
      <c r="EI339">
        <v>35446.400000000001</v>
      </c>
      <c r="EJ339">
        <v>35934.1</v>
      </c>
      <c r="EK339">
        <v>41401.1</v>
      </c>
      <c r="EL339">
        <v>41767.4</v>
      </c>
      <c r="EM339">
        <v>1.8137000000000001</v>
      </c>
      <c r="EN339">
        <v>2.1972499999999999</v>
      </c>
      <c r="EO339">
        <v>0.112262</v>
      </c>
      <c r="EP339">
        <v>0</v>
      </c>
      <c r="EQ339">
        <v>25.856400000000001</v>
      </c>
      <c r="ER339">
        <v>999.9</v>
      </c>
      <c r="ES339">
        <v>34.700000000000003</v>
      </c>
      <c r="ET339">
        <v>34.4</v>
      </c>
      <c r="EU339">
        <v>24.8613</v>
      </c>
      <c r="EV339">
        <v>61.901400000000002</v>
      </c>
      <c r="EW339">
        <v>25.8734</v>
      </c>
      <c r="EX339">
        <v>2</v>
      </c>
      <c r="EY339">
        <v>0.132439</v>
      </c>
      <c r="EZ339">
        <v>2.2093699999999998</v>
      </c>
      <c r="FA339">
        <v>20.371600000000001</v>
      </c>
      <c r="FB339">
        <v>5.21699</v>
      </c>
      <c r="FC339">
        <v>12.0099</v>
      </c>
      <c r="FD339">
        <v>4.9882</v>
      </c>
      <c r="FE339">
        <v>3.2884799999999998</v>
      </c>
      <c r="FF339">
        <v>4365.6000000000004</v>
      </c>
      <c r="FG339">
        <v>9999</v>
      </c>
      <c r="FH339">
        <v>9999</v>
      </c>
      <c r="FI339">
        <v>77.7</v>
      </c>
      <c r="FJ339">
        <v>1.86737</v>
      </c>
      <c r="FK339">
        <v>1.8664400000000001</v>
      </c>
      <c r="FL339">
        <v>1.8658600000000001</v>
      </c>
      <c r="FM339">
        <v>1.8657699999999999</v>
      </c>
      <c r="FN339">
        <v>1.86765</v>
      </c>
      <c r="FO339">
        <v>1.87012</v>
      </c>
      <c r="FP339">
        <v>1.8687400000000001</v>
      </c>
      <c r="FQ339">
        <v>1.8701300000000001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-10.06</v>
      </c>
      <c r="GF339">
        <v>-6.9500000000000006E-2</v>
      </c>
      <c r="GG339">
        <v>-1.3512111609797011</v>
      </c>
      <c r="GH339">
        <v>-5.948179118228124E-3</v>
      </c>
      <c r="GI339">
        <v>1.6262660183860189E-6</v>
      </c>
      <c r="GJ339">
        <v>-4.7974429194702282E-10</v>
      </c>
      <c r="GK339">
        <v>-6.9452801352141644E-2</v>
      </c>
      <c r="GL339">
        <v>0</v>
      </c>
      <c r="GM339">
        <v>0</v>
      </c>
      <c r="GN339">
        <v>0</v>
      </c>
      <c r="GO339">
        <v>4</v>
      </c>
      <c r="GP339">
        <v>2407</v>
      </c>
      <c r="GQ339">
        <v>0</v>
      </c>
      <c r="GR339">
        <v>17</v>
      </c>
      <c r="GS339">
        <v>93.5</v>
      </c>
      <c r="GT339">
        <v>93.5</v>
      </c>
      <c r="GU339">
        <v>4.3530300000000004</v>
      </c>
      <c r="GV339">
        <v>2.1740699999999999</v>
      </c>
      <c r="GW339">
        <v>1.94702</v>
      </c>
      <c r="GX339">
        <v>2.7490199999999998</v>
      </c>
      <c r="GY339">
        <v>2.19482</v>
      </c>
      <c r="GZ339">
        <v>2.34741</v>
      </c>
      <c r="HA339">
        <v>37.916400000000003</v>
      </c>
      <c r="HB339">
        <v>13.9482</v>
      </c>
      <c r="HC339">
        <v>18</v>
      </c>
      <c r="HD339">
        <v>416.50799999999998</v>
      </c>
      <c r="HE339">
        <v>698.57899999999995</v>
      </c>
      <c r="HF339">
        <v>23.001200000000001</v>
      </c>
      <c r="HG339">
        <v>29.203499999999998</v>
      </c>
      <c r="HH339">
        <v>29.999600000000001</v>
      </c>
      <c r="HI339">
        <v>29.167000000000002</v>
      </c>
      <c r="HJ339">
        <v>29.067499999999999</v>
      </c>
      <c r="HK339">
        <v>87.102599999999995</v>
      </c>
      <c r="HL339">
        <v>20.467099999999999</v>
      </c>
      <c r="HM339">
        <v>40.150799999999997</v>
      </c>
      <c r="HN339">
        <v>23</v>
      </c>
      <c r="HO339">
        <v>1971.53</v>
      </c>
      <c r="HP339">
        <v>19.9269</v>
      </c>
      <c r="HQ339">
        <v>100.498</v>
      </c>
      <c r="HR339">
        <v>100.32899999999999</v>
      </c>
    </row>
    <row r="340" spans="1:226" x14ac:dyDescent="0.2">
      <c r="A340">
        <v>324</v>
      </c>
      <c r="B340">
        <v>1656087145.5</v>
      </c>
      <c r="C340">
        <v>4380</v>
      </c>
      <c r="D340" t="s">
        <v>1009</v>
      </c>
      <c r="E340" t="s">
        <v>1010</v>
      </c>
      <c r="F340">
        <v>5</v>
      </c>
      <c r="G340" t="s">
        <v>776</v>
      </c>
      <c r="H340" t="s">
        <v>354</v>
      </c>
      <c r="I340">
        <v>1656087137.696429</v>
      </c>
      <c r="J340">
        <f t="shared" si="170"/>
        <v>3.2662148331903951E-3</v>
      </c>
      <c r="K340">
        <f t="shared" si="171"/>
        <v>3.2662148331903951</v>
      </c>
      <c r="L340">
        <f t="shared" si="172"/>
        <v>29.294052904249583</v>
      </c>
      <c r="M340">
        <f t="shared" si="173"/>
        <v>1878.0017857142859</v>
      </c>
      <c r="N340">
        <f t="shared" si="174"/>
        <v>1437.0441876329694</v>
      </c>
      <c r="O340">
        <f t="shared" si="175"/>
        <v>109.71419798731142</v>
      </c>
      <c r="P340">
        <f t="shared" si="176"/>
        <v>143.38004461628037</v>
      </c>
      <c r="Q340">
        <f t="shared" si="177"/>
        <v>0.12904834684884048</v>
      </c>
      <c r="R340">
        <f t="shared" si="178"/>
        <v>2.4794387480710198</v>
      </c>
      <c r="S340">
        <f t="shared" si="179"/>
        <v>0.12542971844391732</v>
      </c>
      <c r="T340">
        <f t="shared" si="180"/>
        <v>7.8710241575827442E-2</v>
      </c>
      <c r="U340">
        <f t="shared" si="181"/>
        <v>321.51565799999992</v>
      </c>
      <c r="V340">
        <f t="shared" si="182"/>
        <v>28.445901346925861</v>
      </c>
      <c r="W340">
        <f t="shared" si="183"/>
        <v>27.682253571428571</v>
      </c>
      <c r="X340">
        <f t="shared" si="184"/>
        <v>3.725111300253622</v>
      </c>
      <c r="Y340">
        <f t="shared" si="185"/>
        <v>49.882408106778406</v>
      </c>
      <c r="Z340">
        <f t="shared" si="186"/>
        <v>1.8090724887406644</v>
      </c>
      <c r="AA340">
        <f t="shared" si="187"/>
        <v>3.6266743274866751</v>
      </c>
      <c r="AB340">
        <f t="shared" si="188"/>
        <v>1.9160388115129576</v>
      </c>
      <c r="AC340">
        <f t="shared" si="189"/>
        <v>-144.04007414369642</v>
      </c>
      <c r="AD340">
        <f t="shared" si="190"/>
        <v>-61.157576456421708</v>
      </c>
      <c r="AE340">
        <f t="shared" si="191"/>
        <v>-5.3473685079285493</v>
      </c>
      <c r="AF340">
        <f t="shared" si="192"/>
        <v>110.97063889195326</v>
      </c>
      <c r="AG340">
        <f t="shared" si="193"/>
        <v>47.597493901094673</v>
      </c>
      <c r="AH340">
        <f t="shared" si="194"/>
        <v>3.2698068987319453</v>
      </c>
      <c r="AI340">
        <f t="shared" si="195"/>
        <v>29.294052904249583</v>
      </c>
      <c r="AJ340">
        <v>1997.9440032673681</v>
      </c>
      <c r="AK340">
        <v>1948.3920000000001</v>
      </c>
      <c r="AL340">
        <v>3.3732199865037851</v>
      </c>
      <c r="AM340">
        <v>66.445860845144878</v>
      </c>
      <c r="AN340">
        <f t="shared" si="196"/>
        <v>3.2662148331903951</v>
      </c>
      <c r="AO340">
        <v>19.86808984893505</v>
      </c>
      <c r="AP340">
        <v>23.694797575757569</v>
      </c>
      <c r="AQ340">
        <v>-2.2340893253781699E-5</v>
      </c>
      <c r="AR340">
        <v>78.247594809818708</v>
      </c>
      <c r="AS340">
        <v>25</v>
      </c>
      <c r="AT340">
        <v>5</v>
      </c>
      <c r="AU340">
        <f t="shared" si="197"/>
        <v>1</v>
      </c>
      <c r="AV340">
        <f t="shared" si="198"/>
        <v>0</v>
      </c>
      <c r="AW340">
        <f t="shared" si="199"/>
        <v>40293.85974530752</v>
      </c>
      <c r="AX340">
        <f t="shared" si="200"/>
        <v>1999.9978571428569</v>
      </c>
      <c r="AY340">
        <f t="shared" si="201"/>
        <v>1681.1981999999996</v>
      </c>
      <c r="AZ340">
        <f t="shared" si="202"/>
        <v>0.84060000064285778</v>
      </c>
      <c r="BA340">
        <f t="shared" si="203"/>
        <v>0.1607580012407156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1656087137.696429</v>
      </c>
      <c r="BH340">
        <v>1878.0017857142859</v>
      </c>
      <c r="BI340">
        <v>1942.4878571428569</v>
      </c>
      <c r="BJ340">
        <v>23.695357142857141</v>
      </c>
      <c r="BK340">
        <v>19.864550000000001</v>
      </c>
      <c r="BL340">
        <v>1888.016785714286</v>
      </c>
      <c r="BM340">
        <v>23.764810714285709</v>
      </c>
      <c r="BN340">
        <v>499.99817857142858</v>
      </c>
      <c r="BO340">
        <v>76.247142857142862</v>
      </c>
      <c r="BP340">
        <v>9.9986153571428579E-2</v>
      </c>
      <c r="BQ340">
        <v>27.224732142857139</v>
      </c>
      <c r="BR340">
        <v>27.682253571428571</v>
      </c>
      <c r="BS340">
        <v>999.9000000000002</v>
      </c>
      <c r="BT340">
        <v>0</v>
      </c>
      <c r="BU340">
        <v>0</v>
      </c>
      <c r="BV340">
        <v>10001.73571428572</v>
      </c>
      <c r="BW340">
        <v>0</v>
      </c>
      <c r="BX340">
        <v>1575.7889285714291</v>
      </c>
      <c r="BY340">
        <v>-64.485867857142864</v>
      </c>
      <c r="BZ340">
        <v>1923.5825</v>
      </c>
      <c r="CA340">
        <v>1981.8571428571429</v>
      </c>
      <c r="CB340">
        <v>3.8307996428571429</v>
      </c>
      <c r="CC340">
        <v>1942.4878571428569</v>
      </c>
      <c r="CD340">
        <v>19.864550000000001</v>
      </c>
      <c r="CE340">
        <v>1.806703928571429</v>
      </c>
      <c r="CF340">
        <v>1.5146153571428571</v>
      </c>
      <c r="CG340">
        <v>15.84490714285714</v>
      </c>
      <c r="CH340">
        <v>13.11650357142857</v>
      </c>
      <c r="CI340">
        <v>1999.9978571428569</v>
      </c>
      <c r="CJ340">
        <v>0.98000142857142869</v>
      </c>
      <c r="CK340">
        <v>1.9998571428571421E-2</v>
      </c>
      <c r="CL340">
        <v>0</v>
      </c>
      <c r="CM340">
        <v>2.3640178571428572</v>
      </c>
      <c r="CN340">
        <v>0</v>
      </c>
      <c r="CO340">
        <v>15321.939285714279</v>
      </c>
      <c r="CP340">
        <v>16749.446428571431</v>
      </c>
      <c r="CQ340">
        <v>38.625</v>
      </c>
      <c r="CR340">
        <v>39.747750000000003</v>
      </c>
      <c r="CS340">
        <v>38.875</v>
      </c>
      <c r="CT340">
        <v>38.550928571428571</v>
      </c>
      <c r="CU340">
        <v>37.899357142857141</v>
      </c>
      <c r="CV340">
        <v>1959.9978571428569</v>
      </c>
      <c r="CW340">
        <v>40</v>
      </c>
      <c r="CX340">
        <v>0</v>
      </c>
      <c r="CY340">
        <v>1656087149.4000001</v>
      </c>
      <c r="CZ340">
        <v>0</v>
      </c>
      <c r="DA340">
        <v>1656081532.0999999</v>
      </c>
      <c r="DB340" t="s">
        <v>356</v>
      </c>
      <c r="DC340">
        <v>1656081528.0999999</v>
      </c>
      <c r="DD340">
        <v>1656081532.0999999</v>
      </c>
      <c r="DE340">
        <v>1</v>
      </c>
      <c r="DF340">
        <v>0.69399999999999995</v>
      </c>
      <c r="DG340">
        <v>-5.2999999999999999E-2</v>
      </c>
      <c r="DH340">
        <v>-3.6150000000000002</v>
      </c>
      <c r="DI340">
        <v>-0.13</v>
      </c>
      <c r="DJ340">
        <v>420</v>
      </c>
      <c r="DK340">
        <v>13</v>
      </c>
      <c r="DL340">
        <v>0.3</v>
      </c>
      <c r="DM340">
        <v>0.21</v>
      </c>
      <c r="DN340">
        <v>-64.369567500000002</v>
      </c>
      <c r="DO340">
        <v>-2.270817636022417</v>
      </c>
      <c r="DP340">
        <v>0.26324938213365362</v>
      </c>
      <c r="DQ340">
        <v>0</v>
      </c>
      <c r="DR340">
        <v>3.8417884999999998</v>
      </c>
      <c r="DS340">
        <v>-0.1557669793621102</v>
      </c>
      <c r="DT340">
        <v>2.1652696777768831E-2</v>
      </c>
      <c r="DU340">
        <v>0</v>
      </c>
      <c r="DV340">
        <v>0</v>
      </c>
      <c r="DW340">
        <v>2</v>
      </c>
      <c r="DX340" t="s">
        <v>370</v>
      </c>
      <c r="DY340">
        <v>2.97871</v>
      </c>
      <c r="DZ340">
        <v>2.7248100000000002</v>
      </c>
      <c r="EA340">
        <v>0.218194</v>
      </c>
      <c r="EB340">
        <v>0.21971199999999999</v>
      </c>
      <c r="EC340">
        <v>8.9928099999999997E-2</v>
      </c>
      <c r="ED340">
        <v>7.7985899999999997E-2</v>
      </c>
      <c r="EE340">
        <v>24699.7</v>
      </c>
      <c r="EF340">
        <v>24728.9</v>
      </c>
      <c r="EG340">
        <v>29382.2</v>
      </c>
      <c r="EH340">
        <v>29323</v>
      </c>
      <c r="EI340">
        <v>35446.699999999997</v>
      </c>
      <c r="EJ340">
        <v>35933.300000000003</v>
      </c>
      <c r="EK340">
        <v>41400.300000000003</v>
      </c>
      <c r="EL340">
        <v>41767.199999999997</v>
      </c>
      <c r="EM340">
        <v>1.8137300000000001</v>
      </c>
      <c r="EN340">
        <v>2.1974999999999998</v>
      </c>
      <c r="EO340">
        <v>0.112765</v>
      </c>
      <c r="EP340">
        <v>0</v>
      </c>
      <c r="EQ340">
        <v>25.8673</v>
      </c>
      <c r="ER340">
        <v>999.9</v>
      </c>
      <c r="ES340">
        <v>34.700000000000003</v>
      </c>
      <c r="ET340">
        <v>34.4</v>
      </c>
      <c r="EU340">
        <v>24.8657</v>
      </c>
      <c r="EV340">
        <v>61.851399999999998</v>
      </c>
      <c r="EW340">
        <v>25.777200000000001</v>
      </c>
      <c r="EX340">
        <v>2</v>
      </c>
      <c r="EY340">
        <v>0.131997</v>
      </c>
      <c r="EZ340">
        <v>2.21848</v>
      </c>
      <c r="FA340">
        <v>20.372499999999999</v>
      </c>
      <c r="FB340">
        <v>5.2172900000000002</v>
      </c>
      <c r="FC340">
        <v>12.0099</v>
      </c>
      <c r="FD340">
        <v>4.9882499999999999</v>
      </c>
      <c r="FE340">
        <v>3.2885800000000001</v>
      </c>
      <c r="FF340">
        <v>4365.8</v>
      </c>
      <c r="FG340">
        <v>9999</v>
      </c>
      <c r="FH340">
        <v>9999</v>
      </c>
      <c r="FI340">
        <v>77.7</v>
      </c>
      <c r="FJ340">
        <v>1.86737</v>
      </c>
      <c r="FK340">
        <v>1.8664400000000001</v>
      </c>
      <c r="FL340">
        <v>1.86585</v>
      </c>
      <c r="FM340">
        <v>1.8657900000000001</v>
      </c>
      <c r="FN340">
        <v>1.86764</v>
      </c>
      <c r="FO340">
        <v>1.87012</v>
      </c>
      <c r="FP340">
        <v>1.8687400000000001</v>
      </c>
      <c r="FQ340">
        <v>1.87012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-10.14</v>
      </c>
      <c r="GF340">
        <v>-6.9400000000000003E-2</v>
      </c>
      <c r="GG340">
        <v>-1.3512111609797011</v>
      </c>
      <c r="GH340">
        <v>-5.948179118228124E-3</v>
      </c>
      <c r="GI340">
        <v>1.6262660183860189E-6</v>
      </c>
      <c r="GJ340">
        <v>-4.7974429194702282E-10</v>
      </c>
      <c r="GK340">
        <v>-6.9452801352141644E-2</v>
      </c>
      <c r="GL340">
        <v>0</v>
      </c>
      <c r="GM340">
        <v>0</v>
      </c>
      <c r="GN340">
        <v>0</v>
      </c>
      <c r="GO340">
        <v>4</v>
      </c>
      <c r="GP340">
        <v>2407</v>
      </c>
      <c r="GQ340">
        <v>0</v>
      </c>
      <c r="GR340">
        <v>17</v>
      </c>
      <c r="GS340">
        <v>93.6</v>
      </c>
      <c r="GT340">
        <v>93.6</v>
      </c>
      <c r="GU340">
        <v>4.37622</v>
      </c>
      <c r="GV340">
        <v>2.1740699999999999</v>
      </c>
      <c r="GW340">
        <v>1.94702</v>
      </c>
      <c r="GX340">
        <v>2.7490199999999998</v>
      </c>
      <c r="GY340">
        <v>2.19482</v>
      </c>
      <c r="GZ340">
        <v>2.3718300000000001</v>
      </c>
      <c r="HA340">
        <v>37.916400000000003</v>
      </c>
      <c r="HB340">
        <v>13.956899999999999</v>
      </c>
      <c r="HC340">
        <v>18</v>
      </c>
      <c r="HD340">
        <v>416.48099999999999</v>
      </c>
      <c r="HE340">
        <v>698.74</v>
      </c>
      <c r="HF340">
        <v>23.0016</v>
      </c>
      <c r="HG340">
        <v>29.197199999999999</v>
      </c>
      <c r="HH340">
        <v>29.999600000000001</v>
      </c>
      <c r="HI340">
        <v>29.160799999999998</v>
      </c>
      <c r="HJ340">
        <v>29.0625</v>
      </c>
      <c r="HK340">
        <v>87.600899999999996</v>
      </c>
      <c r="HL340">
        <v>20.467099999999999</v>
      </c>
      <c r="HM340">
        <v>40.150799999999997</v>
      </c>
      <c r="HN340">
        <v>23</v>
      </c>
      <c r="HO340">
        <v>1984.89</v>
      </c>
      <c r="HP340">
        <v>19.949100000000001</v>
      </c>
      <c r="HQ340">
        <v>100.496</v>
      </c>
      <c r="HR340">
        <v>100.32899999999999</v>
      </c>
    </row>
    <row r="341" spans="1:226" x14ac:dyDescent="0.2">
      <c r="A341">
        <v>558</v>
      </c>
      <c r="B341">
        <v>1656094287.5</v>
      </c>
      <c r="C341">
        <v>11522</v>
      </c>
      <c r="D341" t="s">
        <v>1011</v>
      </c>
      <c r="E341" t="s">
        <v>1012</v>
      </c>
      <c r="F341">
        <v>5</v>
      </c>
      <c r="G341" t="s">
        <v>1013</v>
      </c>
      <c r="H341" t="s">
        <v>354</v>
      </c>
      <c r="I341">
        <v>1656094279.5</v>
      </c>
      <c r="J341">
        <f t="shared" ref="J341:J359" si="204">(K341)/1000</f>
        <v>1.1745207858399262E-3</v>
      </c>
      <c r="K341">
        <f t="shared" ref="K341:K359" si="205">IF(BF341, AN341, AH341)</f>
        <v>1.1745207858399263</v>
      </c>
      <c r="L341">
        <f t="shared" ref="L341:L359" si="206">IF(BF341, AI341, AG341)</f>
        <v>6.4997471651280714</v>
      </c>
      <c r="M341">
        <f t="shared" ref="M341:M359" si="207">BH341 - IF(AU341&gt;1, L341*BB341*100/(AW341*BV341), 0)</f>
        <v>410.85493548387092</v>
      </c>
      <c r="N341">
        <f t="shared" ref="N341:N359" si="208">((T341-J341/2)*M341-L341)/(T341+J341/2)</f>
        <v>192.11991492375722</v>
      </c>
      <c r="O341">
        <f t="shared" ref="O341:O359" si="209">N341*(BO341+BP341)/1000</f>
        <v>14.652152325234805</v>
      </c>
      <c r="P341">
        <f t="shared" ref="P341:P359" si="210">(BH341 - IF(AU341&gt;1, L341*BB341*100/(AW341*BV341), 0))*(BO341+BP341)/1000</f>
        <v>31.334123277501948</v>
      </c>
      <c r="Q341">
        <f t="shared" ref="Q341:Q359" si="211">2/((1/S341-1/R341)+SIGN(S341)*SQRT((1/S341-1/R341)*(1/S341-1/R341) + 4*BC341/((BC341+1)*(BC341+1))*(2*1/S341*1/R341-1/R341*1/R341)))</f>
        <v>5.0621315859160167E-2</v>
      </c>
      <c r="R341">
        <f t="shared" ref="R341:R359" si="212">IF(LEFT(BD341,1)&lt;&gt;"0",IF(LEFT(BD341,1)="1",3,BE341),$D$5+$E$5*(BV341*BO341/($K$5*1000))+$F$5*(BV341*BO341/($K$5*1000))*MAX(MIN(BB341,$J$5),$I$5)*MAX(MIN(BB341,$J$5),$I$5)+$G$5*MAX(MIN(BB341,$J$5),$I$5)*(BV341*BO341/($K$5*1000))+$H$5*(BV341*BO341/($K$5*1000))*(BV341*BO341/($K$5*1000)))</f>
        <v>2.4777425410356857</v>
      </c>
      <c r="S341">
        <f t="shared" ref="S341:S359" si="213">J341*(1000-(1000*0.61365*EXP(17.502*W341/(240.97+W341))/(BO341+BP341)+BJ341)/2)/(1000*0.61365*EXP(17.502*W341/(240.97+W341))/(BO341+BP341)-BJ341)</f>
        <v>5.0053705895702232E-2</v>
      </c>
      <c r="T341">
        <f t="shared" ref="T341:T359" si="214">1/((BC341+1)/(Q341/1.6)+1/(R341/1.37)) + BC341/((BC341+1)/(Q341/1.6) + BC341/(R341/1.37))</f>
        <v>3.1334033275278422E-2</v>
      </c>
      <c r="U341">
        <f t="shared" ref="U341:U359" si="215">(AX341*BA341)</f>
        <v>321.52930129559252</v>
      </c>
      <c r="V341">
        <f t="shared" ref="V341:V359" si="216">(BQ341+(U341+2*0.95*0.0000000567*(((BQ341+$B$7)+273)^4-(BQ341+273)^4)-44100*J341)/(1.84*29.3*R341+8*0.95*0.0000000567*(BQ341+273)^3))</f>
        <v>28.054903523901658</v>
      </c>
      <c r="W341">
        <f t="shared" ref="W341:W359" si="217">($C$7*BR341+$D$7*BS341+$E$7*V341)</f>
        <v>26.266977419354841</v>
      </c>
      <c r="X341">
        <f t="shared" ref="X341:X359" si="218">0.61365*EXP(17.502*W341/(240.97+W341))</f>
        <v>3.4279339359598247</v>
      </c>
      <c r="Y341">
        <f t="shared" ref="Y341:Y359" si="219">(Z341/AA341*100)</f>
        <v>49.756001616186737</v>
      </c>
      <c r="Z341">
        <f t="shared" ref="Z341:Z359" si="220">BJ341*(BO341+BP341)/1000</f>
        <v>1.698490397073759</v>
      </c>
      <c r="AA341">
        <f t="shared" ref="AA341:AA359" si="221">0.61365*EXP(17.502*BQ341/(240.97+BQ341))</f>
        <v>3.4136392433133174</v>
      </c>
      <c r="AB341">
        <f t="shared" ref="AB341:AB359" si="222">(X341-BJ341*(BO341+BP341)/1000)</f>
        <v>1.7294435388860656</v>
      </c>
      <c r="AC341">
        <f t="shared" ref="AC341:AC359" si="223">(-J341*44100)</f>
        <v>-51.796366655540744</v>
      </c>
      <c r="AD341">
        <f t="shared" ref="AD341:AD359" si="224">2*29.3*R341*0.92*(BQ341-W341)</f>
        <v>-9.4497116944525281</v>
      </c>
      <c r="AE341">
        <f t="shared" ref="AE341:AE359" si="225">2*0.95*0.0000000567*(((BQ341+$B$7)+273)^4-(W341+273)^4)</f>
        <v>-0.8167628718165959</v>
      </c>
      <c r="AF341">
        <f t="shared" ref="AF341:AF359" si="226">U341+AE341+AC341+AD341</f>
        <v>259.46646007378268</v>
      </c>
      <c r="AG341">
        <f t="shared" ref="AG341:AG359" si="227">BN341*AU341*(BI341-BH341*(1000-AU341*BK341)/(1000-AU341*BJ341))/(100*BB341)</f>
        <v>6.2299336185937344</v>
      </c>
      <c r="AH341">
        <f t="shared" ref="AH341:AH359" si="228">1000*BN341*AU341*(BJ341-BK341)/(100*BB341*(1000-AU341*BJ341))</f>
        <v>1.1276232969824018</v>
      </c>
      <c r="AI341">
        <f t="shared" ref="AI341:AI359" si="229">(AJ341 - AK341 - BO341*1000/(8.314*(BQ341+273.15)) * AM341/BN341 * AL341) * BN341/(100*BB341) * (1000 - BK341)/1000</f>
        <v>6.4997471651280714</v>
      </c>
      <c r="AJ341">
        <v>427.9093275227338</v>
      </c>
      <c r="AK341">
        <v>419.96627878787871</v>
      </c>
      <c r="AL341">
        <v>-5.8077802481442458E-3</v>
      </c>
      <c r="AM341">
        <v>66.198891926681</v>
      </c>
      <c r="AN341">
        <f t="shared" ref="AN341:AN359" si="230">(AP341 - AO341 + BO341*1000/(8.314*(BQ341+273.15)) * AR341/BN341 * AQ341) * BN341/(100*BB341) * 1000/(1000 - AP341)</f>
        <v>1.1745207858399263</v>
      </c>
      <c r="AO341">
        <v>20.986608939350141</v>
      </c>
      <c r="AP341">
        <v>22.319261212121219</v>
      </c>
      <c r="AQ341">
        <v>9.4254862906851429E-3</v>
      </c>
      <c r="AR341">
        <v>78.549091713620925</v>
      </c>
      <c r="AS341">
        <v>225</v>
      </c>
      <c r="AT341">
        <v>45</v>
      </c>
      <c r="AU341">
        <f t="shared" ref="AU341:AU359" si="231">IF(AS341*$H$13&gt;=AW341,1,(AW341/(AW341-AS341*$H$13)))</f>
        <v>1</v>
      </c>
      <c r="AV341">
        <f t="shared" ref="AV341:AV359" si="232">(AU341-1)*100</f>
        <v>0</v>
      </c>
      <c r="AW341">
        <f t="shared" ref="AW341:AW359" si="233">MAX(0,($B$13+$C$13*BV341)/(1+$D$13*BV341)*BO341/(BQ341+273)*$E$13)</f>
        <v>40388.28830868777</v>
      </c>
      <c r="AX341">
        <f t="shared" ref="AX341:AX359" si="234">$B$11*BW341+$C$11*BX341+$F$11*CI341*(1-CL341)</f>
        <v>2000.08064516129</v>
      </c>
      <c r="AY341">
        <f t="shared" ref="AY341:AY359" si="235">AX341*AZ341</f>
        <v>1681.2679649032818</v>
      </c>
      <c r="AZ341">
        <f t="shared" ref="AZ341:AZ359" si="236">($B$11*$D$9+$C$11*$D$9+$F$11*((CV341+CN341)/MAX(CV341+CN341+CW341, 0.1)*$I$9+CW341/MAX(CV341+CN341+CW341, 0.1)*$J$9))/($B$11+$C$11+$F$11)</f>
        <v>0.84060008728683111</v>
      </c>
      <c r="BA341">
        <f t="shared" ref="BA341:BA359" si="237">($B$11*$K$9+$C$11*$K$9+$F$11*((CV341+CN341)/MAX(CV341+CN341+CW341, 0.1)*$P$9+CW341/MAX(CV341+CN341+CW341, 0.1)*$Q$9))/($B$11+$C$11+$F$11)</f>
        <v>0.16075816846358404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1656094279.5</v>
      </c>
      <c r="BH341">
        <v>410.85493548387092</v>
      </c>
      <c r="BI341">
        <v>418.88680645161293</v>
      </c>
      <c r="BJ341">
        <v>22.270709677419351</v>
      </c>
      <c r="BK341">
        <v>20.947696774193549</v>
      </c>
      <c r="BL341">
        <v>412.67258064516142</v>
      </c>
      <c r="BM341">
        <v>22.405190322580651</v>
      </c>
      <c r="BN341">
        <v>499.99980645161293</v>
      </c>
      <c r="BO341">
        <v>76.165648387096752</v>
      </c>
      <c r="BP341">
        <v>0.10001272903225809</v>
      </c>
      <c r="BQ341">
        <v>26.196235483870961</v>
      </c>
      <c r="BR341">
        <v>26.266977419354841</v>
      </c>
      <c r="BS341">
        <v>999.90000000000032</v>
      </c>
      <c r="BT341">
        <v>0</v>
      </c>
      <c r="BU341">
        <v>0</v>
      </c>
      <c r="BV341">
        <v>10001.51161290323</v>
      </c>
      <c r="BW341">
        <v>0</v>
      </c>
      <c r="BX341">
        <v>747.84793548387108</v>
      </c>
      <c r="BY341">
        <v>-8.0319080645161289</v>
      </c>
      <c r="BZ341">
        <v>420.21332258064513</v>
      </c>
      <c r="CA341">
        <v>427.84929032258071</v>
      </c>
      <c r="CB341">
        <v>1.323019677419355</v>
      </c>
      <c r="CC341">
        <v>418.88680645161293</v>
      </c>
      <c r="CD341">
        <v>20.947696774193549</v>
      </c>
      <c r="CE341">
        <v>1.6962632258064509</v>
      </c>
      <c r="CF341">
        <v>1.595495161290323</v>
      </c>
      <c r="CG341">
        <v>14.862267741935479</v>
      </c>
      <c r="CH341">
        <v>13.915338709677419</v>
      </c>
      <c r="CI341">
        <v>2000.08064516129</v>
      </c>
      <c r="CJ341">
        <v>0.97999674193548358</v>
      </c>
      <c r="CK341">
        <v>2.0003051612903229E-2</v>
      </c>
      <c r="CL341">
        <v>0</v>
      </c>
      <c r="CM341">
        <v>2.2512677419354841</v>
      </c>
      <c r="CN341">
        <v>0</v>
      </c>
      <c r="CO341">
        <v>4157.5003225806458</v>
      </c>
      <c r="CP341">
        <v>16750.145161290318</v>
      </c>
      <c r="CQ341">
        <v>40.741645161290307</v>
      </c>
      <c r="CR341">
        <v>41.592483870967733</v>
      </c>
      <c r="CS341">
        <v>40.807999999999993</v>
      </c>
      <c r="CT341">
        <v>40.384870967741932</v>
      </c>
      <c r="CU341">
        <v>39.538032258064497</v>
      </c>
      <c r="CV341">
        <v>1960.072580645161</v>
      </c>
      <c r="CW341">
        <v>40.007419354838703</v>
      </c>
      <c r="CX341">
        <v>0</v>
      </c>
      <c r="CY341">
        <v>1656094292</v>
      </c>
      <c r="CZ341">
        <v>0</v>
      </c>
      <c r="DA341">
        <v>1656081532.0999999</v>
      </c>
      <c r="DB341" t="s">
        <v>356</v>
      </c>
      <c r="DC341">
        <v>1656081528.0999999</v>
      </c>
      <c r="DD341">
        <v>1656081532.0999999</v>
      </c>
      <c r="DE341">
        <v>1</v>
      </c>
      <c r="DF341">
        <v>0.69399999999999995</v>
      </c>
      <c r="DG341">
        <v>-5.2999999999999999E-2</v>
      </c>
      <c r="DH341">
        <v>-3.6150000000000002</v>
      </c>
      <c r="DI341">
        <v>-0.13</v>
      </c>
      <c r="DJ341">
        <v>420</v>
      </c>
      <c r="DK341">
        <v>13</v>
      </c>
      <c r="DL341">
        <v>0.3</v>
      </c>
      <c r="DM341">
        <v>0.21</v>
      </c>
      <c r="DN341">
        <v>-8.0736734999999999</v>
      </c>
      <c r="DO341">
        <v>-0.90367834896806987</v>
      </c>
      <c r="DP341">
        <v>0.24734372455704229</v>
      </c>
      <c r="DQ341">
        <v>0</v>
      </c>
      <c r="DR341">
        <v>1.3368500000000001</v>
      </c>
      <c r="DS341">
        <v>-8.1517148217636198E-2</v>
      </c>
      <c r="DT341">
        <v>4.3482210155418727E-2</v>
      </c>
      <c r="DU341">
        <v>1</v>
      </c>
      <c r="DV341">
        <v>1</v>
      </c>
      <c r="DW341">
        <v>2</v>
      </c>
      <c r="DX341" t="s">
        <v>363</v>
      </c>
      <c r="DY341">
        <v>2.9794399999999999</v>
      </c>
      <c r="DZ341">
        <v>2.72471</v>
      </c>
      <c r="EA341">
        <v>7.84358E-2</v>
      </c>
      <c r="EB341">
        <v>7.8632999999999995E-2</v>
      </c>
      <c r="EC341">
        <v>8.6400500000000005E-2</v>
      </c>
      <c r="ED341">
        <v>8.0761799999999995E-2</v>
      </c>
      <c r="EE341">
        <v>29126.7</v>
      </c>
      <c r="EF341">
        <v>29203.599999999999</v>
      </c>
      <c r="EG341">
        <v>29386.9</v>
      </c>
      <c r="EH341">
        <v>29320.7</v>
      </c>
      <c r="EI341">
        <v>35585.599999999999</v>
      </c>
      <c r="EJ341">
        <v>35826.199999999997</v>
      </c>
      <c r="EK341">
        <v>41404.6</v>
      </c>
      <c r="EL341">
        <v>41772.1</v>
      </c>
      <c r="EM341">
        <v>1.37835</v>
      </c>
      <c r="EN341">
        <v>2.15815</v>
      </c>
      <c r="EO341">
        <v>5.5860699999999999E-2</v>
      </c>
      <c r="EP341">
        <v>0</v>
      </c>
      <c r="EQ341">
        <v>25.384499999999999</v>
      </c>
      <c r="ER341">
        <v>999.9</v>
      </c>
      <c r="ES341">
        <v>25</v>
      </c>
      <c r="ET341">
        <v>42.6</v>
      </c>
      <c r="EU341">
        <v>27.9251</v>
      </c>
      <c r="EV341">
        <v>61.878799999999998</v>
      </c>
      <c r="EW341">
        <v>27.8245</v>
      </c>
      <c r="EX341">
        <v>2</v>
      </c>
      <c r="EY341">
        <v>9.1369400000000003E-2</v>
      </c>
      <c r="EZ341">
        <v>1.6684699999999999</v>
      </c>
      <c r="FA341">
        <v>20.376000000000001</v>
      </c>
      <c r="FB341">
        <v>5.2196899999999999</v>
      </c>
      <c r="FC341">
        <v>12.0099</v>
      </c>
      <c r="FD341">
        <v>4.9900500000000001</v>
      </c>
      <c r="FE341">
        <v>3.28918</v>
      </c>
      <c r="FF341">
        <v>4543.2</v>
      </c>
      <c r="FG341">
        <v>9999</v>
      </c>
      <c r="FH341">
        <v>9999</v>
      </c>
      <c r="FI341">
        <v>79.7</v>
      </c>
      <c r="FJ341">
        <v>1.86768</v>
      </c>
      <c r="FK341">
        <v>1.8667199999999999</v>
      </c>
      <c r="FL341">
        <v>1.8661399999999999</v>
      </c>
      <c r="FM341">
        <v>1.8660000000000001</v>
      </c>
      <c r="FN341">
        <v>1.8678300000000001</v>
      </c>
      <c r="FO341">
        <v>1.8702700000000001</v>
      </c>
      <c r="FP341">
        <v>1.8689</v>
      </c>
      <c r="FQ341">
        <v>1.8703000000000001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-1.8169999999999999</v>
      </c>
      <c r="GF341">
        <v>-0.13370000000000001</v>
      </c>
      <c r="GG341">
        <v>-1.1457890710579079</v>
      </c>
      <c r="GH341">
        <v>-1.865778764103066E-3</v>
      </c>
      <c r="GI341">
        <v>6.8695266750515254E-7</v>
      </c>
      <c r="GJ341">
        <v>-2.698676089852363E-10</v>
      </c>
      <c r="GK341">
        <v>-0.22742034878574521</v>
      </c>
      <c r="GL341">
        <v>-1.6538770927233871E-2</v>
      </c>
      <c r="GM341">
        <v>1.291337703146669E-3</v>
      </c>
      <c r="GN341">
        <v>-1.6425570027322581E-5</v>
      </c>
      <c r="GO341">
        <v>22</v>
      </c>
      <c r="GP341">
        <v>2156</v>
      </c>
      <c r="GQ341">
        <v>1</v>
      </c>
      <c r="GR341">
        <v>39</v>
      </c>
      <c r="GS341">
        <v>212.7</v>
      </c>
      <c r="GT341">
        <v>212.6</v>
      </c>
      <c r="GU341">
        <v>1.2927200000000001</v>
      </c>
      <c r="GV341">
        <v>2.2436500000000001</v>
      </c>
      <c r="GW341">
        <v>1.94702</v>
      </c>
      <c r="GX341">
        <v>2.7392599999999998</v>
      </c>
      <c r="GY341">
        <v>2.19482</v>
      </c>
      <c r="GZ341">
        <v>2.3791500000000001</v>
      </c>
      <c r="HA341">
        <v>44.001899999999999</v>
      </c>
      <c r="HB341">
        <v>15.3666</v>
      </c>
      <c r="HC341">
        <v>18</v>
      </c>
      <c r="HD341">
        <v>219.90100000000001</v>
      </c>
      <c r="HE341">
        <v>659.64499999999998</v>
      </c>
      <c r="HF341">
        <v>23.0002</v>
      </c>
      <c r="HG341">
        <v>28.5366</v>
      </c>
      <c r="HH341">
        <v>29.9998</v>
      </c>
      <c r="HI341">
        <v>28.6877</v>
      </c>
      <c r="HJ341">
        <v>28.6356</v>
      </c>
      <c r="HK341">
        <v>25.876200000000001</v>
      </c>
      <c r="HL341">
        <v>23.563199999999998</v>
      </c>
      <c r="HM341">
        <v>33.295400000000001</v>
      </c>
      <c r="HN341">
        <v>23</v>
      </c>
      <c r="HO341">
        <v>412.79399999999998</v>
      </c>
      <c r="HP341">
        <v>21.010300000000001</v>
      </c>
      <c r="HQ341">
        <v>100.509</v>
      </c>
      <c r="HR341">
        <v>100.333</v>
      </c>
    </row>
    <row r="342" spans="1:226" x14ac:dyDescent="0.2">
      <c r="A342">
        <v>559</v>
      </c>
      <c r="B342">
        <v>1656094292.5</v>
      </c>
      <c r="C342">
        <v>11527</v>
      </c>
      <c r="D342" t="s">
        <v>1014</v>
      </c>
      <c r="E342" t="s">
        <v>1015</v>
      </c>
      <c r="F342">
        <v>5</v>
      </c>
      <c r="G342" t="s">
        <v>1013</v>
      </c>
      <c r="H342" t="s">
        <v>354</v>
      </c>
      <c r="I342">
        <v>1656094284.6551721</v>
      </c>
      <c r="J342">
        <f t="shared" si="204"/>
        <v>1.179624948975619E-3</v>
      </c>
      <c r="K342">
        <f t="shared" si="205"/>
        <v>1.179624948975619</v>
      </c>
      <c r="L342">
        <f t="shared" si="206"/>
        <v>6.5234740818016119</v>
      </c>
      <c r="M342">
        <f t="shared" si="207"/>
        <v>410.64472413793112</v>
      </c>
      <c r="N342">
        <f t="shared" si="208"/>
        <v>191.75849511758841</v>
      </c>
      <c r="O342">
        <f t="shared" si="209"/>
        <v>14.6246099890619</v>
      </c>
      <c r="P342">
        <f t="shared" si="210"/>
        <v>31.318137592290274</v>
      </c>
      <c r="Q342">
        <f t="shared" si="211"/>
        <v>5.0771839484117606E-2</v>
      </c>
      <c r="R342">
        <f t="shared" si="212"/>
        <v>2.4774823381784041</v>
      </c>
      <c r="S342">
        <f t="shared" si="213"/>
        <v>5.0200810195523457E-2</v>
      </c>
      <c r="T342">
        <f t="shared" si="214"/>
        <v>3.1426275860190533E-2</v>
      </c>
      <c r="U342">
        <f t="shared" si="215"/>
        <v>321.52641506896549</v>
      </c>
      <c r="V342">
        <f t="shared" si="216"/>
        <v>28.071102244813286</v>
      </c>
      <c r="W342">
        <f t="shared" si="217"/>
        <v>26.287596551724139</v>
      </c>
      <c r="X342">
        <f t="shared" si="218"/>
        <v>3.4321102321974291</v>
      </c>
      <c r="Y342">
        <f t="shared" si="219"/>
        <v>49.75744959784263</v>
      </c>
      <c r="Z342">
        <f t="shared" si="220"/>
        <v>1.7003086061436401</v>
      </c>
      <c r="AA342">
        <f t="shared" si="221"/>
        <v>3.4171940480996068</v>
      </c>
      <c r="AB342">
        <f t="shared" si="222"/>
        <v>1.731801626053789</v>
      </c>
      <c r="AC342">
        <f t="shared" si="223"/>
        <v>-52.021460249824798</v>
      </c>
      <c r="AD342">
        <f t="shared" si="224"/>
        <v>-9.8498036926566606</v>
      </c>
      <c r="AE342">
        <f t="shared" si="225"/>
        <v>-0.85159646962467794</v>
      </c>
      <c r="AF342">
        <f t="shared" si="226"/>
        <v>258.80355465685932</v>
      </c>
      <c r="AG342">
        <f t="shared" si="227"/>
        <v>6.212726534846496</v>
      </c>
      <c r="AH342">
        <f t="shared" si="228"/>
        <v>1.1485916518333885</v>
      </c>
      <c r="AI342">
        <f t="shared" si="229"/>
        <v>6.5234740818016119</v>
      </c>
      <c r="AJ342">
        <v>427.7508709788674</v>
      </c>
      <c r="AK342">
        <v>419.8442242424241</v>
      </c>
      <c r="AL342">
        <v>-2.199517570372295E-2</v>
      </c>
      <c r="AM342">
        <v>66.198891926681</v>
      </c>
      <c r="AN342">
        <f t="shared" si="230"/>
        <v>1.179624948975619</v>
      </c>
      <c r="AO342">
        <v>20.8856741809719</v>
      </c>
      <c r="AP342">
        <v>22.301731515151509</v>
      </c>
      <c r="AQ342">
        <v>-6.6680630088035474E-3</v>
      </c>
      <c r="AR342">
        <v>78.549091713620925</v>
      </c>
      <c r="AS342">
        <v>225</v>
      </c>
      <c r="AT342">
        <v>45</v>
      </c>
      <c r="AU342">
        <f t="shared" si="231"/>
        <v>1</v>
      </c>
      <c r="AV342">
        <f t="shared" si="232"/>
        <v>0</v>
      </c>
      <c r="AW342">
        <f t="shared" si="233"/>
        <v>40379.423788601947</v>
      </c>
      <c r="AX342">
        <f t="shared" si="234"/>
        <v>2000.061379310345</v>
      </c>
      <c r="AY342">
        <f t="shared" si="235"/>
        <v>1681.251879310345</v>
      </c>
      <c r="AZ342">
        <f t="shared" si="236"/>
        <v>0.84060014192667876</v>
      </c>
      <c r="BA342">
        <f t="shared" si="237"/>
        <v>0.16075827391849007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1656094284.6551721</v>
      </c>
      <c r="BH342">
        <v>410.64472413793112</v>
      </c>
      <c r="BI342">
        <v>418.66610344827581</v>
      </c>
      <c r="BJ342">
        <v>22.294517241379321</v>
      </c>
      <c r="BK342">
        <v>20.94691724137931</v>
      </c>
      <c r="BL342">
        <v>412.46203448275872</v>
      </c>
      <c r="BM342">
        <v>22.428606896551731</v>
      </c>
      <c r="BN342">
        <v>499.99303448275862</v>
      </c>
      <c r="BO342">
        <v>76.165765517241383</v>
      </c>
      <c r="BP342">
        <v>0.10000815862068969</v>
      </c>
      <c r="BQ342">
        <v>26.213851724137928</v>
      </c>
      <c r="BR342">
        <v>26.287596551724139</v>
      </c>
      <c r="BS342">
        <v>999.9000000000002</v>
      </c>
      <c r="BT342">
        <v>0</v>
      </c>
      <c r="BU342">
        <v>0</v>
      </c>
      <c r="BV342">
        <v>9999.8206896551746</v>
      </c>
      <c r="BW342">
        <v>0</v>
      </c>
      <c r="BX342">
        <v>734.06593103448301</v>
      </c>
      <c r="BY342">
        <v>-8.0214417241379312</v>
      </c>
      <c r="BZ342">
        <v>420.00855172413799</v>
      </c>
      <c r="CA342">
        <v>427.62355172413788</v>
      </c>
      <c r="CB342">
        <v>1.3475948275862071</v>
      </c>
      <c r="CC342">
        <v>418.66610344827581</v>
      </c>
      <c r="CD342">
        <v>20.94691724137931</v>
      </c>
      <c r="CE342">
        <v>1.6980782758620681</v>
      </c>
      <c r="CF342">
        <v>1.5954386206896549</v>
      </c>
      <c r="CG342">
        <v>14.878875862068959</v>
      </c>
      <c r="CH342">
        <v>13.914793103448281</v>
      </c>
      <c r="CI342">
        <v>2000.061379310345</v>
      </c>
      <c r="CJ342">
        <v>0.97999499999999984</v>
      </c>
      <c r="CK342">
        <v>2.0004886206896551E-2</v>
      </c>
      <c r="CL342">
        <v>0</v>
      </c>
      <c r="CM342">
        <v>2.290827586206897</v>
      </c>
      <c r="CN342">
        <v>0</v>
      </c>
      <c r="CO342">
        <v>4152.5668965517243</v>
      </c>
      <c r="CP342">
        <v>16749.96551724138</v>
      </c>
      <c r="CQ342">
        <v>40.67655172413793</v>
      </c>
      <c r="CR342">
        <v>41.443724137931042</v>
      </c>
      <c r="CS342">
        <v>40.792758620689654</v>
      </c>
      <c r="CT342">
        <v>40.264827586206891</v>
      </c>
      <c r="CU342">
        <v>39.473793103448273</v>
      </c>
      <c r="CV342">
        <v>1960.0506896551719</v>
      </c>
      <c r="CW342">
        <v>40.010689655172413</v>
      </c>
      <c r="CX342">
        <v>0</v>
      </c>
      <c r="CY342">
        <v>1656094296.8</v>
      </c>
      <c r="CZ342">
        <v>0</v>
      </c>
      <c r="DA342">
        <v>1656081532.0999999</v>
      </c>
      <c r="DB342" t="s">
        <v>356</v>
      </c>
      <c r="DC342">
        <v>1656081528.0999999</v>
      </c>
      <c r="DD342">
        <v>1656081532.0999999</v>
      </c>
      <c r="DE342">
        <v>1</v>
      </c>
      <c r="DF342">
        <v>0.69399999999999995</v>
      </c>
      <c r="DG342">
        <v>-5.2999999999999999E-2</v>
      </c>
      <c r="DH342">
        <v>-3.6150000000000002</v>
      </c>
      <c r="DI342">
        <v>-0.13</v>
      </c>
      <c r="DJ342">
        <v>420</v>
      </c>
      <c r="DK342">
        <v>13</v>
      </c>
      <c r="DL342">
        <v>0.3</v>
      </c>
      <c r="DM342">
        <v>0.21</v>
      </c>
      <c r="DN342">
        <v>-8.0361370000000001</v>
      </c>
      <c r="DO342">
        <v>-1.4474703939962259</v>
      </c>
      <c r="DP342">
        <v>0.3001537440479462</v>
      </c>
      <c r="DQ342">
        <v>0</v>
      </c>
      <c r="DR342">
        <v>1.3413705</v>
      </c>
      <c r="DS342">
        <v>0.32528240150093879</v>
      </c>
      <c r="DT342">
        <v>5.0394791543868903E-2</v>
      </c>
      <c r="DU342">
        <v>0</v>
      </c>
      <c r="DV342">
        <v>0</v>
      </c>
      <c r="DW342">
        <v>2</v>
      </c>
      <c r="DX342" t="s">
        <v>370</v>
      </c>
      <c r="DY342">
        <v>2.97953</v>
      </c>
      <c r="DZ342">
        <v>2.7247499999999998</v>
      </c>
      <c r="EA342">
        <v>7.8419299999999997E-2</v>
      </c>
      <c r="EB342">
        <v>7.8176300000000004E-2</v>
      </c>
      <c r="EC342">
        <v>8.6363400000000007E-2</v>
      </c>
      <c r="ED342">
        <v>8.1003000000000006E-2</v>
      </c>
      <c r="EE342">
        <v>29127</v>
      </c>
      <c r="EF342">
        <v>29217.8</v>
      </c>
      <c r="EG342">
        <v>29386.7</v>
      </c>
      <c r="EH342">
        <v>29320.400000000001</v>
      </c>
      <c r="EI342">
        <v>35586.9</v>
      </c>
      <c r="EJ342">
        <v>35816.6</v>
      </c>
      <c r="EK342">
        <v>41404.5</v>
      </c>
      <c r="EL342">
        <v>41772</v>
      </c>
      <c r="EM342">
        <v>1.37805</v>
      </c>
      <c r="EN342">
        <v>2.15815</v>
      </c>
      <c r="EO342">
        <v>5.5592500000000003E-2</v>
      </c>
      <c r="EP342">
        <v>0</v>
      </c>
      <c r="EQ342">
        <v>25.4053</v>
      </c>
      <c r="ER342">
        <v>999.9</v>
      </c>
      <c r="ES342">
        <v>25</v>
      </c>
      <c r="ET342">
        <v>42.6</v>
      </c>
      <c r="EU342">
        <v>27.927900000000001</v>
      </c>
      <c r="EV342">
        <v>62.008800000000001</v>
      </c>
      <c r="EW342">
        <v>27.900600000000001</v>
      </c>
      <c r="EX342">
        <v>2</v>
      </c>
      <c r="EY342">
        <v>9.1285599999999995E-2</v>
      </c>
      <c r="EZ342">
        <v>1.6702900000000001</v>
      </c>
      <c r="FA342">
        <v>20.375599999999999</v>
      </c>
      <c r="FB342">
        <v>5.2157900000000001</v>
      </c>
      <c r="FC342">
        <v>12.0099</v>
      </c>
      <c r="FD342">
        <v>4.9886999999999997</v>
      </c>
      <c r="FE342">
        <v>3.2884000000000002</v>
      </c>
      <c r="FF342">
        <v>4543.5</v>
      </c>
      <c r="FG342">
        <v>9999</v>
      </c>
      <c r="FH342">
        <v>9999</v>
      </c>
      <c r="FI342">
        <v>79.7</v>
      </c>
      <c r="FJ342">
        <v>1.86768</v>
      </c>
      <c r="FK342">
        <v>1.86669</v>
      </c>
      <c r="FL342">
        <v>1.86615</v>
      </c>
      <c r="FM342">
        <v>1.8660000000000001</v>
      </c>
      <c r="FN342">
        <v>1.8678300000000001</v>
      </c>
      <c r="FO342">
        <v>1.87026</v>
      </c>
      <c r="FP342">
        <v>1.8689100000000001</v>
      </c>
      <c r="FQ342">
        <v>1.8702799999999999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-1.8169999999999999</v>
      </c>
      <c r="GF342">
        <v>-0.13389999999999999</v>
      </c>
      <c r="GG342">
        <v>-1.1457890710579079</v>
      </c>
      <c r="GH342">
        <v>-1.865778764103066E-3</v>
      </c>
      <c r="GI342">
        <v>6.8695266750515254E-7</v>
      </c>
      <c r="GJ342">
        <v>-2.698676089852363E-10</v>
      </c>
      <c r="GK342">
        <v>-0.22742034878574521</v>
      </c>
      <c r="GL342">
        <v>-1.6538770927233871E-2</v>
      </c>
      <c r="GM342">
        <v>1.291337703146669E-3</v>
      </c>
      <c r="GN342">
        <v>-1.6425570027322581E-5</v>
      </c>
      <c r="GO342">
        <v>22</v>
      </c>
      <c r="GP342">
        <v>2156</v>
      </c>
      <c r="GQ342">
        <v>1</v>
      </c>
      <c r="GR342">
        <v>39</v>
      </c>
      <c r="GS342">
        <v>212.7</v>
      </c>
      <c r="GT342">
        <v>212.7</v>
      </c>
      <c r="GU342">
        <v>1.26831</v>
      </c>
      <c r="GV342">
        <v>2.2460900000000001</v>
      </c>
      <c r="GW342">
        <v>1.94702</v>
      </c>
      <c r="GX342">
        <v>2.7392599999999998</v>
      </c>
      <c r="GY342">
        <v>2.19482</v>
      </c>
      <c r="GZ342">
        <v>2.3889200000000002</v>
      </c>
      <c r="HA342">
        <v>43.974299999999999</v>
      </c>
      <c r="HB342">
        <v>15.357900000000001</v>
      </c>
      <c r="HC342">
        <v>18</v>
      </c>
      <c r="HD342">
        <v>219.77500000000001</v>
      </c>
      <c r="HE342">
        <v>659.56500000000005</v>
      </c>
      <c r="HF342">
        <v>23.000299999999999</v>
      </c>
      <c r="HG342">
        <v>28.5303</v>
      </c>
      <c r="HH342">
        <v>29.9998</v>
      </c>
      <c r="HI342">
        <v>28.680199999999999</v>
      </c>
      <c r="HJ342">
        <v>28.628699999999998</v>
      </c>
      <c r="HK342">
        <v>25.386199999999999</v>
      </c>
      <c r="HL342">
        <v>23.563199999999998</v>
      </c>
      <c r="HM342">
        <v>33.295400000000001</v>
      </c>
      <c r="HN342">
        <v>23</v>
      </c>
      <c r="HO342">
        <v>399.435</v>
      </c>
      <c r="HP342">
        <v>21.0121</v>
      </c>
      <c r="HQ342">
        <v>100.509</v>
      </c>
      <c r="HR342">
        <v>100.33199999999999</v>
      </c>
    </row>
    <row r="343" spans="1:226" x14ac:dyDescent="0.2">
      <c r="A343">
        <v>560</v>
      </c>
      <c r="B343">
        <v>1656094297.5</v>
      </c>
      <c r="C343">
        <v>11532</v>
      </c>
      <c r="D343" t="s">
        <v>1016</v>
      </c>
      <c r="E343" t="s">
        <v>1017</v>
      </c>
      <c r="F343">
        <v>5</v>
      </c>
      <c r="G343" t="s">
        <v>1013</v>
      </c>
      <c r="H343" t="s">
        <v>354</v>
      </c>
      <c r="I343">
        <v>1656094289.7321429</v>
      </c>
      <c r="J343">
        <f t="shared" si="204"/>
        <v>1.1772037802525715E-3</v>
      </c>
      <c r="K343">
        <f t="shared" si="205"/>
        <v>1.1772037802525714</v>
      </c>
      <c r="L343">
        <f t="shared" si="206"/>
        <v>5.4774168803396366</v>
      </c>
      <c r="M343">
        <f t="shared" si="207"/>
        <v>410.21167857142848</v>
      </c>
      <c r="N343">
        <f t="shared" si="208"/>
        <v>223.42679352907541</v>
      </c>
      <c r="O343">
        <f t="shared" si="209"/>
        <v>17.039737397928448</v>
      </c>
      <c r="P343">
        <f t="shared" si="210"/>
        <v>31.284964394885574</v>
      </c>
      <c r="Q343">
        <f t="shared" si="211"/>
        <v>5.0600909131173891E-2</v>
      </c>
      <c r="R343">
        <f t="shared" si="212"/>
        <v>2.477327950980404</v>
      </c>
      <c r="S343">
        <f t="shared" si="213"/>
        <v>5.0033660178045947E-2</v>
      </c>
      <c r="T343">
        <f t="shared" si="214"/>
        <v>3.1321472727025873E-2</v>
      </c>
      <c r="U343">
        <f t="shared" si="215"/>
        <v>321.52732071428574</v>
      </c>
      <c r="V343">
        <f t="shared" si="216"/>
        <v>28.085393485200164</v>
      </c>
      <c r="W343">
        <f t="shared" si="217"/>
        <v>26.304171428571429</v>
      </c>
      <c r="X343">
        <f t="shared" si="218"/>
        <v>3.4354706065932348</v>
      </c>
      <c r="Y343">
        <f t="shared" si="219"/>
        <v>49.75307890827596</v>
      </c>
      <c r="Z343">
        <f t="shared" si="220"/>
        <v>1.7015119415087994</v>
      </c>
      <c r="AA343">
        <f t="shared" si="221"/>
        <v>3.4199128553344038</v>
      </c>
      <c r="AB343">
        <f t="shared" si="222"/>
        <v>1.7339586650844354</v>
      </c>
      <c r="AC343">
        <f t="shared" si="223"/>
        <v>-51.914686709138401</v>
      </c>
      <c r="AD343">
        <f t="shared" si="224"/>
        <v>-10.264863573911235</v>
      </c>
      <c r="AE343">
        <f t="shared" si="225"/>
        <v>-0.88767075333490075</v>
      </c>
      <c r="AF343">
        <f t="shared" si="226"/>
        <v>258.46009967790127</v>
      </c>
      <c r="AG343">
        <f t="shared" si="227"/>
        <v>4.4781748884085228</v>
      </c>
      <c r="AH343">
        <f t="shared" si="228"/>
        <v>1.161089482603902</v>
      </c>
      <c r="AI343">
        <f t="shared" si="229"/>
        <v>5.4774168803396366</v>
      </c>
      <c r="AJ343">
        <v>421.60361225690048</v>
      </c>
      <c r="AK343">
        <v>417.37456969696967</v>
      </c>
      <c r="AL343">
        <v>-0.61327999886620743</v>
      </c>
      <c r="AM343">
        <v>66.198891926681</v>
      </c>
      <c r="AN343">
        <f t="shared" si="230"/>
        <v>1.1772037802525714</v>
      </c>
      <c r="AO343">
        <v>20.975261288995629</v>
      </c>
      <c r="AP343">
        <v>22.32950303030303</v>
      </c>
      <c r="AQ343">
        <v>5.5988422843776878E-3</v>
      </c>
      <c r="AR343">
        <v>78.549091713620925</v>
      </c>
      <c r="AS343">
        <v>224</v>
      </c>
      <c r="AT343">
        <v>45</v>
      </c>
      <c r="AU343">
        <f t="shared" si="231"/>
        <v>1</v>
      </c>
      <c r="AV343">
        <f t="shared" si="232"/>
        <v>0</v>
      </c>
      <c r="AW343">
        <f t="shared" si="233"/>
        <v>40373.749848042586</v>
      </c>
      <c r="AX343">
        <f t="shared" si="234"/>
        <v>2000.066785714286</v>
      </c>
      <c r="AY343">
        <f t="shared" si="235"/>
        <v>1681.2564428571432</v>
      </c>
      <c r="AZ343">
        <f t="shared" si="236"/>
        <v>0.84060015138780186</v>
      </c>
      <c r="BA343">
        <f t="shared" si="237"/>
        <v>0.16075829217845761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1656094289.7321429</v>
      </c>
      <c r="BH343">
        <v>410.21167857142848</v>
      </c>
      <c r="BI343">
        <v>416.15728571428559</v>
      </c>
      <c r="BJ343">
        <v>22.310399999999991</v>
      </c>
      <c r="BK343">
        <v>20.948121428571429</v>
      </c>
      <c r="BL343">
        <v>412.02849999999989</v>
      </c>
      <c r="BM343">
        <v>22.444224999999999</v>
      </c>
      <c r="BN343">
        <v>499.97928571428571</v>
      </c>
      <c r="BO343">
        <v>76.165432142857142</v>
      </c>
      <c r="BP343">
        <v>9.9984053571428574E-2</v>
      </c>
      <c r="BQ343">
        <v>26.227314285714279</v>
      </c>
      <c r="BR343">
        <v>26.304171428571429</v>
      </c>
      <c r="BS343">
        <v>999.9000000000002</v>
      </c>
      <c r="BT343">
        <v>0</v>
      </c>
      <c r="BU343">
        <v>0</v>
      </c>
      <c r="BV343">
        <v>9998.8703571428596</v>
      </c>
      <c r="BW343">
        <v>0</v>
      </c>
      <c r="BX343">
        <v>725.54260714285704</v>
      </c>
      <c r="BY343">
        <v>-5.9456097857142867</v>
      </c>
      <c r="BZ343">
        <v>419.57249999999999</v>
      </c>
      <c r="CA343">
        <v>425.0615357142857</v>
      </c>
      <c r="CB343">
        <v>1.3622767857142859</v>
      </c>
      <c r="CC343">
        <v>416.15728571428559</v>
      </c>
      <c r="CD343">
        <v>20.948121428571429</v>
      </c>
      <c r="CE343">
        <v>1.699280714285714</v>
      </c>
      <c r="CF343">
        <v>1.5955225</v>
      </c>
      <c r="CG343">
        <v>14.88987142857143</v>
      </c>
      <c r="CH343">
        <v>13.915610714285719</v>
      </c>
      <c r="CI343">
        <v>2000.066785714286</v>
      </c>
      <c r="CJ343">
        <v>0.97999403571428545</v>
      </c>
      <c r="CK343">
        <v>2.0005896428571431E-2</v>
      </c>
      <c r="CL343">
        <v>0</v>
      </c>
      <c r="CM343">
        <v>2.3088607142857138</v>
      </c>
      <c r="CN343">
        <v>0</v>
      </c>
      <c r="CO343">
        <v>4148.2624999999998</v>
      </c>
      <c r="CP343">
        <v>16749.99642857143</v>
      </c>
      <c r="CQ343">
        <v>40.620249999999992</v>
      </c>
      <c r="CR343">
        <v>41.303285714285707</v>
      </c>
      <c r="CS343">
        <v>40.760892857142849</v>
      </c>
      <c r="CT343">
        <v>40.153750000000002</v>
      </c>
      <c r="CU343">
        <v>39.417178571428572</v>
      </c>
      <c r="CV343">
        <v>1960.055357142857</v>
      </c>
      <c r="CW343">
        <v>40.011428571428567</v>
      </c>
      <c r="CX343">
        <v>0</v>
      </c>
      <c r="CY343">
        <v>1656094301.5999999</v>
      </c>
      <c r="CZ343">
        <v>0</v>
      </c>
      <c r="DA343">
        <v>1656081532.0999999</v>
      </c>
      <c r="DB343" t="s">
        <v>356</v>
      </c>
      <c r="DC343">
        <v>1656081528.0999999</v>
      </c>
      <c r="DD343">
        <v>1656081532.0999999</v>
      </c>
      <c r="DE343">
        <v>1</v>
      </c>
      <c r="DF343">
        <v>0.69399999999999995</v>
      </c>
      <c r="DG343">
        <v>-5.2999999999999999E-2</v>
      </c>
      <c r="DH343">
        <v>-3.6150000000000002</v>
      </c>
      <c r="DI343">
        <v>-0.13</v>
      </c>
      <c r="DJ343">
        <v>420</v>
      </c>
      <c r="DK343">
        <v>13</v>
      </c>
      <c r="DL343">
        <v>0.3</v>
      </c>
      <c r="DM343">
        <v>0.21</v>
      </c>
      <c r="DN343">
        <v>-6.7806742439024381</v>
      </c>
      <c r="DO343">
        <v>18.950458243902421</v>
      </c>
      <c r="DP343">
        <v>2.5638626635435871</v>
      </c>
      <c r="DQ343">
        <v>0</v>
      </c>
      <c r="DR343">
        <v>1.3451385365853661</v>
      </c>
      <c r="DS343">
        <v>0.21731811846689991</v>
      </c>
      <c r="DT343">
        <v>4.6913029266202673E-2</v>
      </c>
      <c r="DU343">
        <v>0</v>
      </c>
      <c r="DV343">
        <v>0</v>
      </c>
      <c r="DW343">
        <v>2</v>
      </c>
      <c r="DX343" t="s">
        <v>370</v>
      </c>
      <c r="DY343">
        <v>2.9795400000000001</v>
      </c>
      <c r="DZ343">
        <v>2.7247300000000001</v>
      </c>
      <c r="EA343">
        <v>7.7990900000000002E-2</v>
      </c>
      <c r="EB343">
        <v>7.6654299999999995E-2</v>
      </c>
      <c r="EC343">
        <v>8.64394E-2</v>
      </c>
      <c r="ED343">
        <v>8.1040500000000001E-2</v>
      </c>
      <c r="EE343">
        <v>29141.3</v>
      </c>
      <c r="EF343">
        <v>29266.2</v>
      </c>
      <c r="EG343">
        <v>29387.5</v>
      </c>
      <c r="EH343">
        <v>29320.6</v>
      </c>
      <c r="EI343">
        <v>35584.800000000003</v>
      </c>
      <c r="EJ343">
        <v>35815.199999999997</v>
      </c>
      <c r="EK343">
        <v>41405.5</v>
      </c>
      <c r="EL343">
        <v>41772</v>
      </c>
      <c r="EM343">
        <v>1.3797999999999999</v>
      </c>
      <c r="EN343">
        <v>2.15835</v>
      </c>
      <c r="EO343">
        <v>5.4575499999999999E-2</v>
      </c>
      <c r="EP343">
        <v>0</v>
      </c>
      <c r="EQ343">
        <v>25.424399999999999</v>
      </c>
      <c r="ER343">
        <v>999.9</v>
      </c>
      <c r="ES343">
        <v>25</v>
      </c>
      <c r="ET343">
        <v>42.5</v>
      </c>
      <c r="EU343">
        <v>27.7776</v>
      </c>
      <c r="EV343">
        <v>61.988799999999998</v>
      </c>
      <c r="EW343">
        <v>27.852599999999999</v>
      </c>
      <c r="EX343">
        <v>2</v>
      </c>
      <c r="EY343">
        <v>9.0815599999999996E-2</v>
      </c>
      <c r="EZ343">
        <v>1.6740600000000001</v>
      </c>
      <c r="FA343">
        <v>20.375699999999998</v>
      </c>
      <c r="FB343">
        <v>5.2166899999999998</v>
      </c>
      <c r="FC343">
        <v>12.0099</v>
      </c>
      <c r="FD343">
        <v>4.9885999999999999</v>
      </c>
      <c r="FE343">
        <v>3.2884799999999998</v>
      </c>
      <c r="FF343">
        <v>4543.5</v>
      </c>
      <c r="FG343">
        <v>9999</v>
      </c>
      <c r="FH343">
        <v>9999</v>
      </c>
      <c r="FI343">
        <v>79.7</v>
      </c>
      <c r="FJ343">
        <v>1.86768</v>
      </c>
      <c r="FK343">
        <v>1.8666700000000001</v>
      </c>
      <c r="FL343">
        <v>1.86615</v>
      </c>
      <c r="FM343">
        <v>1.8660000000000001</v>
      </c>
      <c r="FN343">
        <v>1.8678399999999999</v>
      </c>
      <c r="FO343">
        <v>1.8702700000000001</v>
      </c>
      <c r="FP343">
        <v>1.8689</v>
      </c>
      <c r="FQ343">
        <v>1.8702799999999999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-1.8129999999999999</v>
      </c>
      <c r="GF343">
        <v>-0.13339999999999999</v>
      </c>
      <c r="GG343">
        <v>-1.1457890710579079</v>
      </c>
      <c r="GH343">
        <v>-1.865778764103066E-3</v>
      </c>
      <c r="GI343">
        <v>6.8695266750515254E-7</v>
      </c>
      <c r="GJ343">
        <v>-2.698676089852363E-10</v>
      </c>
      <c r="GK343">
        <v>-0.22742034878574521</v>
      </c>
      <c r="GL343">
        <v>-1.6538770927233871E-2</v>
      </c>
      <c r="GM343">
        <v>1.291337703146669E-3</v>
      </c>
      <c r="GN343">
        <v>-1.6425570027322581E-5</v>
      </c>
      <c r="GO343">
        <v>22</v>
      </c>
      <c r="GP343">
        <v>2156</v>
      </c>
      <c r="GQ343">
        <v>1</v>
      </c>
      <c r="GR343">
        <v>39</v>
      </c>
      <c r="GS343">
        <v>212.8</v>
      </c>
      <c r="GT343">
        <v>212.8</v>
      </c>
      <c r="GU343">
        <v>1.2353499999999999</v>
      </c>
      <c r="GV343">
        <v>2.2473100000000001</v>
      </c>
      <c r="GW343">
        <v>1.94702</v>
      </c>
      <c r="GX343">
        <v>2.7380399999999998</v>
      </c>
      <c r="GY343">
        <v>2.19482</v>
      </c>
      <c r="GZ343">
        <v>2.3645</v>
      </c>
      <c r="HA343">
        <v>43.974299999999999</v>
      </c>
      <c r="HB343">
        <v>15.357900000000001</v>
      </c>
      <c r="HC343">
        <v>18</v>
      </c>
      <c r="HD343">
        <v>220.369</v>
      </c>
      <c r="HE343">
        <v>659.66499999999996</v>
      </c>
      <c r="HF343">
        <v>23.000499999999999</v>
      </c>
      <c r="HG343">
        <v>28.525500000000001</v>
      </c>
      <c r="HH343">
        <v>29.9999</v>
      </c>
      <c r="HI343">
        <v>28.674299999999999</v>
      </c>
      <c r="HJ343">
        <v>28.622599999999998</v>
      </c>
      <c r="HK343">
        <v>24.739000000000001</v>
      </c>
      <c r="HL343">
        <v>23.563199999999998</v>
      </c>
      <c r="HM343">
        <v>33.295400000000001</v>
      </c>
      <c r="HN343">
        <v>23</v>
      </c>
      <c r="HO343">
        <v>379.4</v>
      </c>
      <c r="HP343">
        <v>21.0121</v>
      </c>
      <c r="HQ343">
        <v>100.511</v>
      </c>
      <c r="HR343">
        <v>100.333</v>
      </c>
    </row>
    <row r="344" spans="1:226" x14ac:dyDescent="0.2">
      <c r="A344">
        <v>561</v>
      </c>
      <c r="B344">
        <v>1656094302.5</v>
      </c>
      <c r="C344">
        <v>11537</v>
      </c>
      <c r="D344" t="s">
        <v>1018</v>
      </c>
      <c r="E344" t="s">
        <v>1019</v>
      </c>
      <c r="F344">
        <v>5</v>
      </c>
      <c r="G344" t="s">
        <v>1013</v>
      </c>
      <c r="H344" t="s">
        <v>354</v>
      </c>
      <c r="I344">
        <v>1656094295</v>
      </c>
      <c r="J344">
        <f t="shared" si="204"/>
        <v>1.1902008053828199E-3</v>
      </c>
      <c r="K344">
        <f t="shared" si="205"/>
        <v>1.1902008053828199</v>
      </c>
      <c r="L344">
        <f t="shared" si="206"/>
        <v>5.1065960009295104</v>
      </c>
      <c r="M344">
        <f t="shared" si="207"/>
        <v>407.98</v>
      </c>
      <c r="N344">
        <f t="shared" si="208"/>
        <v>234.47632935784</v>
      </c>
      <c r="O344">
        <f t="shared" si="209"/>
        <v>17.882334967555089</v>
      </c>
      <c r="P344">
        <f t="shared" si="210"/>
        <v>31.114590713884304</v>
      </c>
      <c r="Q344">
        <f t="shared" si="211"/>
        <v>5.1113423127181208E-2</v>
      </c>
      <c r="R344">
        <f t="shared" si="212"/>
        <v>2.478406317819839</v>
      </c>
      <c r="S344">
        <f t="shared" si="213"/>
        <v>5.0534944774308851E-2</v>
      </c>
      <c r="T344">
        <f t="shared" si="214"/>
        <v>3.1635768862565153E-2</v>
      </c>
      <c r="U344">
        <f t="shared" si="215"/>
        <v>321.52466044444446</v>
      </c>
      <c r="V344">
        <f t="shared" si="216"/>
        <v>28.093660112588598</v>
      </c>
      <c r="W344">
        <f t="shared" si="217"/>
        <v>26.31745185185185</v>
      </c>
      <c r="X344">
        <f t="shared" si="218"/>
        <v>3.438165139599874</v>
      </c>
      <c r="Y344">
        <f t="shared" si="219"/>
        <v>49.743942464939778</v>
      </c>
      <c r="Z344">
        <f t="shared" si="220"/>
        <v>1.7025060287979659</v>
      </c>
      <c r="AA344">
        <f t="shared" si="221"/>
        <v>3.4225393976320149</v>
      </c>
      <c r="AB344">
        <f t="shared" si="222"/>
        <v>1.7356591108019082</v>
      </c>
      <c r="AC344">
        <f t="shared" si="223"/>
        <v>-52.487855517382357</v>
      </c>
      <c r="AD344">
        <f t="shared" si="224"/>
        <v>-10.307224980778257</v>
      </c>
      <c r="AE344">
        <f t="shared" si="225"/>
        <v>-0.8910635515112233</v>
      </c>
      <c r="AF344">
        <f t="shared" si="226"/>
        <v>257.83851639477268</v>
      </c>
      <c r="AG344">
        <f t="shared" si="227"/>
        <v>0.56302271296846229</v>
      </c>
      <c r="AH344">
        <f t="shared" si="228"/>
        <v>1.1623117490092092</v>
      </c>
      <c r="AI344">
        <f t="shared" si="229"/>
        <v>5.1065960009295104</v>
      </c>
      <c r="AJ344">
        <v>409.21313072591619</v>
      </c>
      <c r="AK344">
        <v>409.70059999999978</v>
      </c>
      <c r="AL344">
        <v>-1.6653051911885219</v>
      </c>
      <c r="AM344">
        <v>66.198891926681</v>
      </c>
      <c r="AN344">
        <f t="shared" si="230"/>
        <v>1.1902008053828199</v>
      </c>
      <c r="AO344">
        <v>20.983974506776569</v>
      </c>
      <c r="AP344">
        <v>22.3557903030303</v>
      </c>
      <c r="AQ344">
        <v>5.1041560344317937E-3</v>
      </c>
      <c r="AR344">
        <v>78.549091713620925</v>
      </c>
      <c r="AS344">
        <v>224</v>
      </c>
      <c r="AT344">
        <v>45</v>
      </c>
      <c r="AU344">
        <f t="shared" si="231"/>
        <v>1</v>
      </c>
      <c r="AV344">
        <f t="shared" si="232"/>
        <v>0</v>
      </c>
      <c r="AW344">
        <f t="shared" si="233"/>
        <v>40398.879200190808</v>
      </c>
      <c r="AX344">
        <f t="shared" si="234"/>
        <v>2000.048888888889</v>
      </c>
      <c r="AY344">
        <f t="shared" si="235"/>
        <v>1681.2415111111111</v>
      </c>
      <c r="AZ344">
        <f t="shared" si="236"/>
        <v>0.84060020755048204</v>
      </c>
      <c r="BA344">
        <f t="shared" si="237"/>
        <v>0.16075840057243046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1656094295</v>
      </c>
      <c r="BH344">
        <v>407.98</v>
      </c>
      <c r="BI344">
        <v>409.22470370370371</v>
      </c>
      <c r="BJ344">
        <v>22.323559259259259</v>
      </c>
      <c r="BK344">
        <v>20.959881481481482</v>
      </c>
      <c r="BL344">
        <v>409.7936666666667</v>
      </c>
      <c r="BM344">
        <v>22.45715925925926</v>
      </c>
      <c r="BN344">
        <v>499.98533333333341</v>
      </c>
      <c r="BO344">
        <v>76.165029629629643</v>
      </c>
      <c r="BP344">
        <v>9.9960599999999997E-2</v>
      </c>
      <c r="BQ344">
        <v>26.240311111111119</v>
      </c>
      <c r="BR344">
        <v>26.31745185185185</v>
      </c>
      <c r="BS344">
        <v>999.90000000000009</v>
      </c>
      <c r="BT344">
        <v>0</v>
      </c>
      <c r="BU344">
        <v>0</v>
      </c>
      <c r="BV344">
        <v>10005.867777777779</v>
      </c>
      <c r="BW344">
        <v>0</v>
      </c>
      <c r="BX344">
        <v>719.51351851851848</v>
      </c>
      <c r="BY344">
        <v>-1.244696814814815</v>
      </c>
      <c r="BZ344">
        <v>417.29548148148137</v>
      </c>
      <c r="CA344">
        <v>417.98551851851857</v>
      </c>
      <c r="CB344">
        <v>1.363680740740741</v>
      </c>
      <c r="CC344">
        <v>409.22470370370371</v>
      </c>
      <c r="CD344">
        <v>20.959881481481482</v>
      </c>
      <c r="CE344">
        <v>1.700274814814815</v>
      </c>
      <c r="CF344">
        <v>1.5964085185185191</v>
      </c>
      <c r="CG344">
        <v>14.898940740740739</v>
      </c>
      <c r="CH344">
        <v>13.92417777777778</v>
      </c>
      <c r="CI344">
        <v>2000.048888888889</v>
      </c>
      <c r="CJ344">
        <v>0.97999299999999989</v>
      </c>
      <c r="CK344">
        <v>2.0006966666666671E-2</v>
      </c>
      <c r="CL344">
        <v>0</v>
      </c>
      <c r="CM344">
        <v>2.311666666666667</v>
      </c>
      <c r="CN344">
        <v>0</v>
      </c>
      <c r="CO344">
        <v>4144.6425925925923</v>
      </c>
      <c r="CP344">
        <v>16749.840740740739</v>
      </c>
      <c r="CQ344">
        <v>40.566925925925929</v>
      </c>
      <c r="CR344">
        <v>41.182555555555552</v>
      </c>
      <c r="CS344">
        <v>40.721925925925923</v>
      </c>
      <c r="CT344">
        <v>40.045962962962953</v>
      </c>
      <c r="CU344">
        <v>39.367777777777768</v>
      </c>
      <c r="CV344">
        <v>1960.0340740740739</v>
      </c>
      <c r="CW344">
        <v>40.014814814814812</v>
      </c>
      <c r="CX344">
        <v>0</v>
      </c>
      <c r="CY344">
        <v>1656094306.4000001</v>
      </c>
      <c r="CZ344">
        <v>0</v>
      </c>
      <c r="DA344">
        <v>1656081532.0999999</v>
      </c>
      <c r="DB344" t="s">
        <v>356</v>
      </c>
      <c r="DC344">
        <v>1656081528.0999999</v>
      </c>
      <c r="DD344">
        <v>1656081532.0999999</v>
      </c>
      <c r="DE344">
        <v>1</v>
      </c>
      <c r="DF344">
        <v>0.69399999999999995</v>
      </c>
      <c r="DG344">
        <v>-5.2999999999999999E-2</v>
      </c>
      <c r="DH344">
        <v>-3.6150000000000002</v>
      </c>
      <c r="DI344">
        <v>-0.13</v>
      </c>
      <c r="DJ344">
        <v>420</v>
      </c>
      <c r="DK344">
        <v>13</v>
      </c>
      <c r="DL344">
        <v>0.3</v>
      </c>
      <c r="DM344">
        <v>0.21</v>
      </c>
      <c r="DN344">
        <v>-3.7217803414634139</v>
      </c>
      <c r="DO344">
        <v>50.275304655052267</v>
      </c>
      <c r="DP344">
        <v>5.3799554354512038</v>
      </c>
      <c r="DQ344">
        <v>0</v>
      </c>
      <c r="DR344">
        <v>1.3591426829268289</v>
      </c>
      <c r="DS344">
        <v>1.9861045296169749E-2</v>
      </c>
      <c r="DT344">
        <v>3.9353000630899318E-2</v>
      </c>
      <c r="DU344">
        <v>1</v>
      </c>
      <c r="DV344">
        <v>1</v>
      </c>
      <c r="DW344">
        <v>2</v>
      </c>
      <c r="DX344" t="s">
        <v>363</v>
      </c>
      <c r="DY344">
        <v>2.9793500000000002</v>
      </c>
      <c r="DZ344">
        <v>2.7249400000000001</v>
      </c>
      <c r="EA344">
        <v>7.6819700000000005E-2</v>
      </c>
      <c r="EB344">
        <v>7.4592400000000003E-2</v>
      </c>
      <c r="EC344">
        <v>8.6505899999999997E-2</v>
      </c>
      <c r="ED344">
        <v>8.1055000000000002E-2</v>
      </c>
      <c r="EE344">
        <v>29178.1</v>
      </c>
      <c r="EF344">
        <v>29331.8</v>
      </c>
      <c r="EG344">
        <v>29387.1</v>
      </c>
      <c r="EH344">
        <v>29320.799999999999</v>
      </c>
      <c r="EI344">
        <v>35581.5</v>
      </c>
      <c r="EJ344">
        <v>35814.800000000003</v>
      </c>
      <c r="EK344">
        <v>41404.699999999997</v>
      </c>
      <c r="EL344">
        <v>41772.300000000003</v>
      </c>
      <c r="EM344">
        <v>1.3799300000000001</v>
      </c>
      <c r="EN344">
        <v>2.15863</v>
      </c>
      <c r="EO344">
        <v>5.4139600000000003E-2</v>
      </c>
      <c r="EP344">
        <v>0</v>
      </c>
      <c r="EQ344">
        <v>25.443899999999999</v>
      </c>
      <c r="ER344">
        <v>999.9</v>
      </c>
      <c r="ES344">
        <v>25</v>
      </c>
      <c r="ET344">
        <v>42.5</v>
      </c>
      <c r="EU344">
        <v>27.779499999999999</v>
      </c>
      <c r="EV344">
        <v>62.058799999999998</v>
      </c>
      <c r="EW344">
        <v>27.9407</v>
      </c>
      <c r="EX344">
        <v>2</v>
      </c>
      <c r="EY344">
        <v>9.0711399999999998E-2</v>
      </c>
      <c r="EZ344">
        <v>1.6761600000000001</v>
      </c>
      <c r="FA344">
        <v>20.375299999999999</v>
      </c>
      <c r="FB344">
        <v>5.2150400000000001</v>
      </c>
      <c r="FC344">
        <v>12.0099</v>
      </c>
      <c r="FD344">
        <v>4.9882499999999999</v>
      </c>
      <c r="FE344">
        <v>3.2882500000000001</v>
      </c>
      <c r="FF344">
        <v>4543.5</v>
      </c>
      <c r="FG344">
        <v>9999</v>
      </c>
      <c r="FH344">
        <v>9999</v>
      </c>
      <c r="FI344">
        <v>79.7</v>
      </c>
      <c r="FJ344">
        <v>1.86768</v>
      </c>
      <c r="FK344">
        <v>1.86673</v>
      </c>
      <c r="FL344">
        <v>1.86615</v>
      </c>
      <c r="FM344">
        <v>1.8660000000000001</v>
      </c>
      <c r="FN344">
        <v>1.8678399999999999</v>
      </c>
      <c r="FO344">
        <v>1.8702700000000001</v>
      </c>
      <c r="FP344">
        <v>1.8689100000000001</v>
      </c>
      <c r="FQ344">
        <v>1.8703000000000001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-1.802</v>
      </c>
      <c r="GF344">
        <v>-0.1331</v>
      </c>
      <c r="GG344">
        <v>-1.1457890710579079</v>
      </c>
      <c r="GH344">
        <v>-1.865778764103066E-3</v>
      </c>
      <c r="GI344">
        <v>6.8695266750515254E-7</v>
      </c>
      <c r="GJ344">
        <v>-2.698676089852363E-10</v>
      </c>
      <c r="GK344">
        <v>-0.22742034878574521</v>
      </c>
      <c r="GL344">
        <v>-1.6538770927233871E-2</v>
      </c>
      <c r="GM344">
        <v>1.291337703146669E-3</v>
      </c>
      <c r="GN344">
        <v>-1.6425570027322581E-5</v>
      </c>
      <c r="GO344">
        <v>22</v>
      </c>
      <c r="GP344">
        <v>2156</v>
      </c>
      <c r="GQ344">
        <v>1</v>
      </c>
      <c r="GR344">
        <v>39</v>
      </c>
      <c r="GS344">
        <v>212.9</v>
      </c>
      <c r="GT344">
        <v>212.8</v>
      </c>
      <c r="GU344">
        <v>1.1938500000000001</v>
      </c>
      <c r="GV344">
        <v>2.2485400000000002</v>
      </c>
      <c r="GW344">
        <v>1.94702</v>
      </c>
      <c r="GX344">
        <v>2.7392599999999998</v>
      </c>
      <c r="GY344">
        <v>2.19482</v>
      </c>
      <c r="GZ344">
        <v>2.3803700000000001</v>
      </c>
      <c r="HA344">
        <v>43.9467</v>
      </c>
      <c r="HB344">
        <v>15.3666</v>
      </c>
      <c r="HC344">
        <v>18</v>
      </c>
      <c r="HD344">
        <v>220.38900000000001</v>
      </c>
      <c r="HE344">
        <v>659.80899999999997</v>
      </c>
      <c r="HF344">
        <v>23.000399999999999</v>
      </c>
      <c r="HG344">
        <v>28.519300000000001</v>
      </c>
      <c r="HH344">
        <v>29.9998</v>
      </c>
      <c r="HI344">
        <v>28.666799999999999</v>
      </c>
      <c r="HJ344">
        <v>28.614899999999999</v>
      </c>
      <c r="HK344">
        <v>23.9178</v>
      </c>
      <c r="HL344">
        <v>23.563199999999998</v>
      </c>
      <c r="HM344">
        <v>33.295400000000001</v>
      </c>
      <c r="HN344">
        <v>23</v>
      </c>
      <c r="HO344">
        <v>366.04300000000001</v>
      </c>
      <c r="HP344">
        <v>21.0657</v>
      </c>
      <c r="HQ344">
        <v>100.51</v>
      </c>
      <c r="HR344">
        <v>100.333</v>
      </c>
    </row>
    <row r="345" spans="1:226" x14ac:dyDescent="0.2">
      <c r="A345">
        <v>562</v>
      </c>
      <c r="B345">
        <v>1656094307.5</v>
      </c>
      <c r="C345">
        <v>11542</v>
      </c>
      <c r="D345" t="s">
        <v>1020</v>
      </c>
      <c r="E345" t="s">
        <v>1021</v>
      </c>
      <c r="F345">
        <v>5</v>
      </c>
      <c r="G345" t="s">
        <v>1013</v>
      </c>
      <c r="H345" t="s">
        <v>354</v>
      </c>
      <c r="I345">
        <v>1656094299.7142861</v>
      </c>
      <c r="J345">
        <f t="shared" si="204"/>
        <v>1.183134983049679E-3</v>
      </c>
      <c r="K345">
        <f t="shared" si="205"/>
        <v>1.1831349830496789</v>
      </c>
      <c r="L345">
        <f t="shared" si="206"/>
        <v>4.8964234475282042</v>
      </c>
      <c r="M345">
        <f t="shared" si="207"/>
        <v>402.74496428571427</v>
      </c>
      <c r="N345">
        <f t="shared" si="208"/>
        <v>234.97167291844954</v>
      </c>
      <c r="O345">
        <f t="shared" si="209"/>
        <v>17.920052512811154</v>
      </c>
      <c r="P345">
        <f t="shared" si="210"/>
        <v>30.71523822267331</v>
      </c>
      <c r="Q345">
        <f t="shared" si="211"/>
        <v>5.0783199346401915E-2</v>
      </c>
      <c r="R345">
        <f t="shared" si="212"/>
        <v>2.4783514876265795</v>
      </c>
      <c r="S345">
        <f t="shared" si="213"/>
        <v>5.021211396870668E-2</v>
      </c>
      <c r="T345">
        <f t="shared" si="214"/>
        <v>3.1433345772292016E-2</v>
      </c>
      <c r="U345">
        <f t="shared" si="215"/>
        <v>321.52469871428565</v>
      </c>
      <c r="V345">
        <f t="shared" si="216"/>
        <v>28.106528510191332</v>
      </c>
      <c r="W345">
        <f t="shared" si="217"/>
        <v>26.32787857142857</v>
      </c>
      <c r="X345">
        <f t="shared" si="218"/>
        <v>3.4402819631591122</v>
      </c>
      <c r="Y345">
        <f t="shared" si="219"/>
        <v>49.752667988324959</v>
      </c>
      <c r="Z345">
        <f t="shared" si="220"/>
        <v>1.7038811200129211</v>
      </c>
      <c r="AA345">
        <f t="shared" si="221"/>
        <v>3.4247030137414067</v>
      </c>
      <c r="AB345">
        <f t="shared" si="222"/>
        <v>1.736400843146191</v>
      </c>
      <c r="AC345">
        <f t="shared" si="223"/>
        <v>-52.176252752490839</v>
      </c>
      <c r="AD345">
        <f t="shared" si="224"/>
        <v>-10.270536187443776</v>
      </c>
      <c r="AE345">
        <f t="shared" si="225"/>
        <v>-0.88800545539564302</v>
      </c>
      <c r="AF345">
        <f t="shared" si="226"/>
        <v>258.18990431895537</v>
      </c>
      <c r="AG345">
        <f t="shared" si="227"/>
        <v>-4.1080102244288721</v>
      </c>
      <c r="AH345">
        <f t="shared" si="228"/>
        <v>1.1642757635418173</v>
      </c>
      <c r="AI345">
        <f t="shared" si="229"/>
        <v>4.8964234475282042</v>
      </c>
      <c r="AJ345">
        <v>394.2490468943231</v>
      </c>
      <c r="AK345">
        <v>398.03473333333301</v>
      </c>
      <c r="AL345">
        <v>-2.4159651741259571</v>
      </c>
      <c r="AM345">
        <v>66.198891926681</v>
      </c>
      <c r="AN345">
        <f t="shared" si="230"/>
        <v>1.1831349830496789</v>
      </c>
      <c r="AO345">
        <v>20.991508667792282</v>
      </c>
      <c r="AP345">
        <v>22.37389818181817</v>
      </c>
      <c r="AQ345">
        <v>1.1666736441021861E-3</v>
      </c>
      <c r="AR345">
        <v>78.549091713620925</v>
      </c>
      <c r="AS345">
        <v>223</v>
      </c>
      <c r="AT345">
        <v>45</v>
      </c>
      <c r="AU345">
        <f t="shared" si="231"/>
        <v>1</v>
      </c>
      <c r="AV345">
        <f t="shared" si="232"/>
        <v>0</v>
      </c>
      <c r="AW345">
        <f t="shared" si="233"/>
        <v>40396.060788437251</v>
      </c>
      <c r="AX345">
        <f t="shared" si="234"/>
        <v>2000.0503571428569</v>
      </c>
      <c r="AY345">
        <f t="shared" si="235"/>
        <v>1681.2426428571425</v>
      </c>
      <c r="AZ345">
        <f t="shared" si="236"/>
        <v>0.84060015631749263</v>
      </c>
      <c r="BA345">
        <f t="shared" si="237"/>
        <v>0.16075830169276092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1656094299.7142861</v>
      </c>
      <c r="BH345">
        <v>402.74496428571427</v>
      </c>
      <c r="BI345">
        <v>398.3780357142856</v>
      </c>
      <c r="BJ345">
        <v>22.341664285714291</v>
      </c>
      <c r="BK345">
        <v>20.97574642857143</v>
      </c>
      <c r="BL345">
        <v>404.55099999999987</v>
      </c>
      <c r="BM345">
        <v>22.47496785714285</v>
      </c>
      <c r="BN345">
        <v>499.99957142857153</v>
      </c>
      <c r="BO345">
        <v>76.16472499999999</v>
      </c>
      <c r="BP345">
        <v>0.10001061785714289</v>
      </c>
      <c r="BQ345">
        <v>26.251010714285709</v>
      </c>
      <c r="BR345">
        <v>26.32787857142857</v>
      </c>
      <c r="BS345">
        <v>999.9000000000002</v>
      </c>
      <c r="BT345">
        <v>0</v>
      </c>
      <c r="BU345">
        <v>0</v>
      </c>
      <c r="BV345">
        <v>10005.55464285714</v>
      </c>
      <c r="BW345">
        <v>0</v>
      </c>
      <c r="BX345">
        <v>715.6606071428572</v>
      </c>
      <c r="BY345">
        <v>4.3669348571428568</v>
      </c>
      <c r="BZ345">
        <v>411.94846428571429</v>
      </c>
      <c r="CA345">
        <v>406.9135</v>
      </c>
      <c r="CB345">
        <v>1.3659185714285711</v>
      </c>
      <c r="CC345">
        <v>398.3780357142856</v>
      </c>
      <c r="CD345">
        <v>20.97574642857143</v>
      </c>
      <c r="CE345">
        <v>1.701647857142857</v>
      </c>
      <c r="CF345">
        <v>1.597610714285715</v>
      </c>
      <c r="CG345">
        <v>14.91146428571429</v>
      </c>
      <c r="CH345">
        <v>13.935789285714289</v>
      </c>
      <c r="CI345">
        <v>2000.0503571428569</v>
      </c>
      <c r="CJ345">
        <v>0.97999482142857164</v>
      </c>
      <c r="CK345">
        <v>2.0005160714285711E-2</v>
      </c>
      <c r="CL345">
        <v>0</v>
      </c>
      <c r="CM345">
        <v>2.2816035714285712</v>
      </c>
      <c r="CN345">
        <v>0</v>
      </c>
      <c r="CO345">
        <v>4142.0353571428568</v>
      </c>
      <c r="CP345">
        <v>16749.86428571428</v>
      </c>
      <c r="CQ345">
        <v>40.513071428571422</v>
      </c>
      <c r="CR345">
        <v>41.089071428571422</v>
      </c>
      <c r="CS345">
        <v>40.678321428571429</v>
      </c>
      <c r="CT345">
        <v>39.952821428571418</v>
      </c>
      <c r="CU345">
        <v>39.319000000000003</v>
      </c>
      <c r="CV345">
        <v>1960.0389285714291</v>
      </c>
      <c r="CW345">
        <v>40.011428571428567</v>
      </c>
      <c r="CX345">
        <v>0</v>
      </c>
      <c r="CY345">
        <v>1656094311.8</v>
      </c>
      <c r="CZ345">
        <v>0</v>
      </c>
      <c r="DA345">
        <v>1656081532.0999999</v>
      </c>
      <c r="DB345" t="s">
        <v>356</v>
      </c>
      <c r="DC345">
        <v>1656081528.0999999</v>
      </c>
      <c r="DD345">
        <v>1656081532.0999999</v>
      </c>
      <c r="DE345">
        <v>1</v>
      </c>
      <c r="DF345">
        <v>0.69399999999999995</v>
      </c>
      <c r="DG345">
        <v>-5.2999999999999999E-2</v>
      </c>
      <c r="DH345">
        <v>-3.6150000000000002</v>
      </c>
      <c r="DI345">
        <v>-0.13</v>
      </c>
      <c r="DJ345">
        <v>420</v>
      </c>
      <c r="DK345">
        <v>13</v>
      </c>
      <c r="DL345">
        <v>0.3</v>
      </c>
      <c r="DM345">
        <v>0.21</v>
      </c>
      <c r="DN345">
        <v>0.67320990243902434</v>
      </c>
      <c r="DO345">
        <v>70.500260613240386</v>
      </c>
      <c r="DP345">
        <v>7.0153424740939707</v>
      </c>
      <c r="DQ345">
        <v>0</v>
      </c>
      <c r="DR345">
        <v>1.373238292682927</v>
      </c>
      <c r="DS345">
        <v>-5.4202787456447042E-2</v>
      </c>
      <c r="DT345">
        <v>3.3198440156013129E-2</v>
      </c>
      <c r="DU345">
        <v>1</v>
      </c>
      <c r="DV345">
        <v>1</v>
      </c>
      <c r="DW345">
        <v>2</v>
      </c>
      <c r="DX345" t="s">
        <v>363</v>
      </c>
      <c r="DY345">
        <v>2.9795400000000001</v>
      </c>
      <c r="DZ345">
        <v>2.7248100000000002</v>
      </c>
      <c r="EA345">
        <v>7.5073600000000004E-2</v>
      </c>
      <c r="EB345">
        <v>7.22743E-2</v>
      </c>
      <c r="EC345">
        <v>8.6553599999999994E-2</v>
      </c>
      <c r="ED345">
        <v>8.0778100000000005E-2</v>
      </c>
      <c r="EE345">
        <v>29233.8</v>
      </c>
      <c r="EF345">
        <v>29405.7</v>
      </c>
      <c r="EG345">
        <v>29387.599999999999</v>
      </c>
      <c r="EH345">
        <v>29321.200000000001</v>
      </c>
      <c r="EI345">
        <v>35580.300000000003</v>
      </c>
      <c r="EJ345">
        <v>35826.199999999997</v>
      </c>
      <c r="EK345">
        <v>41405.5</v>
      </c>
      <c r="EL345">
        <v>41772.9</v>
      </c>
      <c r="EM345">
        <v>1.38367</v>
      </c>
      <c r="EN345">
        <v>2.1583999999999999</v>
      </c>
      <c r="EO345">
        <v>5.4076300000000001E-2</v>
      </c>
      <c r="EP345">
        <v>0</v>
      </c>
      <c r="EQ345">
        <v>25.460799999999999</v>
      </c>
      <c r="ER345">
        <v>999.9</v>
      </c>
      <c r="ES345">
        <v>25</v>
      </c>
      <c r="ET345">
        <v>42.5</v>
      </c>
      <c r="EU345">
        <v>27.778500000000001</v>
      </c>
      <c r="EV345">
        <v>61.768799999999999</v>
      </c>
      <c r="EW345">
        <v>27.804500000000001</v>
      </c>
      <c r="EX345">
        <v>2</v>
      </c>
      <c r="EY345">
        <v>9.0182899999999996E-2</v>
      </c>
      <c r="EZ345">
        <v>1.67896</v>
      </c>
      <c r="FA345">
        <v>20.375599999999999</v>
      </c>
      <c r="FB345">
        <v>5.2168400000000004</v>
      </c>
      <c r="FC345">
        <v>12.0099</v>
      </c>
      <c r="FD345">
        <v>4.9882</v>
      </c>
      <c r="FE345">
        <v>3.2884000000000002</v>
      </c>
      <c r="FF345">
        <v>4543.7</v>
      </c>
      <c r="FG345">
        <v>9999</v>
      </c>
      <c r="FH345">
        <v>9999</v>
      </c>
      <c r="FI345">
        <v>79.7</v>
      </c>
      <c r="FJ345">
        <v>1.8676900000000001</v>
      </c>
      <c r="FK345">
        <v>1.8667100000000001</v>
      </c>
      <c r="FL345">
        <v>1.86615</v>
      </c>
      <c r="FM345">
        <v>1.8660000000000001</v>
      </c>
      <c r="FN345">
        <v>1.8678399999999999</v>
      </c>
      <c r="FO345">
        <v>1.87026</v>
      </c>
      <c r="FP345">
        <v>1.8689</v>
      </c>
      <c r="FQ345">
        <v>1.8702799999999999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-1.7849999999999999</v>
      </c>
      <c r="GF345">
        <v>-0.1328</v>
      </c>
      <c r="GG345">
        <v>-1.1457890710579079</v>
      </c>
      <c r="GH345">
        <v>-1.865778764103066E-3</v>
      </c>
      <c r="GI345">
        <v>6.8695266750515254E-7</v>
      </c>
      <c r="GJ345">
        <v>-2.698676089852363E-10</v>
      </c>
      <c r="GK345">
        <v>-0.22742034878574521</v>
      </c>
      <c r="GL345">
        <v>-1.6538770927233871E-2</v>
      </c>
      <c r="GM345">
        <v>1.291337703146669E-3</v>
      </c>
      <c r="GN345">
        <v>-1.6425570027322581E-5</v>
      </c>
      <c r="GO345">
        <v>22</v>
      </c>
      <c r="GP345">
        <v>2156</v>
      </c>
      <c r="GQ345">
        <v>1</v>
      </c>
      <c r="GR345">
        <v>39</v>
      </c>
      <c r="GS345">
        <v>213</v>
      </c>
      <c r="GT345">
        <v>212.9</v>
      </c>
      <c r="GU345">
        <v>1.15479</v>
      </c>
      <c r="GV345">
        <v>2.2424300000000001</v>
      </c>
      <c r="GW345">
        <v>1.94702</v>
      </c>
      <c r="GX345">
        <v>2.7380399999999998</v>
      </c>
      <c r="GY345">
        <v>2.19482</v>
      </c>
      <c r="GZ345">
        <v>2.3559600000000001</v>
      </c>
      <c r="HA345">
        <v>43.9467</v>
      </c>
      <c r="HB345">
        <v>15.357900000000001</v>
      </c>
      <c r="HC345">
        <v>18</v>
      </c>
      <c r="HD345">
        <v>221.68199999999999</v>
      </c>
      <c r="HE345">
        <v>659.54200000000003</v>
      </c>
      <c r="HF345">
        <v>23.000499999999999</v>
      </c>
      <c r="HG345">
        <v>28.514700000000001</v>
      </c>
      <c r="HH345">
        <v>29.9998</v>
      </c>
      <c r="HI345">
        <v>28.660900000000002</v>
      </c>
      <c r="HJ345">
        <v>28.6083</v>
      </c>
      <c r="HK345">
        <v>23.125</v>
      </c>
      <c r="HL345">
        <v>22.892499999999998</v>
      </c>
      <c r="HM345">
        <v>32.923699999999997</v>
      </c>
      <c r="HN345">
        <v>23</v>
      </c>
      <c r="HO345">
        <v>346.00599999999997</v>
      </c>
      <c r="HP345">
        <v>21.070499999999999</v>
      </c>
      <c r="HQ345">
        <v>100.511</v>
      </c>
      <c r="HR345">
        <v>100.33499999999999</v>
      </c>
    </row>
    <row r="346" spans="1:226" x14ac:dyDescent="0.2">
      <c r="A346">
        <v>563</v>
      </c>
      <c r="B346">
        <v>1656094312.5</v>
      </c>
      <c r="C346">
        <v>11547</v>
      </c>
      <c r="D346" t="s">
        <v>1022</v>
      </c>
      <c r="E346" t="s">
        <v>1023</v>
      </c>
      <c r="F346">
        <v>5</v>
      </c>
      <c r="G346" t="s">
        <v>1013</v>
      </c>
      <c r="H346" t="s">
        <v>354</v>
      </c>
      <c r="I346">
        <v>1656094305</v>
      </c>
      <c r="J346">
        <f t="shared" si="204"/>
        <v>1.2425299796676934E-3</v>
      </c>
      <c r="K346">
        <f t="shared" si="205"/>
        <v>1.2425299796676934</v>
      </c>
      <c r="L346">
        <f t="shared" si="206"/>
        <v>4.5282405785317605</v>
      </c>
      <c r="M346">
        <f t="shared" si="207"/>
        <v>392.96392592592588</v>
      </c>
      <c r="N346">
        <f t="shared" si="208"/>
        <v>243.71901236160596</v>
      </c>
      <c r="O346">
        <f t="shared" si="209"/>
        <v>18.587283370199536</v>
      </c>
      <c r="P346">
        <f t="shared" si="210"/>
        <v>29.969479092645194</v>
      </c>
      <c r="Q346">
        <f t="shared" si="211"/>
        <v>5.33259461057621E-2</v>
      </c>
      <c r="R346">
        <f t="shared" si="212"/>
        <v>2.478544117029553</v>
      </c>
      <c r="S346">
        <f t="shared" si="213"/>
        <v>5.269667029009905E-2</v>
      </c>
      <c r="T346">
        <f t="shared" si="214"/>
        <v>3.2991338063875469E-2</v>
      </c>
      <c r="U346">
        <f t="shared" si="215"/>
        <v>321.52091795338623</v>
      </c>
      <c r="V346">
        <f t="shared" si="216"/>
        <v>28.102794814729219</v>
      </c>
      <c r="W346">
        <f t="shared" si="217"/>
        <v>26.339703703703709</v>
      </c>
      <c r="X346">
        <f t="shared" si="218"/>
        <v>3.4426840684569684</v>
      </c>
      <c r="Y346">
        <f t="shared" si="219"/>
        <v>49.746352359973024</v>
      </c>
      <c r="Z346">
        <f t="shared" si="220"/>
        <v>1.70512331653074</v>
      </c>
      <c r="AA346">
        <f t="shared" si="221"/>
        <v>3.4276348629386515</v>
      </c>
      <c r="AB346">
        <f t="shared" si="222"/>
        <v>1.7375607519262284</v>
      </c>
      <c r="AC346">
        <f t="shared" si="223"/>
        <v>-54.795572103345279</v>
      </c>
      <c r="AD346">
        <f t="shared" si="224"/>
        <v>-9.9153415674498273</v>
      </c>
      <c r="AE346">
        <f t="shared" si="225"/>
        <v>-0.85734124455217464</v>
      </c>
      <c r="AF346">
        <f t="shared" si="226"/>
        <v>255.95266303803893</v>
      </c>
      <c r="AG346">
        <f t="shared" si="227"/>
        <v>-8.6422548953834593</v>
      </c>
      <c r="AH346">
        <f t="shared" si="228"/>
        <v>1.2043624420433914</v>
      </c>
      <c r="AI346">
        <f t="shared" si="229"/>
        <v>4.5282405785317605</v>
      </c>
      <c r="AJ346">
        <v>377.77082216982052</v>
      </c>
      <c r="AK346">
        <v>383.86937575757548</v>
      </c>
      <c r="AL346">
        <v>-2.8755711914193931</v>
      </c>
      <c r="AM346">
        <v>66.198891926681</v>
      </c>
      <c r="AN346">
        <f t="shared" si="230"/>
        <v>1.2425299796676934</v>
      </c>
      <c r="AO346">
        <v>20.86000195508586</v>
      </c>
      <c r="AP346">
        <v>22.346622424242408</v>
      </c>
      <c r="AQ346">
        <v>-6.0134373630742486E-3</v>
      </c>
      <c r="AR346">
        <v>78.549091713620925</v>
      </c>
      <c r="AS346">
        <v>222</v>
      </c>
      <c r="AT346">
        <v>44</v>
      </c>
      <c r="AU346">
        <f t="shared" si="231"/>
        <v>1</v>
      </c>
      <c r="AV346">
        <f t="shared" si="232"/>
        <v>0</v>
      </c>
      <c r="AW346">
        <f t="shared" si="233"/>
        <v>40398.918839084246</v>
      </c>
      <c r="AX346">
        <f t="shared" si="234"/>
        <v>2000.03</v>
      </c>
      <c r="AY346">
        <f t="shared" si="235"/>
        <v>1681.2252673333608</v>
      </c>
      <c r="AZ346">
        <f t="shared" si="236"/>
        <v>0.84060002466631034</v>
      </c>
      <c r="BA346">
        <f t="shared" si="237"/>
        <v>0.16075804760597903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1656094305</v>
      </c>
      <c r="BH346">
        <v>392.96392592592588</v>
      </c>
      <c r="BI346">
        <v>383.16114814814819</v>
      </c>
      <c r="BJ346">
        <v>22.357811111111111</v>
      </c>
      <c r="BK346">
        <v>20.94488888888889</v>
      </c>
      <c r="BL346">
        <v>394.75574074074069</v>
      </c>
      <c r="BM346">
        <v>22.490848148148149</v>
      </c>
      <c r="BN346">
        <v>500.00014814814818</v>
      </c>
      <c r="BO346">
        <v>76.165199999999999</v>
      </c>
      <c r="BP346">
        <v>0.1000170222222222</v>
      </c>
      <c r="BQ346">
        <v>26.265499999999999</v>
      </c>
      <c r="BR346">
        <v>26.339703703703709</v>
      </c>
      <c r="BS346">
        <v>999.90000000000009</v>
      </c>
      <c r="BT346">
        <v>0</v>
      </c>
      <c r="BU346">
        <v>0</v>
      </c>
      <c r="BV346">
        <v>10006.73296296296</v>
      </c>
      <c r="BW346">
        <v>0</v>
      </c>
      <c r="BX346">
        <v>712.04633333333345</v>
      </c>
      <c r="BY346">
        <v>9.8027566666666672</v>
      </c>
      <c r="BZ346">
        <v>401.95055555555552</v>
      </c>
      <c r="CA346">
        <v>391.35855555555571</v>
      </c>
      <c r="CB346">
        <v>1.4129070370370369</v>
      </c>
      <c r="CC346">
        <v>383.16114814814819</v>
      </c>
      <c r="CD346">
        <v>20.94488888888889</v>
      </c>
      <c r="CE346">
        <v>1.702887777777778</v>
      </c>
      <c r="CF346">
        <v>1.5952718518518521</v>
      </c>
      <c r="CG346">
        <v>14.92277407407407</v>
      </c>
      <c r="CH346">
        <v>13.913177777777779</v>
      </c>
      <c r="CI346">
        <v>2000.03</v>
      </c>
      <c r="CJ346">
        <v>0.97999948148148164</v>
      </c>
      <c r="CK346">
        <v>2.0000459259259262E-2</v>
      </c>
      <c r="CL346">
        <v>0</v>
      </c>
      <c r="CM346">
        <v>2.2662037037037028</v>
      </c>
      <c r="CN346">
        <v>0</v>
      </c>
      <c r="CO346">
        <v>4138.9840740740738</v>
      </c>
      <c r="CP346">
        <v>16749.722222222219</v>
      </c>
      <c r="CQ346">
        <v>40.455777777777783</v>
      </c>
      <c r="CR346">
        <v>40.999777777777773</v>
      </c>
      <c r="CS346">
        <v>40.633999999999993</v>
      </c>
      <c r="CT346">
        <v>39.860851851851848</v>
      </c>
      <c r="CU346">
        <v>39.275259259259258</v>
      </c>
      <c r="CV346">
        <v>1960.026666666666</v>
      </c>
      <c r="CW346">
        <v>40.002222222222223</v>
      </c>
      <c r="CX346">
        <v>0</v>
      </c>
      <c r="CY346">
        <v>1656094316.5999999</v>
      </c>
      <c r="CZ346">
        <v>0</v>
      </c>
      <c r="DA346">
        <v>1656081532.0999999</v>
      </c>
      <c r="DB346" t="s">
        <v>356</v>
      </c>
      <c r="DC346">
        <v>1656081528.0999999</v>
      </c>
      <c r="DD346">
        <v>1656081532.0999999</v>
      </c>
      <c r="DE346">
        <v>1</v>
      </c>
      <c r="DF346">
        <v>0.69399999999999995</v>
      </c>
      <c r="DG346">
        <v>-5.2999999999999999E-2</v>
      </c>
      <c r="DH346">
        <v>-3.6150000000000002</v>
      </c>
      <c r="DI346">
        <v>-0.13</v>
      </c>
      <c r="DJ346">
        <v>420</v>
      </c>
      <c r="DK346">
        <v>13</v>
      </c>
      <c r="DL346">
        <v>0.3</v>
      </c>
      <c r="DM346">
        <v>0.21</v>
      </c>
      <c r="DN346">
        <v>5.8614311219512194</v>
      </c>
      <c r="DO346">
        <v>64.228059637630636</v>
      </c>
      <c r="DP346">
        <v>6.4351314483800222</v>
      </c>
      <c r="DQ346">
        <v>0</v>
      </c>
      <c r="DR346">
        <v>1.390660731707317</v>
      </c>
      <c r="DS346">
        <v>0.51305895470383245</v>
      </c>
      <c r="DT346">
        <v>5.8654012666684879E-2</v>
      </c>
      <c r="DU346">
        <v>0</v>
      </c>
      <c r="DV346">
        <v>0</v>
      </c>
      <c r="DW346">
        <v>2</v>
      </c>
      <c r="DX346" t="s">
        <v>370</v>
      </c>
      <c r="DY346">
        <v>2.9794700000000001</v>
      </c>
      <c r="DZ346">
        <v>2.72465</v>
      </c>
      <c r="EA346">
        <v>7.2952500000000003E-2</v>
      </c>
      <c r="EB346">
        <v>6.9767200000000001E-2</v>
      </c>
      <c r="EC346">
        <v>8.6481100000000005E-2</v>
      </c>
      <c r="ED346">
        <v>8.0919000000000005E-2</v>
      </c>
      <c r="EE346">
        <v>29301.1</v>
      </c>
      <c r="EF346">
        <v>29485.200000000001</v>
      </c>
      <c r="EG346">
        <v>29387.9</v>
      </c>
      <c r="EH346">
        <v>29321.200000000001</v>
      </c>
      <c r="EI346">
        <v>35583.4</v>
      </c>
      <c r="EJ346">
        <v>35820.6</v>
      </c>
      <c r="EK346">
        <v>41405.9</v>
      </c>
      <c r="EL346">
        <v>41773</v>
      </c>
      <c r="EM346">
        <v>1.3857299999999999</v>
      </c>
      <c r="EN346">
        <v>2.15863</v>
      </c>
      <c r="EO346">
        <v>5.3968299999999997E-2</v>
      </c>
      <c r="EP346">
        <v>0</v>
      </c>
      <c r="EQ346">
        <v>25.479800000000001</v>
      </c>
      <c r="ER346">
        <v>999.9</v>
      </c>
      <c r="ES346">
        <v>24.9</v>
      </c>
      <c r="ET346">
        <v>42.5</v>
      </c>
      <c r="EU346">
        <v>27.666799999999999</v>
      </c>
      <c r="EV346">
        <v>61.958799999999997</v>
      </c>
      <c r="EW346">
        <v>27.936699999999998</v>
      </c>
      <c r="EX346">
        <v>2</v>
      </c>
      <c r="EY346">
        <v>9.0177800000000002E-2</v>
      </c>
      <c r="EZ346">
        <v>1.68384</v>
      </c>
      <c r="FA346">
        <v>20.375599999999999</v>
      </c>
      <c r="FB346">
        <v>5.2168400000000004</v>
      </c>
      <c r="FC346">
        <v>12.0099</v>
      </c>
      <c r="FD346">
        <v>4.9883499999999996</v>
      </c>
      <c r="FE346">
        <v>3.2884000000000002</v>
      </c>
      <c r="FF346">
        <v>4543.7</v>
      </c>
      <c r="FG346">
        <v>9999</v>
      </c>
      <c r="FH346">
        <v>9999</v>
      </c>
      <c r="FI346">
        <v>79.7</v>
      </c>
      <c r="FJ346">
        <v>1.86768</v>
      </c>
      <c r="FK346">
        <v>1.8666400000000001</v>
      </c>
      <c r="FL346">
        <v>1.86615</v>
      </c>
      <c r="FM346">
        <v>1.8660000000000001</v>
      </c>
      <c r="FN346">
        <v>1.8678300000000001</v>
      </c>
      <c r="FO346">
        <v>1.8702300000000001</v>
      </c>
      <c r="FP346">
        <v>1.8689</v>
      </c>
      <c r="FQ346">
        <v>1.8702700000000001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-1.764</v>
      </c>
      <c r="GF346">
        <v>-0.13320000000000001</v>
      </c>
      <c r="GG346">
        <v>-1.1457890710579079</v>
      </c>
      <c r="GH346">
        <v>-1.865778764103066E-3</v>
      </c>
      <c r="GI346">
        <v>6.8695266750515254E-7</v>
      </c>
      <c r="GJ346">
        <v>-2.698676089852363E-10</v>
      </c>
      <c r="GK346">
        <v>-0.22742034878574521</v>
      </c>
      <c r="GL346">
        <v>-1.6538770927233871E-2</v>
      </c>
      <c r="GM346">
        <v>1.291337703146669E-3</v>
      </c>
      <c r="GN346">
        <v>-1.6425570027322581E-5</v>
      </c>
      <c r="GO346">
        <v>22</v>
      </c>
      <c r="GP346">
        <v>2156</v>
      </c>
      <c r="GQ346">
        <v>1</v>
      </c>
      <c r="GR346">
        <v>39</v>
      </c>
      <c r="GS346">
        <v>213.1</v>
      </c>
      <c r="GT346">
        <v>213</v>
      </c>
      <c r="GU346">
        <v>1.11084</v>
      </c>
      <c r="GV346">
        <v>2.2522000000000002</v>
      </c>
      <c r="GW346">
        <v>1.94702</v>
      </c>
      <c r="GX346">
        <v>2.7392599999999998</v>
      </c>
      <c r="GY346">
        <v>2.19482</v>
      </c>
      <c r="GZ346">
        <v>2.36572</v>
      </c>
      <c r="HA346">
        <v>43.9467</v>
      </c>
      <c r="HB346">
        <v>15.357900000000001</v>
      </c>
      <c r="HC346">
        <v>18</v>
      </c>
      <c r="HD346">
        <v>222.38300000000001</v>
      </c>
      <c r="HE346">
        <v>659.66</v>
      </c>
      <c r="HF346">
        <v>23.000800000000002</v>
      </c>
      <c r="HG346">
        <v>28.509599999999999</v>
      </c>
      <c r="HH346">
        <v>29.9999</v>
      </c>
      <c r="HI346">
        <v>28.654599999999999</v>
      </c>
      <c r="HJ346">
        <v>28.602</v>
      </c>
      <c r="HK346">
        <v>22.251999999999999</v>
      </c>
      <c r="HL346">
        <v>22.587199999999999</v>
      </c>
      <c r="HM346">
        <v>32.923699999999997</v>
      </c>
      <c r="HN346">
        <v>23</v>
      </c>
      <c r="HO346">
        <v>332.64400000000001</v>
      </c>
      <c r="HP346">
        <v>21.115500000000001</v>
      </c>
      <c r="HQ346">
        <v>100.512</v>
      </c>
      <c r="HR346">
        <v>100.33499999999999</v>
      </c>
    </row>
    <row r="347" spans="1:226" x14ac:dyDescent="0.2">
      <c r="A347">
        <v>564</v>
      </c>
      <c r="B347">
        <v>1656094317.5</v>
      </c>
      <c r="C347">
        <v>11552</v>
      </c>
      <c r="D347" t="s">
        <v>1024</v>
      </c>
      <c r="E347" t="s">
        <v>1025</v>
      </c>
      <c r="F347">
        <v>5</v>
      </c>
      <c r="G347" t="s">
        <v>1013</v>
      </c>
      <c r="H347" t="s">
        <v>354</v>
      </c>
      <c r="I347">
        <v>1656094309.7142861</v>
      </c>
      <c r="J347">
        <f t="shared" si="204"/>
        <v>1.2010249867379036E-3</v>
      </c>
      <c r="K347">
        <f t="shared" si="205"/>
        <v>1.2010249867379037</v>
      </c>
      <c r="L347">
        <f t="shared" si="206"/>
        <v>4.4237866925927163</v>
      </c>
      <c r="M347">
        <f t="shared" si="207"/>
        <v>381.10221428571418</v>
      </c>
      <c r="N347">
        <f t="shared" si="208"/>
        <v>230.56780411882792</v>
      </c>
      <c r="O347">
        <f t="shared" si="209"/>
        <v>17.584439944137738</v>
      </c>
      <c r="P347">
        <f t="shared" si="210"/>
        <v>29.065068409253314</v>
      </c>
      <c r="Q347">
        <f t="shared" si="211"/>
        <v>5.1426115047848685E-2</v>
      </c>
      <c r="R347">
        <f t="shared" si="212"/>
        <v>2.4773981034735795</v>
      </c>
      <c r="S347">
        <f t="shared" si="213"/>
        <v>5.0840345603344099E-2</v>
      </c>
      <c r="T347">
        <f t="shared" si="214"/>
        <v>3.1827289024166122E-2</v>
      </c>
      <c r="U347">
        <f t="shared" si="215"/>
        <v>321.52381634761537</v>
      </c>
      <c r="V347">
        <f t="shared" si="216"/>
        <v>28.12764372479473</v>
      </c>
      <c r="W347">
        <f t="shared" si="217"/>
        <v>26.35628928571429</v>
      </c>
      <c r="X347">
        <f t="shared" si="218"/>
        <v>3.4460556582057742</v>
      </c>
      <c r="Y347">
        <f t="shared" si="219"/>
        <v>49.716097650443714</v>
      </c>
      <c r="Z347">
        <f t="shared" si="220"/>
        <v>1.7052389195497066</v>
      </c>
      <c r="AA347">
        <f t="shared" si="221"/>
        <v>3.4299532749720703</v>
      </c>
      <c r="AB347">
        <f t="shared" si="222"/>
        <v>1.7408167386560676</v>
      </c>
      <c r="AC347">
        <f t="shared" si="223"/>
        <v>-52.965201915141549</v>
      </c>
      <c r="AD347">
        <f t="shared" si="224"/>
        <v>-10.596672942170276</v>
      </c>
      <c r="AE347">
        <f t="shared" si="225"/>
        <v>-0.91680598669001867</v>
      </c>
      <c r="AF347">
        <f t="shared" si="226"/>
        <v>257.04513550361349</v>
      </c>
      <c r="AG347">
        <f t="shared" si="227"/>
        <v>-11.149111424985147</v>
      </c>
      <c r="AH347">
        <f t="shared" si="228"/>
        <v>1.2050098354734458</v>
      </c>
      <c r="AI347">
        <f t="shared" si="229"/>
        <v>4.4237866925927163</v>
      </c>
      <c r="AJ347">
        <v>361.12280401393002</v>
      </c>
      <c r="AK347">
        <v>368.3392363636363</v>
      </c>
      <c r="AL347">
        <v>-3.1200453872230618</v>
      </c>
      <c r="AM347">
        <v>66.198891926681</v>
      </c>
      <c r="AN347">
        <f t="shared" si="230"/>
        <v>1.2010249867379037</v>
      </c>
      <c r="AO347">
        <v>20.950470796621811</v>
      </c>
      <c r="AP347">
        <v>22.357752121212101</v>
      </c>
      <c r="AQ347">
        <v>3.5505920832220369E-4</v>
      </c>
      <c r="AR347">
        <v>78.549091713620925</v>
      </c>
      <c r="AS347">
        <v>222</v>
      </c>
      <c r="AT347">
        <v>44</v>
      </c>
      <c r="AU347">
        <f t="shared" si="231"/>
        <v>1</v>
      </c>
      <c r="AV347">
        <f t="shared" si="232"/>
        <v>0</v>
      </c>
      <c r="AW347">
        <f t="shared" si="233"/>
        <v>40368.810009310509</v>
      </c>
      <c r="AX347">
        <f t="shared" si="234"/>
        <v>2000.051428571428</v>
      </c>
      <c r="AY347">
        <f t="shared" si="235"/>
        <v>1681.2429970713031</v>
      </c>
      <c r="AZ347">
        <f t="shared" si="236"/>
        <v>0.84059988311008604</v>
      </c>
      <c r="BA347">
        <f t="shared" si="237"/>
        <v>0.16075777440246594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1656094309.7142861</v>
      </c>
      <c r="BH347">
        <v>381.10221428571418</v>
      </c>
      <c r="BI347">
        <v>368.27453571428572</v>
      </c>
      <c r="BJ347">
        <v>22.359153571428571</v>
      </c>
      <c r="BK347">
        <v>20.94549285714286</v>
      </c>
      <c r="BL347">
        <v>382.87675000000002</v>
      </c>
      <c r="BM347">
        <v>22.492189285714289</v>
      </c>
      <c r="BN347">
        <v>500.00689285714282</v>
      </c>
      <c r="BO347">
        <v>76.165760714285696</v>
      </c>
      <c r="BP347">
        <v>0.1000475642857143</v>
      </c>
      <c r="BQ347">
        <v>26.276949999999999</v>
      </c>
      <c r="BR347">
        <v>26.35628928571429</v>
      </c>
      <c r="BS347">
        <v>999.9000000000002</v>
      </c>
      <c r="BT347">
        <v>0</v>
      </c>
      <c r="BU347">
        <v>0</v>
      </c>
      <c r="BV347">
        <v>9999.2789285714261</v>
      </c>
      <c r="BW347">
        <v>0</v>
      </c>
      <c r="BX347">
        <v>709.28696428571425</v>
      </c>
      <c r="BY347">
        <v>12.82769678571429</v>
      </c>
      <c r="BZ347">
        <v>389.81825000000009</v>
      </c>
      <c r="CA347">
        <v>376.15300000000008</v>
      </c>
      <c r="CB347">
        <v>1.413651428571429</v>
      </c>
      <c r="CC347">
        <v>368.27453571428572</v>
      </c>
      <c r="CD347">
        <v>20.94549285714286</v>
      </c>
      <c r="CE347">
        <v>1.7030025</v>
      </c>
      <c r="CF347">
        <v>1.595330357142857</v>
      </c>
      <c r="CG347">
        <v>14.923825000000001</v>
      </c>
      <c r="CH347">
        <v>13.913732142857141</v>
      </c>
      <c r="CI347">
        <v>2000.051428571428</v>
      </c>
      <c r="CJ347">
        <v>0.98000382142857123</v>
      </c>
      <c r="CK347">
        <v>1.9996074999999999E-2</v>
      </c>
      <c r="CL347">
        <v>0</v>
      </c>
      <c r="CM347">
        <v>2.243157142857144</v>
      </c>
      <c r="CN347">
        <v>0</v>
      </c>
      <c r="CO347">
        <v>4135.9332142857138</v>
      </c>
      <c r="CP347">
        <v>16749.92142857143</v>
      </c>
      <c r="CQ347">
        <v>40.410499999999992</v>
      </c>
      <c r="CR347">
        <v>40.921642857142849</v>
      </c>
      <c r="CS347">
        <v>40.595714285714273</v>
      </c>
      <c r="CT347">
        <v>39.780999999999992</v>
      </c>
      <c r="CU347">
        <v>39.236392857142853</v>
      </c>
      <c r="CV347">
        <v>1960.0571428571429</v>
      </c>
      <c r="CW347">
        <v>39.993214285714281</v>
      </c>
      <c r="CX347">
        <v>0</v>
      </c>
      <c r="CY347">
        <v>1656094322</v>
      </c>
      <c r="CZ347">
        <v>0</v>
      </c>
      <c r="DA347">
        <v>1656081532.0999999</v>
      </c>
      <c r="DB347" t="s">
        <v>356</v>
      </c>
      <c r="DC347">
        <v>1656081528.0999999</v>
      </c>
      <c r="DD347">
        <v>1656081532.0999999</v>
      </c>
      <c r="DE347">
        <v>1</v>
      </c>
      <c r="DF347">
        <v>0.69399999999999995</v>
      </c>
      <c r="DG347">
        <v>-5.2999999999999999E-2</v>
      </c>
      <c r="DH347">
        <v>-3.6150000000000002</v>
      </c>
      <c r="DI347">
        <v>-0.13</v>
      </c>
      <c r="DJ347">
        <v>420</v>
      </c>
      <c r="DK347">
        <v>13</v>
      </c>
      <c r="DL347">
        <v>0.3</v>
      </c>
      <c r="DM347">
        <v>0.21</v>
      </c>
      <c r="DN347">
        <v>10.3584423902439</v>
      </c>
      <c r="DO347">
        <v>42.852081114982568</v>
      </c>
      <c r="DP347">
        <v>4.3614189995289321</v>
      </c>
      <c r="DQ347">
        <v>0</v>
      </c>
      <c r="DR347">
        <v>1.400947804878049</v>
      </c>
      <c r="DS347">
        <v>0.18975783972125379</v>
      </c>
      <c r="DT347">
        <v>5.3437134686228488E-2</v>
      </c>
      <c r="DU347">
        <v>0</v>
      </c>
      <c r="DV347">
        <v>0</v>
      </c>
      <c r="DW347">
        <v>2</v>
      </c>
      <c r="DX347" t="s">
        <v>370</v>
      </c>
      <c r="DY347">
        <v>2.9794700000000001</v>
      </c>
      <c r="DZ347">
        <v>2.72478</v>
      </c>
      <c r="EA347">
        <v>7.0609400000000003E-2</v>
      </c>
      <c r="EB347">
        <v>6.7236199999999996E-2</v>
      </c>
      <c r="EC347">
        <v>8.6523900000000001E-2</v>
      </c>
      <c r="ED347">
        <v>8.1191299999999994E-2</v>
      </c>
      <c r="EE347">
        <v>29376</v>
      </c>
      <c r="EF347">
        <v>29564.9</v>
      </c>
      <c r="EG347">
        <v>29388.7</v>
      </c>
      <c r="EH347">
        <v>29320.7</v>
      </c>
      <c r="EI347">
        <v>35583</v>
      </c>
      <c r="EJ347">
        <v>35809.4</v>
      </c>
      <c r="EK347">
        <v>41407.4</v>
      </c>
      <c r="EL347">
        <v>41772.400000000001</v>
      </c>
      <c r="EM347">
        <v>1.38673</v>
      </c>
      <c r="EN347">
        <v>2.1588699999999998</v>
      </c>
      <c r="EO347">
        <v>5.4761799999999999E-2</v>
      </c>
      <c r="EP347">
        <v>0</v>
      </c>
      <c r="EQ347">
        <v>25.498100000000001</v>
      </c>
      <c r="ER347">
        <v>999.9</v>
      </c>
      <c r="ES347">
        <v>24.9</v>
      </c>
      <c r="ET347">
        <v>42.5</v>
      </c>
      <c r="EU347">
        <v>27.669</v>
      </c>
      <c r="EV347">
        <v>61.878799999999998</v>
      </c>
      <c r="EW347">
        <v>27.848600000000001</v>
      </c>
      <c r="EX347">
        <v>2</v>
      </c>
      <c r="EY347">
        <v>8.9855199999999996E-2</v>
      </c>
      <c r="EZ347">
        <v>1.68618</v>
      </c>
      <c r="FA347">
        <v>20.375299999999999</v>
      </c>
      <c r="FB347">
        <v>5.2165400000000002</v>
      </c>
      <c r="FC347">
        <v>12.0099</v>
      </c>
      <c r="FD347">
        <v>4.9881000000000002</v>
      </c>
      <c r="FE347">
        <v>3.2884000000000002</v>
      </c>
      <c r="FF347">
        <v>4544</v>
      </c>
      <c r="FG347">
        <v>9999</v>
      </c>
      <c r="FH347">
        <v>9999</v>
      </c>
      <c r="FI347">
        <v>79.7</v>
      </c>
      <c r="FJ347">
        <v>1.86768</v>
      </c>
      <c r="FK347">
        <v>1.8667</v>
      </c>
      <c r="FL347">
        <v>1.86615</v>
      </c>
      <c r="FM347">
        <v>1.8660000000000001</v>
      </c>
      <c r="FN347">
        <v>1.8678399999999999</v>
      </c>
      <c r="FO347">
        <v>1.8702700000000001</v>
      </c>
      <c r="FP347">
        <v>1.8689100000000001</v>
      </c>
      <c r="FQ347">
        <v>1.8702700000000001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-1.742</v>
      </c>
      <c r="GF347">
        <v>-0.13300000000000001</v>
      </c>
      <c r="GG347">
        <v>-1.1457890710579079</v>
      </c>
      <c r="GH347">
        <v>-1.865778764103066E-3</v>
      </c>
      <c r="GI347">
        <v>6.8695266750515254E-7</v>
      </c>
      <c r="GJ347">
        <v>-2.698676089852363E-10</v>
      </c>
      <c r="GK347">
        <v>-0.22742034878574521</v>
      </c>
      <c r="GL347">
        <v>-1.6538770927233871E-2</v>
      </c>
      <c r="GM347">
        <v>1.291337703146669E-3</v>
      </c>
      <c r="GN347">
        <v>-1.6425570027322581E-5</v>
      </c>
      <c r="GO347">
        <v>22</v>
      </c>
      <c r="GP347">
        <v>2156</v>
      </c>
      <c r="GQ347">
        <v>1</v>
      </c>
      <c r="GR347">
        <v>39</v>
      </c>
      <c r="GS347">
        <v>213.2</v>
      </c>
      <c r="GT347">
        <v>213.1</v>
      </c>
      <c r="GU347">
        <v>1.07056</v>
      </c>
      <c r="GV347">
        <v>2.2460900000000001</v>
      </c>
      <c r="GW347">
        <v>1.94702</v>
      </c>
      <c r="GX347">
        <v>2.7380399999999998</v>
      </c>
      <c r="GY347">
        <v>2.19482</v>
      </c>
      <c r="GZ347">
        <v>2.3864700000000001</v>
      </c>
      <c r="HA347">
        <v>43.9467</v>
      </c>
      <c r="HB347">
        <v>15.3666</v>
      </c>
      <c r="HC347">
        <v>18</v>
      </c>
      <c r="HD347">
        <v>222.715</v>
      </c>
      <c r="HE347">
        <v>659.80399999999997</v>
      </c>
      <c r="HF347">
        <v>23.000499999999999</v>
      </c>
      <c r="HG347">
        <v>28.505400000000002</v>
      </c>
      <c r="HH347">
        <v>29.9998</v>
      </c>
      <c r="HI347">
        <v>28.648700000000002</v>
      </c>
      <c r="HJ347">
        <v>28.5962</v>
      </c>
      <c r="HK347">
        <v>21.437000000000001</v>
      </c>
      <c r="HL347">
        <v>22.587199999999999</v>
      </c>
      <c r="HM347">
        <v>32.923699999999997</v>
      </c>
      <c r="HN347">
        <v>23</v>
      </c>
      <c r="HO347">
        <v>312.61099999999999</v>
      </c>
      <c r="HP347">
        <v>21.120200000000001</v>
      </c>
      <c r="HQ347">
        <v>100.51600000000001</v>
      </c>
      <c r="HR347">
        <v>100.333</v>
      </c>
    </row>
    <row r="348" spans="1:226" x14ac:dyDescent="0.2">
      <c r="A348">
        <v>565</v>
      </c>
      <c r="B348">
        <v>1656094322.5</v>
      </c>
      <c r="C348">
        <v>11557</v>
      </c>
      <c r="D348" t="s">
        <v>1026</v>
      </c>
      <c r="E348" t="s">
        <v>1027</v>
      </c>
      <c r="F348">
        <v>5</v>
      </c>
      <c r="G348" t="s">
        <v>1013</v>
      </c>
      <c r="H348" t="s">
        <v>354</v>
      </c>
      <c r="I348">
        <v>1656094315</v>
      </c>
      <c r="J348">
        <f t="shared" si="204"/>
        <v>1.201853060136705E-3</v>
      </c>
      <c r="K348">
        <f t="shared" si="205"/>
        <v>1.201853060136705</v>
      </c>
      <c r="L348">
        <f t="shared" si="206"/>
        <v>4.1709399873267179</v>
      </c>
      <c r="M348">
        <f t="shared" si="207"/>
        <v>365.96681481481488</v>
      </c>
      <c r="N348">
        <f t="shared" si="208"/>
        <v>223.62127495540375</v>
      </c>
      <c r="O348">
        <f t="shared" si="209"/>
        <v>17.054744320122403</v>
      </c>
      <c r="P348">
        <f t="shared" si="210"/>
        <v>27.910897375757166</v>
      </c>
      <c r="Q348">
        <f t="shared" si="211"/>
        <v>5.1366141741958714E-2</v>
      </c>
      <c r="R348">
        <f t="shared" si="212"/>
        <v>2.4773085308587914</v>
      </c>
      <c r="S348">
        <f t="shared" si="213"/>
        <v>5.0781708507938263E-2</v>
      </c>
      <c r="T348">
        <f t="shared" si="214"/>
        <v>3.1790522672866015E-2</v>
      </c>
      <c r="U348">
        <f t="shared" si="215"/>
        <v>321.52418173069498</v>
      </c>
      <c r="V348">
        <f t="shared" si="216"/>
        <v>28.137783490518185</v>
      </c>
      <c r="W348">
        <f t="shared" si="217"/>
        <v>26.374262962962959</v>
      </c>
      <c r="X348">
        <f t="shared" si="218"/>
        <v>3.4497126811391277</v>
      </c>
      <c r="Y348">
        <f t="shared" si="219"/>
        <v>49.699878849981218</v>
      </c>
      <c r="Z348">
        <f t="shared" si="220"/>
        <v>1.7057240134836655</v>
      </c>
      <c r="AA348">
        <f t="shared" si="221"/>
        <v>3.4320486346302435</v>
      </c>
      <c r="AB348">
        <f t="shared" si="222"/>
        <v>1.7439886676554621</v>
      </c>
      <c r="AC348">
        <f t="shared" si="223"/>
        <v>-53.001719952028687</v>
      </c>
      <c r="AD348">
        <f t="shared" si="224"/>
        <v>-11.615471969565528</v>
      </c>
      <c r="AE348">
        <f t="shared" si="225"/>
        <v>-1.0051296917626604</v>
      </c>
      <c r="AF348">
        <f t="shared" si="226"/>
        <v>255.90186011733812</v>
      </c>
      <c r="AG348">
        <f t="shared" si="227"/>
        <v>-12.808483396545022</v>
      </c>
      <c r="AH348">
        <f t="shared" si="228"/>
        <v>1.188796973838224</v>
      </c>
      <c r="AI348">
        <f t="shared" si="229"/>
        <v>4.1709399873267179</v>
      </c>
      <c r="AJ348">
        <v>344.56003078636343</v>
      </c>
      <c r="AK348">
        <v>352.3715393939392</v>
      </c>
      <c r="AL348">
        <v>-3.190558996070441</v>
      </c>
      <c r="AM348">
        <v>66.198891926681</v>
      </c>
      <c r="AN348">
        <f t="shared" si="230"/>
        <v>1.201853060136705</v>
      </c>
      <c r="AO348">
        <v>21.041508878405079</v>
      </c>
      <c r="AP348">
        <v>22.404729696969699</v>
      </c>
      <c r="AQ348">
        <v>9.71217561772263E-3</v>
      </c>
      <c r="AR348">
        <v>78.549091713620925</v>
      </c>
      <c r="AS348">
        <v>220</v>
      </c>
      <c r="AT348">
        <v>44</v>
      </c>
      <c r="AU348">
        <f t="shared" si="231"/>
        <v>1</v>
      </c>
      <c r="AV348">
        <f t="shared" si="232"/>
        <v>0</v>
      </c>
      <c r="AW348">
        <f t="shared" si="233"/>
        <v>40365.190509411848</v>
      </c>
      <c r="AX348">
        <f t="shared" si="234"/>
        <v>2000.0555555555561</v>
      </c>
      <c r="AY348">
        <f t="shared" si="235"/>
        <v>1681.2463117775624</v>
      </c>
      <c r="AZ348">
        <f t="shared" si="236"/>
        <v>0.84059980589417282</v>
      </c>
      <c r="BA348">
        <f t="shared" si="237"/>
        <v>0.16075762537575367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1656094315</v>
      </c>
      <c r="BH348">
        <v>365.96681481481488</v>
      </c>
      <c r="BI348">
        <v>351.11881481481481</v>
      </c>
      <c r="BJ348">
        <v>22.365400000000001</v>
      </c>
      <c r="BK348">
        <v>20.97075925925926</v>
      </c>
      <c r="BL348">
        <v>367.71918518518521</v>
      </c>
      <c r="BM348">
        <v>22.498337037037029</v>
      </c>
      <c r="BN348">
        <v>500.00362962962959</v>
      </c>
      <c r="BO348">
        <v>76.166166666666669</v>
      </c>
      <c r="BP348">
        <v>0.1000308296296296</v>
      </c>
      <c r="BQ348">
        <v>26.287292592592589</v>
      </c>
      <c r="BR348">
        <v>26.374262962962959</v>
      </c>
      <c r="BS348">
        <v>999.90000000000009</v>
      </c>
      <c r="BT348">
        <v>0</v>
      </c>
      <c r="BU348">
        <v>0</v>
      </c>
      <c r="BV348">
        <v>9998.6488888888889</v>
      </c>
      <c r="BW348">
        <v>0</v>
      </c>
      <c r="BX348">
        <v>706.50562962962954</v>
      </c>
      <c r="BY348">
        <v>14.84802222222222</v>
      </c>
      <c r="BZ348">
        <v>374.33885185185181</v>
      </c>
      <c r="CA348">
        <v>358.6385925925926</v>
      </c>
      <c r="CB348">
        <v>1.3946355555555561</v>
      </c>
      <c r="CC348">
        <v>351.11881481481481</v>
      </c>
      <c r="CD348">
        <v>20.97075925925926</v>
      </c>
      <c r="CE348">
        <v>1.703486666666667</v>
      </c>
      <c r="CF348">
        <v>1.5972629629629631</v>
      </c>
      <c r="CG348">
        <v>14.92824074074074</v>
      </c>
      <c r="CH348">
        <v>13.932344444444441</v>
      </c>
      <c r="CI348">
        <v>2000.0555555555561</v>
      </c>
      <c r="CJ348">
        <v>0.9800064444444444</v>
      </c>
      <c r="CK348">
        <v>1.9993407407407411E-2</v>
      </c>
      <c r="CL348">
        <v>0</v>
      </c>
      <c r="CM348">
        <v>2.2962074074074068</v>
      </c>
      <c r="CN348">
        <v>0</v>
      </c>
      <c r="CO348">
        <v>4132.0985185185173</v>
      </c>
      <c r="CP348">
        <v>16749.95555555556</v>
      </c>
      <c r="CQ348">
        <v>40.358555555555547</v>
      </c>
      <c r="CR348">
        <v>40.844629629629623</v>
      </c>
      <c r="CS348">
        <v>40.555259259259259</v>
      </c>
      <c r="CT348">
        <v>39.696555555555548</v>
      </c>
      <c r="CU348">
        <v>39.196518518518523</v>
      </c>
      <c r="CV348">
        <v>1960.066296296297</v>
      </c>
      <c r="CW348">
        <v>39.988148148148149</v>
      </c>
      <c r="CX348">
        <v>0</v>
      </c>
      <c r="CY348">
        <v>1656094326.8</v>
      </c>
      <c r="CZ348">
        <v>0</v>
      </c>
      <c r="DA348">
        <v>1656081532.0999999</v>
      </c>
      <c r="DB348" t="s">
        <v>356</v>
      </c>
      <c r="DC348">
        <v>1656081528.0999999</v>
      </c>
      <c r="DD348">
        <v>1656081532.0999999</v>
      </c>
      <c r="DE348">
        <v>1</v>
      </c>
      <c r="DF348">
        <v>0.69399999999999995</v>
      </c>
      <c r="DG348">
        <v>-5.2999999999999999E-2</v>
      </c>
      <c r="DH348">
        <v>-3.6150000000000002</v>
      </c>
      <c r="DI348">
        <v>-0.13</v>
      </c>
      <c r="DJ348">
        <v>420</v>
      </c>
      <c r="DK348">
        <v>13</v>
      </c>
      <c r="DL348">
        <v>0.3</v>
      </c>
      <c r="DM348">
        <v>0.21</v>
      </c>
      <c r="DN348">
        <v>13.26080512195122</v>
      </c>
      <c r="DO348">
        <v>24.85466592334496</v>
      </c>
      <c r="DP348">
        <v>2.5807514808270162</v>
      </c>
      <c r="DQ348">
        <v>0</v>
      </c>
      <c r="DR348">
        <v>1.3960643902439021</v>
      </c>
      <c r="DS348">
        <v>-0.26695714285713812</v>
      </c>
      <c r="DT348">
        <v>5.817742895025823E-2</v>
      </c>
      <c r="DU348">
        <v>0</v>
      </c>
      <c r="DV348">
        <v>0</v>
      </c>
      <c r="DW348">
        <v>2</v>
      </c>
      <c r="DX348" t="s">
        <v>370</v>
      </c>
      <c r="DY348">
        <v>2.9795699999999998</v>
      </c>
      <c r="DZ348">
        <v>2.7246899999999998</v>
      </c>
      <c r="EA348">
        <v>6.8158200000000002E-2</v>
      </c>
      <c r="EB348">
        <v>6.4673599999999998E-2</v>
      </c>
      <c r="EC348">
        <v>8.6650500000000005E-2</v>
      </c>
      <c r="ED348">
        <v>8.1233600000000003E-2</v>
      </c>
      <c r="EE348">
        <v>29453.599999999999</v>
      </c>
      <c r="EF348">
        <v>29646.2</v>
      </c>
      <c r="EG348">
        <v>29388.799999999999</v>
      </c>
      <c r="EH348">
        <v>29320.7</v>
      </c>
      <c r="EI348">
        <v>35577.699999999997</v>
      </c>
      <c r="EJ348">
        <v>35807.9</v>
      </c>
      <c r="EK348">
        <v>41407.199999999997</v>
      </c>
      <c r="EL348">
        <v>41772.6</v>
      </c>
      <c r="EM348">
        <v>1.3894299999999999</v>
      </c>
      <c r="EN348">
        <v>2.1585200000000002</v>
      </c>
      <c r="EO348">
        <v>5.35734E-2</v>
      </c>
      <c r="EP348">
        <v>0</v>
      </c>
      <c r="EQ348">
        <v>25.516500000000001</v>
      </c>
      <c r="ER348">
        <v>999.9</v>
      </c>
      <c r="ES348">
        <v>24.9</v>
      </c>
      <c r="ET348">
        <v>42.5</v>
      </c>
      <c r="EU348">
        <v>27.667400000000001</v>
      </c>
      <c r="EV348">
        <v>61.948799999999999</v>
      </c>
      <c r="EW348">
        <v>27.936699999999998</v>
      </c>
      <c r="EX348">
        <v>2</v>
      </c>
      <c r="EY348">
        <v>8.9634099999999994E-2</v>
      </c>
      <c r="EZ348">
        <v>1.6874499999999999</v>
      </c>
      <c r="FA348">
        <v>20.375499999999999</v>
      </c>
      <c r="FB348">
        <v>5.2178899999999997</v>
      </c>
      <c r="FC348">
        <v>12.0099</v>
      </c>
      <c r="FD348">
        <v>4.9882</v>
      </c>
      <c r="FE348">
        <v>3.2886299999999999</v>
      </c>
      <c r="FF348">
        <v>4544</v>
      </c>
      <c r="FG348">
        <v>9999</v>
      </c>
      <c r="FH348">
        <v>9999</v>
      </c>
      <c r="FI348">
        <v>79.7</v>
      </c>
      <c r="FJ348">
        <v>1.86768</v>
      </c>
      <c r="FK348">
        <v>1.8667</v>
      </c>
      <c r="FL348">
        <v>1.86615</v>
      </c>
      <c r="FM348">
        <v>1.8660000000000001</v>
      </c>
      <c r="FN348">
        <v>1.8678399999999999</v>
      </c>
      <c r="FO348">
        <v>1.87026</v>
      </c>
      <c r="FP348">
        <v>1.8689</v>
      </c>
      <c r="FQ348">
        <v>1.8702700000000001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-1.718</v>
      </c>
      <c r="GF348">
        <v>-0.13220000000000001</v>
      </c>
      <c r="GG348">
        <v>-1.1457890710579079</v>
      </c>
      <c r="GH348">
        <v>-1.865778764103066E-3</v>
      </c>
      <c r="GI348">
        <v>6.8695266750515254E-7</v>
      </c>
      <c r="GJ348">
        <v>-2.698676089852363E-10</v>
      </c>
      <c r="GK348">
        <v>-0.22742034878574521</v>
      </c>
      <c r="GL348">
        <v>-1.6538770927233871E-2</v>
      </c>
      <c r="GM348">
        <v>1.291337703146669E-3</v>
      </c>
      <c r="GN348">
        <v>-1.6425570027322581E-5</v>
      </c>
      <c r="GO348">
        <v>22</v>
      </c>
      <c r="GP348">
        <v>2156</v>
      </c>
      <c r="GQ348">
        <v>1</v>
      </c>
      <c r="GR348">
        <v>39</v>
      </c>
      <c r="GS348">
        <v>213.2</v>
      </c>
      <c r="GT348">
        <v>213.2</v>
      </c>
      <c r="GU348">
        <v>1.02417</v>
      </c>
      <c r="GV348">
        <v>2.2534200000000002</v>
      </c>
      <c r="GW348">
        <v>1.94702</v>
      </c>
      <c r="GX348">
        <v>2.7380399999999998</v>
      </c>
      <c r="GY348">
        <v>2.19482</v>
      </c>
      <c r="GZ348">
        <v>2.3559600000000001</v>
      </c>
      <c r="HA348">
        <v>43.919199999999996</v>
      </c>
      <c r="HB348">
        <v>15.340400000000001</v>
      </c>
      <c r="HC348">
        <v>18</v>
      </c>
      <c r="HD348">
        <v>223.65100000000001</v>
      </c>
      <c r="HE348">
        <v>659.44600000000003</v>
      </c>
      <c r="HF348">
        <v>23.0002</v>
      </c>
      <c r="HG348">
        <v>28.501000000000001</v>
      </c>
      <c r="HH348">
        <v>29.9999</v>
      </c>
      <c r="HI348">
        <v>28.6435</v>
      </c>
      <c r="HJ348">
        <v>28.590699999999998</v>
      </c>
      <c r="HK348">
        <v>20.5261</v>
      </c>
      <c r="HL348">
        <v>22.587199999999999</v>
      </c>
      <c r="HM348">
        <v>32.923699999999997</v>
      </c>
      <c r="HN348">
        <v>23</v>
      </c>
      <c r="HO348">
        <v>299.25299999999999</v>
      </c>
      <c r="HP348">
        <v>21.0945</v>
      </c>
      <c r="HQ348">
        <v>100.515</v>
      </c>
      <c r="HR348">
        <v>100.334</v>
      </c>
    </row>
    <row r="349" spans="1:226" x14ac:dyDescent="0.2">
      <c r="A349">
        <v>566</v>
      </c>
      <c r="B349">
        <v>1656094327.5</v>
      </c>
      <c r="C349">
        <v>11562</v>
      </c>
      <c r="D349" t="s">
        <v>1028</v>
      </c>
      <c r="E349" t="s">
        <v>1029</v>
      </c>
      <c r="F349">
        <v>5</v>
      </c>
      <c r="G349" t="s">
        <v>1013</v>
      </c>
      <c r="H349" t="s">
        <v>354</v>
      </c>
      <c r="I349">
        <v>1656094319.7142861</v>
      </c>
      <c r="J349">
        <f t="shared" si="204"/>
        <v>1.2052020483976464E-3</v>
      </c>
      <c r="K349">
        <f t="shared" si="205"/>
        <v>1.2052020483976464</v>
      </c>
      <c r="L349">
        <f t="shared" si="206"/>
        <v>3.9623645341939691</v>
      </c>
      <c r="M349">
        <f t="shared" si="207"/>
        <v>351.52575000000007</v>
      </c>
      <c r="N349">
        <f t="shared" si="208"/>
        <v>216.3885446059019</v>
      </c>
      <c r="O349">
        <f t="shared" si="209"/>
        <v>16.503146326996699</v>
      </c>
      <c r="P349">
        <f t="shared" si="210"/>
        <v>26.809556395523877</v>
      </c>
      <c r="Q349">
        <f t="shared" si="211"/>
        <v>5.1468972453764424E-2</v>
      </c>
      <c r="R349">
        <f t="shared" si="212"/>
        <v>2.4768089881071016</v>
      </c>
      <c r="S349">
        <f t="shared" si="213"/>
        <v>5.0882094434226678E-2</v>
      </c>
      <c r="T349">
        <f t="shared" si="214"/>
        <v>3.1853480003728368E-2</v>
      </c>
      <c r="U349">
        <f t="shared" si="215"/>
        <v>321.52209000000005</v>
      </c>
      <c r="V349">
        <f t="shared" si="216"/>
        <v>28.14394188018656</v>
      </c>
      <c r="W349">
        <f t="shared" si="217"/>
        <v>26.388339285714292</v>
      </c>
      <c r="X349">
        <f t="shared" si="218"/>
        <v>3.4525790928051339</v>
      </c>
      <c r="Y349">
        <f t="shared" si="219"/>
        <v>49.723658888589654</v>
      </c>
      <c r="Z349">
        <f t="shared" si="220"/>
        <v>1.7072312621491585</v>
      </c>
      <c r="AA349">
        <f t="shared" si="221"/>
        <v>3.433438528677796</v>
      </c>
      <c r="AB349">
        <f t="shared" si="222"/>
        <v>1.7453478306559753</v>
      </c>
      <c r="AC349">
        <f t="shared" si="223"/>
        <v>-53.14941033433621</v>
      </c>
      <c r="AD349">
        <f t="shared" si="224"/>
        <v>-12.577069529278889</v>
      </c>
      <c r="AE349">
        <f t="shared" si="225"/>
        <v>-1.0886739863059376</v>
      </c>
      <c r="AF349">
        <f t="shared" si="226"/>
        <v>254.706936150079</v>
      </c>
      <c r="AG349">
        <f t="shared" si="227"/>
        <v>-13.534087186226456</v>
      </c>
      <c r="AH349">
        <f t="shared" si="228"/>
        <v>1.1607528301570409</v>
      </c>
      <c r="AI349">
        <f t="shared" si="229"/>
        <v>3.9623645341939691</v>
      </c>
      <c r="AJ349">
        <v>327.95971167662663</v>
      </c>
      <c r="AK349">
        <v>336.21596969696952</v>
      </c>
      <c r="AL349">
        <v>-3.2373593142476622</v>
      </c>
      <c r="AM349">
        <v>66.198891926681</v>
      </c>
      <c r="AN349">
        <f t="shared" si="230"/>
        <v>1.2052020483976464</v>
      </c>
      <c r="AO349">
        <v>21.051949913871649</v>
      </c>
      <c r="AP349">
        <v>22.435495757575751</v>
      </c>
      <c r="AQ349">
        <v>6.2941606194882481E-3</v>
      </c>
      <c r="AR349">
        <v>78.549091713620925</v>
      </c>
      <c r="AS349">
        <v>220</v>
      </c>
      <c r="AT349">
        <v>44</v>
      </c>
      <c r="AU349">
        <f t="shared" si="231"/>
        <v>1</v>
      </c>
      <c r="AV349">
        <f t="shared" si="232"/>
        <v>0</v>
      </c>
      <c r="AW349">
        <f t="shared" si="233"/>
        <v>40351.813842983836</v>
      </c>
      <c r="AX349">
        <f t="shared" si="234"/>
        <v>2000.0417857142861</v>
      </c>
      <c r="AY349">
        <f t="shared" si="235"/>
        <v>1681.2348000000002</v>
      </c>
      <c r="AZ349">
        <f t="shared" si="236"/>
        <v>0.84059983746768141</v>
      </c>
      <c r="BA349">
        <f t="shared" si="237"/>
        <v>0.16075768631262524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1656094319.7142861</v>
      </c>
      <c r="BH349">
        <v>351.52575000000007</v>
      </c>
      <c r="BI349">
        <v>335.77446428571432</v>
      </c>
      <c r="BJ349">
        <v>22.385142857142849</v>
      </c>
      <c r="BK349">
        <v>21.023417857142849</v>
      </c>
      <c r="BL349">
        <v>353.25678571428568</v>
      </c>
      <c r="BM349">
        <v>22.517757142857139</v>
      </c>
      <c r="BN349">
        <v>499.99928571428569</v>
      </c>
      <c r="BO349">
        <v>76.166271428571434</v>
      </c>
      <c r="BP349">
        <v>9.9994685714285728E-2</v>
      </c>
      <c r="BQ349">
        <v>26.294149999999998</v>
      </c>
      <c r="BR349">
        <v>26.388339285714292</v>
      </c>
      <c r="BS349">
        <v>999.9000000000002</v>
      </c>
      <c r="BT349">
        <v>0</v>
      </c>
      <c r="BU349">
        <v>0</v>
      </c>
      <c r="BV349">
        <v>9995.4189285714274</v>
      </c>
      <c r="BW349">
        <v>0</v>
      </c>
      <c r="BX349">
        <v>704.69707142857135</v>
      </c>
      <c r="BY349">
        <v>15.75135714285714</v>
      </c>
      <c r="BZ349">
        <v>359.57446428571433</v>
      </c>
      <c r="CA349">
        <v>342.9845357142857</v>
      </c>
      <c r="CB349">
        <v>1.3617189285714291</v>
      </c>
      <c r="CC349">
        <v>335.77446428571432</v>
      </c>
      <c r="CD349">
        <v>21.023417857142849</v>
      </c>
      <c r="CE349">
        <v>1.704993214285714</v>
      </c>
      <c r="CF349">
        <v>1.6012760714285721</v>
      </c>
      <c r="CG349">
        <v>14.94195</v>
      </c>
      <c r="CH349">
        <v>13.971067857142859</v>
      </c>
      <c r="CI349">
        <v>2000.0417857142861</v>
      </c>
      <c r="CJ349">
        <v>0.9800057499999999</v>
      </c>
      <c r="CK349">
        <v>1.9994125000000001E-2</v>
      </c>
      <c r="CL349">
        <v>0</v>
      </c>
      <c r="CM349">
        <v>2.2805214285714288</v>
      </c>
      <c r="CN349">
        <v>0</v>
      </c>
      <c r="CO349">
        <v>4128.3149999999996</v>
      </c>
      <c r="CP349">
        <v>16749.83928571429</v>
      </c>
      <c r="CQ349">
        <v>40.310107142857142</v>
      </c>
      <c r="CR349">
        <v>40.780999999999992</v>
      </c>
      <c r="CS349">
        <v>40.519821428571412</v>
      </c>
      <c r="CT349">
        <v>39.622535714285718</v>
      </c>
      <c r="CU349">
        <v>39.158250000000002</v>
      </c>
      <c r="CV349">
        <v>1960.0517857142861</v>
      </c>
      <c r="CW349">
        <v>39.99</v>
      </c>
      <c r="CX349">
        <v>0</v>
      </c>
      <c r="CY349">
        <v>1656094331.5999999</v>
      </c>
      <c r="CZ349">
        <v>0</v>
      </c>
      <c r="DA349">
        <v>1656081532.0999999</v>
      </c>
      <c r="DB349" t="s">
        <v>356</v>
      </c>
      <c r="DC349">
        <v>1656081528.0999999</v>
      </c>
      <c r="DD349">
        <v>1656081532.0999999</v>
      </c>
      <c r="DE349">
        <v>1</v>
      </c>
      <c r="DF349">
        <v>0.69399999999999995</v>
      </c>
      <c r="DG349">
        <v>-5.2999999999999999E-2</v>
      </c>
      <c r="DH349">
        <v>-3.6150000000000002</v>
      </c>
      <c r="DI349">
        <v>-0.13</v>
      </c>
      <c r="DJ349">
        <v>420</v>
      </c>
      <c r="DK349">
        <v>13</v>
      </c>
      <c r="DL349">
        <v>0.3</v>
      </c>
      <c r="DM349">
        <v>0.21</v>
      </c>
      <c r="DN349">
        <v>14.96635853658537</v>
      </c>
      <c r="DO349">
        <v>13.234386062717791</v>
      </c>
      <c r="DP349">
        <v>1.3908074589219681</v>
      </c>
      <c r="DQ349">
        <v>0</v>
      </c>
      <c r="DR349">
        <v>1.393184634146341</v>
      </c>
      <c r="DS349">
        <v>-0.44824390243902368</v>
      </c>
      <c r="DT349">
        <v>5.8772031181986518E-2</v>
      </c>
      <c r="DU349">
        <v>0</v>
      </c>
      <c r="DV349">
        <v>0</v>
      </c>
      <c r="DW349">
        <v>2</v>
      </c>
      <c r="DX349" t="s">
        <v>370</v>
      </c>
      <c r="DY349">
        <v>2.9794999999999998</v>
      </c>
      <c r="DZ349">
        <v>2.72464</v>
      </c>
      <c r="EA349">
        <v>6.5631900000000007E-2</v>
      </c>
      <c r="EB349">
        <v>6.2032900000000002E-2</v>
      </c>
      <c r="EC349">
        <v>8.6733299999999999E-2</v>
      </c>
      <c r="ED349">
        <v>8.1245200000000004E-2</v>
      </c>
      <c r="EE349">
        <v>29533.7</v>
      </c>
      <c r="EF349">
        <v>29730.1</v>
      </c>
      <c r="EG349">
        <v>29388.9</v>
      </c>
      <c r="EH349">
        <v>29320.799999999999</v>
      </c>
      <c r="EI349">
        <v>35574.5</v>
      </c>
      <c r="EJ349">
        <v>35807.199999999997</v>
      </c>
      <c r="EK349">
        <v>41407.300000000003</v>
      </c>
      <c r="EL349">
        <v>41772.400000000001</v>
      </c>
      <c r="EM349">
        <v>1.39</v>
      </c>
      <c r="EN349">
        <v>2.1587499999999999</v>
      </c>
      <c r="EO349">
        <v>5.2962500000000003E-2</v>
      </c>
      <c r="EP349">
        <v>0</v>
      </c>
      <c r="EQ349">
        <v>25.531199999999998</v>
      </c>
      <c r="ER349">
        <v>999.9</v>
      </c>
      <c r="ES349">
        <v>24.9</v>
      </c>
      <c r="ET349">
        <v>42.5</v>
      </c>
      <c r="EU349">
        <v>27.667200000000001</v>
      </c>
      <c r="EV349">
        <v>61.8688</v>
      </c>
      <c r="EW349">
        <v>27.8005</v>
      </c>
      <c r="EX349">
        <v>2</v>
      </c>
      <c r="EY349">
        <v>8.9603699999999994E-2</v>
      </c>
      <c r="EZ349">
        <v>1.68455</v>
      </c>
      <c r="FA349">
        <v>20.375499999999999</v>
      </c>
      <c r="FB349">
        <v>5.2172900000000002</v>
      </c>
      <c r="FC349">
        <v>12.0099</v>
      </c>
      <c r="FD349">
        <v>4.9886499999999998</v>
      </c>
      <c r="FE349">
        <v>3.2885800000000001</v>
      </c>
      <c r="FF349">
        <v>4544.3</v>
      </c>
      <c r="FG349">
        <v>9999</v>
      </c>
      <c r="FH349">
        <v>9999</v>
      </c>
      <c r="FI349">
        <v>79.7</v>
      </c>
      <c r="FJ349">
        <v>1.86768</v>
      </c>
      <c r="FK349">
        <v>1.86669</v>
      </c>
      <c r="FL349">
        <v>1.86615</v>
      </c>
      <c r="FM349">
        <v>1.8660000000000001</v>
      </c>
      <c r="FN349">
        <v>1.8678399999999999</v>
      </c>
      <c r="FO349">
        <v>1.87026</v>
      </c>
      <c r="FP349">
        <v>1.8689</v>
      </c>
      <c r="FQ349">
        <v>1.8702799999999999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-1.694</v>
      </c>
      <c r="GF349">
        <v>-0.13170000000000001</v>
      </c>
      <c r="GG349">
        <v>-1.1457890710579079</v>
      </c>
      <c r="GH349">
        <v>-1.865778764103066E-3</v>
      </c>
      <c r="GI349">
        <v>6.8695266750515254E-7</v>
      </c>
      <c r="GJ349">
        <v>-2.698676089852363E-10</v>
      </c>
      <c r="GK349">
        <v>-0.22742034878574521</v>
      </c>
      <c r="GL349">
        <v>-1.6538770927233871E-2</v>
      </c>
      <c r="GM349">
        <v>1.291337703146669E-3</v>
      </c>
      <c r="GN349">
        <v>-1.6425570027322581E-5</v>
      </c>
      <c r="GO349">
        <v>22</v>
      </c>
      <c r="GP349">
        <v>2156</v>
      </c>
      <c r="GQ349">
        <v>1</v>
      </c>
      <c r="GR349">
        <v>39</v>
      </c>
      <c r="GS349">
        <v>213.3</v>
      </c>
      <c r="GT349">
        <v>213.3</v>
      </c>
      <c r="GU349">
        <v>0.98266600000000004</v>
      </c>
      <c r="GV349">
        <v>2.2522000000000002</v>
      </c>
      <c r="GW349">
        <v>1.94702</v>
      </c>
      <c r="GX349">
        <v>2.7392599999999998</v>
      </c>
      <c r="GY349">
        <v>2.19482</v>
      </c>
      <c r="GZ349">
        <v>2.3742700000000001</v>
      </c>
      <c r="HA349">
        <v>43.919199999999996</v>
      </c>
      <c r="HB349">
        <v>15.357900000000001</v>
      </c>
      <c r="HC349">
        <v>18</v>
      </c>
      <c r="HD349">
        <v>223.83699999999999</v>
      </c>
      <c r="HE349">
        <v>659.57299999999998</v>
      </c>
      <c r="HF349">
        <v>22.999600000000001</v>
      </c>
      <c r="HG349">
        <v>28.497</v>
      </c>
      <c r="HH349">
        <v>29.9999</v>
      </c>
      <c r="HI349">
        <v>28.638200000000001</v>
      </c>
      <c r="HJ349">
        <v>28.5853</v>
      </c>
      <c r="HK349">
        <v>19.677</v>
      </c>
      <c r="HL349">
        <v>22.587199999999999</v>
      </c>
      <c r="HM349">
        <v>32.551900000000003</v>
      </c>
      <c r="HN349">
        <v>23</v>
      </c>
      <c r="HO349">
        <v>279.21699999999998</v>
      </c>
      <c r="HP349">
        <v>21.091799999999999</v>
      </c>
      <c r="HQ349">
        <v>100.51600000000001</v>
      </c>
      <c r="HR349">
        <v>100.333</v>
      </c>
    </row>
    <row r="350" spans="1:226" x14ac:dyDescent="0.2">
      <c r="A350">
        <v>567</v>
      </c>
      <c r="B350">
        <v>1656094332.5</v>
      </c>
      <c r="C350">
        <v>11567</v>
      </c>
      <c r="D350" t="s">
        <v>1030</v>
      </c>
      <c r="E350" t="s">
        <v>1031</v>
      </c>
      <c r="F350">
        <v>5</v>
      </c>
      <c r="G350" t="s">
        <v>1013</v>
      </c>
      <c r="H350" t="s">
        <v>354</v>
      </c>
      <c r="I350">
        <v>1656094325</v>
      </c>
      <c r="J350">
        <f t="shared" si="204"/>
        <v>1.2306277529896368E-3</v>
      </c>
      <c r="K350">
        <f t="shared" si="205"/>
        <v>1.2306277529896368</v>
      </c>
      <c r="L350">
        <f t="shared" si="206"/>
        <v>3.5196176134523127</v>
      </c>
      <c r="M350">
        <f t="shared" si="207"/>
        <v>334.97014814814821</v>
      </c>
      <c r="N350">
        <f t="shared" si="208"/>
        <v>216.33685091101725</v>
      </c>
      <c r="O350">
        <f t="shared" si="209"/>
        <v>16.499216925592652</v>
      </c>
      <c r="P350">
        <f t="shared" si="210"/>
        <v>25.546942717435794</v>
      </c>
      <c r="Q350">
        <f t="shared" si="211"/>
        <v>5.2569045739735532E-2</v>
      </c>
      <c r="R350">
        <f t="shared" si="212"/>
        <v>2.4767506026502049</v>
      </c>
      <c r="S350">
        <f t="shared" si="213"/>
        <v>5.1956958974153512E-2</v>
      </c>
      <c r="T350">
        <f t="shared" si="214"/>
        <v>3.2527499024737186E-2</v>
      </c>
      <c r="U350">
        <f t="shared" si="215"/>
        <v>321.5210365555555</v>
      </c>
      <c r="V350">
        <f t="shared" si="216"/>
        <v>28.144702134666073</v>
      </c>
      <c r="W350">
        <f t="shared" si="217"/>
        <v>26.400907407407409</v>
      </c>
      <c r="X350">
        <f t="shared" si="218"/>
        <v>3.4551401413531204</v>
      </c>
      <c r="Y350">
        <f t="shared" si="219"/>
        <v>49.776511481189829</v>
      </c>
      <c r="Z350">
        <f t="shared" si="220"/>
        <v>1.7099006461137194</v>
      </c>
      <c r="AA350">
        <f t="shared" si="221"/>
        <v>3.4351556491858175</v>
      </c>
      <c r="AB350">
        <f t="shared" si="222"/>
        <v>1.745239495239401</v>
      </c>
      <c r="AC350">
        <f t="shared" si="223"/>
        <v>-54.270683906842983</v>
      </c>
      <c r="AD350">
        <f t="shared" si="224"/>
        <v>-13.124179036926064</v>
      </c>
      <c r="AE350">
        <f t="shared" si="225"/>
        <v>-1.1361784532833739</v>
      </c>
      <c r="AF350">
        <f t="shared" si="226"/>
        <v>252.98999515850309</v>
      </c>
      <c r="AG350">
        <f t="shared" si="227"/>
        <v>-14.074988010891559</v>
      </c>
      <c r="AH350">
        <f t="shared" si="228"/>
        <v>1.1748429511381546</v>
      </c>
      <c r="AI350">
        <f t="shared" si="229"/>
        <v>3.5196176134523127</v>
      </c>
      <c r="AJ350">
        <v>311.20550908989941</v>
      </c>
      <c r="AK350">
        <v>320.02107272727272</v>
      </c>
      <c r="AL350">
        <v>-3.2416357673731331</v>
      </c>
      <c r="AM350">
        <v>66.198891926681</v>
      </c>
      <c r="AN350">
        <f t="shared" si="230"/>
        <v>1.2306277529896368</v>
      </c>
      <c r="AO350">
        <v>21.046453417830939</v>
      </c>
      <c r="AP350">
        <v>22.456473939393931</v>
      </c>
      <c r="AQ350">
        <v>6.9762429058925733E-3</v>
      </c>
      <c r="AR350">
        <v>78.549091713620925</v>
      </c>
      <c r="AS350">
        <v>218</v>
      </c>
      <c r="AT350">
        <v>44</v>
      </c>
      <c r="AU350">
        <f t="shared" si="231"/>
        <v>1</v>
      </c>
      <c r="AV350">
        <f t="shared" si="232"/>
        <v>0</v>
      </c>
      <c r="AW350">
        <f t="shared" si="233"/>
        <v>40349.216734043977</v>
      </c>
      <c r="AX350">
        <f t="shared" si="234"/>
        <v>2000.0351851851849</v>
      </c>
      <c r="AY350">
        <f t="shared" si="235"/>
        <v>1681.2292555555555</v>
      </c>
      <c r="AZ350">
        <f t="shared" si="236"/>
        <v>0.84059983944726901</v>
      </c>
      <c r="BA350">
        <f t="shared" si="237"/>
        <v>0.16075769013322913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1656094325</v>
      </c>
      <c r="BH350">
        <v>334.97014814814821</v>
      </c>
      <c r="BI350">
        <v>318.5528888888889</v>
      </c>
      <c r="BJ350">
        <v>22.42012592592593</v>
      </c>
      <c r="BK350">
        <v>21.04196296296297</v>
      </c>
      <c r="BL350">
        <v>336.67648148148152</v>
      </c>
      <c r="BM350">
        <v>22.55216296296296</v>
      </c>
      <c r="BN350">
        <v>500.0146666666667</v>
      </c>
      <c r="BO350">
        <v>76.166277777777779</v>
      </c>
      <c r="BP350">
        <v>0.1000488148148148</v>
      </c>
      <c r="BQ350">
        <v>26.302618518518511</v>
      </c>
      <c r="BR350">
        <v>26.400907407407409</v>
      </c>
      <c r="BS350">
        <v>999.90000000000009</v>
      </c>
      <c r="BT350">
        <v>0</v>
      </c>
      <c r="BU350">
        <v>0</v>
      </c>
      <c r="BV350">
        <v>9995.0422222222223</v>
      </c>
      <c r="BW350">
        <v>0</v>
      </c>
      <c r="BX350">
        <v>703.21603703703715</v>
      </c>
      <c r="BY350">
        <v>16.4173962962963</v>
      </c>
      <c r="BZ350">
        <v>342.65214814814823</v>
      </c>
      <c r="CA350">
        <v>325.399888888889</v>
      </c>
      <c r="CB350">
        <v>1.3781533333333329</v>
      </c>
      <c r="CC350">
        <v>318.5528888888889</v>
      </c>
      <c r="CD350">
        <v>21.04196296296297</v>
      </c>
      <c r="CE350">
        <v>1.7076577777777779</v>
      </c>
      <c r="CF350">
        <v>1.602688518518518</v>
      </c>
      <c r="CG350">
        <v>14.96620740740741</v>
      </c>
      <c r="CH350">
        <v>13.984681481481481</v>
      </c>
      <c r="CI350">
        <v>2000.0351851851849</v>
      </c>
      <c r="CJ350">
        <v>0.98000522222222197</v>
      </c>
      <c r="CK350">
        <v>1.9994670370370369E-2</v>
      </c>
      <c r="CL350">
        <v>0</v>
      </c>
      <c r="CM350">
        <v>2.3059074074074069</v>
      </c>
      <c r="CN350">
        <v>0</v>
      </c>
      <c r="CO350">
        <v>4123.8414814814814</v>
      </c>
      <c r="CP350">
        <v>16749.781481481481</v>
      </c>
      <c r="CQ350">
        <v>40.252037037037027</v>
      </c>
      <c r="CR350">
        <v>40.724222222222217</v>
      </c>
      <c r="CS350">
        <v>40.476592592592581</v>
      </c>
      <c r="CT350">
        <v>39.541444444444437</v>
      </c>
      <c r="CU350">
        <v>39.124851851851858</v>
      </c>
      <c r="CV350">
        <v>1960.0451851851849</v>
      </c>
      <c r="CW350">
        <v>39.99</v>
      </c>
      <c r="CX350">
        <v>0</v>
      </c>
      <c r="CY350">
        <v>1656094336.4000001</v>
      </c>
      <c r="CZ350">
        <v>0</v>
      </c>
      <c r="DA350">
        <v>1656081532.0999999</v>
      </c>
      <c r="DB350" t="s">
        <v>356</v>
      </c>
      <c r="DC350">
        <v>1656081528.0999999</v>
      </c>
      <c r="DD350">
        <v>1656081532.0999999</v>
      </c>
      <c r="DE350">
        <v>1</v>
      </c>
      <c r="DF350">
        <v>0.69399999999999995</v>
      </c>
      <c r="DG350">
        <v>-5.2999999999999999E-2</v>
      </c>
      <c r="DH350">
        <v>-3.6150000000000002</v>
      </c>
      <c r="DI350">
        <v>-0.13</v>
      </c>
      <c r="DJ350">
        <v>420</v>
      </c>
      <c r="DK350">
        <v>13</v>
      </c>
      <c r="DL350">
        <v>0.3</v>
      </c>
      <c r="DM350">
        <v>0.21</v>
      </c>
      <c r="DN350">
        <v>15.95423658536585</v>
      </c>
      <c r="DO350">
        <v>7.8277881533100784</v>
      </c>
      <c r="DP350">
        <v>0.78122874909824469</v>
      </c>
      <c r="DQ350">
        <v>0</v>
      </c>
      <c r="DR350">
        <v>1.375457317073171</v>
      </c>
      <c r="DS350">
        <v>0.1168162369338005</v>
      </c>
      <c r="DT350">
        <v>3.3950905661571502E-2</v>
      </c>
      <c r="DU350">
        <v>0</v>
      </c>
      <c r="DV350">
        <v>0</v>
      </c>
      <c r="DW350">
        <v>2</v>
      </c>
      <c r="DX350" t="s">
        <v>370</v>
      </c>
      <c r="DY350">
        <v>2.9798399999999998</v>
      </c>
      <c r="DZ350">
        <v>2.7248600000000001</v>
      </c>
      <c r="EA350">
        <v>6.3045199999999996E-2</v>
      </c>
      <c r="EB350">
        <v>5.9330300000000002E-2</v>
      </c>
      <c r="EC350">
        <v>8.6782100000000001E-2</v>
      </c>
      <c r="ED350">
        <v>8.1098600000000007E-2</v>
      </c>
      <c r="EE350">
        <v>29615.5</v>
      </c>
      <c r="EF350">
        <v>29815.8</v>
      </c>
      <c r="EG350">
        <v>29389</v>
      </c>
      <c r="EH350">
        <v>29320.9</v>
      </c>
      <c r="EI350">
        <v>35572.300000000003</v>
      </c>
      <c r="EJ350">
        <v>35813</v>
      </c>
      <c r="EK350">
        <v>41407.1</v>
      </c>
      <c r="EL350">
        <v>41772.5</v>
      </c>
      <c r="EM350">
        <v>1.3947499999999999</v>
      </c>
      <c r="EN350">
        <v>2.1585200000000002</v>
      </c>
      <c r="EO350">
        <v>5.32568E-2</v>
      </c>
      <c r="EP350">
        <v>0</v>
      </c>
      <c r="EQ350">
        <v>25.546099999999999</v>
      </c>
      <c r="ER350">
        <v>999.9</v>
      </c>
      <c r="ES350">
        <v>24.9</v>
      </c>
      <c r="ET350">
        <v>42.4</v>
      </c>
      <c r="EU350">
        <v>27.521899999999999</v>
      </c>
      <c r="EV350">
        <v>61.908799999999999</v>
      </c>
      <c r="EW350">
        <v>27.8325</v>
      </c>
      <c r="EX350">
        <v>2</v>
      </c>
      <c r="EY350">
        <v>8.9057399999999995E-2</v>
      </c>
      <c r="EZ350">
        <v>1.6801900000000001</v>
      </c>
      <c r="FA350">
        <v>20.375599999999999</v>
      </c>
      <c r="FB350">
        <v>5.2178899999999997</v>
      </c>
      <c r="FC350">
        <v>12.0099</v>
      </c>
      <c r="FD350">
        <v>4.9888500000000002</v>
      </c>
      <c r="FE350">
        <v>3.2886299999999999</v>
      </c>
      <c r="FF350">
        <v>4544.3</v>
      </c>
      <c r="FG350">
        <v>9999</v>
      </c>
      <c r="FH350">
        <v>9999</v>
      </c>
      <c r="FI350">
        <v>79.7</v>
      </c>
      <c r="FJ350">
        <v>1.86768</v>
      </c>
      <c r="FK350">
        <v>1.86673</v>
      </c>
      <c r="FL350">
        <v>1.86615</v>
      </c>
      <c r="FM350">
        <v>1.8660000000000001</v>
      </c>
      <c r="FN350">
        <v>1.86785</v>
      </c>
      <c r="FO350">
        <v>1.8702700000000001</v>
      </c>
      <c r="FP350">
        <v>1.8689</v>
      </c>
      <c r="FQ350">
        <v>1.87029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-1.671</v>
      </c>
      <c r="GF350">
        <v>-0.13139999999999999</v>
      </c>
      <c r="GG350">
        <v>-1.1457890710579079</v>
      </c>
      <c r="GH350">
        <v>-1.865778764103066E-3</v>
      </c>
      <c r="GI350">
        <v>6.8695266750515254E-7</v>
      </c>
      <c r="GJ350">
        <v>-2.698676089852363E-10</v>
      </c>
      <c r="GK350">
        <v>-0.22742034878574521</v>
      </c>
      <c r="GL350">
        <v>-1.6538770927233871E-2</v>
      </c>
      <c r="GM350">
        <v>1.291337703146669E-3</v>
      </c>
      <c r="GN350">
        <v>-1.6425570027322581E-5</v>
      </c>
      <c r="GO350">
        <v>22</v>
      </c>
      <c r="GP350">
        <v>2156</v>
      </c>
      <c r="GQ350">
        <v>1</v>
      </c>
      <c r="GR350">
        <v>39</v>
      </c>
      <c r="GS350">
        <v>213.4</v>
      </c>
      <c r="GT350">
        <v>213.3</v>
      </c>
      <c r="GU350">
        <v>0.93505899999999997</v>
      </c>
      <c r="GV350">
        <v>2.2534200000000002</v>
      </c>
      <c r="GW350">
        <v>1.94702</v>
      </c>
      <c r="GX350">
        <v>2.7380399999999998</v>
      </c>
      <c r="GY350">
        <v>2.19482</v>
      </c>
      <c r="GZ350">
        <v>2.3584000000000001</v>
      </c>
      <c r="HA350">
        <v>43.919199999999996</v>
      </c>
      <c r="HB350">
        <v>15.357900000000001</v>
      </c>
      <c r="HC350">
        <v>18</v>
      </c>
      <c r="HD350">
        <v>225.499</v>
      </c>
      <c r="HE350">
        <v>659.30600000000004</v>
      </c>
      <c r="HF350">
        <v>22.999199999999998</v>
      </c>
      <c r="HG350">
        <v>28.493099999999998</v>
      </c>
      <c r="HH350">
        <v>29.9999</v>
      </c>
      <c r="HI350">
        <v>28.6326</v>
      </c>
      <c r="HJ350">
        <v>28.578600000000002</v>
      </c>
      <c r="HK350">
        <v>18.7395</v>
      </c>
      <c r="HL350">
        <v>22.313800000000001</v>
      </c>
      <c r="HM350">
        <v>32.551900000000003</v>
      </c>
      <c r="HN350">
        <v>23</v>
      </c>
      <c r="HO350">
        <v>265.851</v>
      </c>
      <c r="HP350">
        <v>21.091799999999999</v>
      </c>
      <c r="HQ350">
        <v>100.515</v>
      </c>
      <c r="HR350">
        <v>100.334</v>
      </c>
    </row>
    <row r="351" spans="1:226" x14ac:dyDescent="0.2">
      <c r="A351">
        <v>568</v>
      </c>
      <c r="B351">
        <v>1656094337.5</v>
      </c>
      <c r="C351">
        <v>11572</v>
      </c>
      <c r="D351" t="s">
        <v>1032</v>
      </c>
      <c r="E351" t="s">
        <v>1033</v>
      </c>
      <c r="F351">
        <v>5</v>
      </c>
      <c r="G351" t="s">
        <v>1013</v>
      </c>
      <c r="H351" t="s">
        <v>354</v>
      </c>
      <c r="I351">
        <v>1656094329.7142861</v>
      </c>
      <c r="J351">
        <f t="shared" si="204"/>
        <v>1.2265185020447482E-3</v>
      </c>
      <c r="K351">
        <f t="shared" si="205"/>
        <v>1.2265185020447482</v>
      </c>
      <c r="L351">
        <f t="shared" si="206"/>
        <v>3.3539114004906083</v>
      </c>
      <c r="M351">
        <f t="shared" si="207"/>
        <v>320.03032142857143</v>
      </c>
      <c r="N351">
        <f t="shared" si="208"/>
        <v>206.63107031651387</v>
      </c>
      <c r="O351">
        <f t="shared" si="209"/>
        <v>15.759014032814664</v>
      </c>
      <c r="P351">
        <f t="shared" si="210"/>
        <v>24.407570064819922</v>
      </c>
      <c r="Q351">
        <f t="shared" si="211"/>
        <v>5.240068070919341E-2</v>
      </c>
      <c r="R351">
        <f t="shared" si="212"/>
        <v>2.4763056763698352</v>
      </c>
      <c r="S351">
        <f t="shared" si="213"/>
        <v>5.1792376002892181E-2</v>
      </c>
      <c r="T351">
        <f t="shared" si="214"/>
        <v>3.2424300293669592E-2</v>
      </c>
      <c r="U351">
        <f t="shared" si="215"/>
        <v>321.51994467857139</v>
      </c>
      <c r="V351">
        <f t="shared" si="216"/>
        <v>28.146907592332713</v>
      </c>
      <c r="W351">
        <f t="shared" si="217"/>
        <v>26.40700714285714</v>
      </c>
      <c r="X351">
        <f t="shared" si="218"/>
        <v>3.4563837028285076</v>
      </c>
      <c r="Y351">
        <f t="shared" si="219"/>
        <v>49.820410568543153</v>
      </c>
      <c r="Z351">
        <f t="shared" si="220"/>
        <v>1.7114753412969022</v>
      </c>
      <c r="AA351">
        <f t="shared" si="221"/>
        <v>3.4352895164166628</v>
      </c>
      <c r="AB351">
        <f t="shared" si="222"/>
        <v>1.7449083615316054</v>
      </c>
      <c r="AC351">
        <f t="shared" si="223"/>
        <v>-54.089465940173397</v>
      </c>
      <c r="AD351">
        <f t="shared" si="224"/>
        <v>-13.848033111215864</v>
      </c>
      <c r="AE351">
        <f t="shared" si="225"/>
        <v>-1.199099527500759</v>
      </c>
      <c r="AF351">
        <f t="shared" si="226"/>
        <v>252.38334609968135</v>
      </c>
      <c r="AG351">
        <f t="shared" si="227"/>
        <v>-14.476698271819474</v>
      </c>
      <c r="AH351">
        <f t="shared" si="228"/>
        <v>1.2010115044416929</v>
      </c>
      <c r="AI351">
        <f t="shared" si="229"/>
        <v>3.3539114004906083</v>
      </c>
      <c r="AJ351">
        <v>294.43736255269312</v>
      </c>
      <c r="AK351">
        <v>303.60356969696971</v>
      </c>
      <c r="AL351">
        <v>-3.2780833459082239</v>
      </c>
      <c r="AM351">
        <v>66.198891926681</v>
      </c>
      <c r="AN351">
        <f t="shared" si="230"/>
        <v>1.2265185020447482</v>
      </c>
      <c r="AO351">
        <v>21.00143755380093</v>
      </c>
      <c r="AP351">
        <v>22.445739999999979</v>
      </c>
      <c r="AQ351">
        <v>-1.1608315723311039E-3</v>
      </c>
      <c r="AR351">
        <v>78.549091713620925</v>
      </c>
      <c r="AS351">
        <v>218</v>
      </c>
      <c r="AT351">
        <v>44</v>
      </c>
      <c r="AU351">
        <f t="shared" si="231"/>
        <v>1</v>
      </c>
      <c r="AV351">
        <f t="shared" si="232"/>
        <v>0</v>
      </c>
      <c r="AW351">
        <f t="shared" si="233"/>
        <v>40338.038552860002</v>
      </c>
      <c r="AX351">
        <f t="shared" si="234"/>
        <v>2000.0282142857141</v>
      </c>
      <c r="AY351">
        <f t="shared" si="235"/>
        <v>1681.2234107142851</v>
      </c>
      <c r="AZ351">
        <f t="shared" si="236"/>
        <v>0.84059984689501688</v>
      </c>
      <c r="BA351">
        <f t="shared" si="237"/>
        <v>0.16075770450738283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1656094329.7142861</v>
      </c>
      <c r="BH351">
        <v>320.03032142857143</v>
      </c>
      <c r="BI351">
        <v>303.12025</v>
      </c>
      <c r="BJ351">
        <v>22.440742857142862</v>
      </c>
      <c r="BK351">
        <v>21.031932142857141</v>
      </c>
      <c r="BL351">
        <v>321.71428571428572</v>
      </c>
      <c r="BM351">
        <v>22.572439285714289</v>
      </c>
      <c r="BN351">
        <v>500.02171428571432</v>
      </c>
      <c r="BO351">
        <v>76.16638571428571</v>
      </c>
      <c r="BP351">
        <v>0.1000441535714286</v>
      </c>
      <c r="BQ351">
        <v>26.303278571428571</v>
      </c>
      <c r="BR351">
        <v>26.40700714285714</v>
      </c>
      <c r="BS351">
        <v>999.9000000000002</v>
      </c>
      <c r="BT351">
        <v>0</v>
      </c>
      <c r="BU351">
        <v>0</v>
      </c>
      <c r="BV351">
        <v>9992.1639285714282</v>
      </c>
      <c r="BW351">
        <v>0</v>
      </c>
      <c r="BX351">
        <v>702.43446428571428</v>
      </c>
      <c r="BY351">
        <v>16.91026071428572</v>
      </c>
      <c r="BZ351">
        <v>327.37678571428569</v>
      </c>
      <c r="CA351">
        <v>309.63253571428572</v>
      </c>
      <c r="CB351">
        <v>1.4088000000000001</v>
      </c>
      <c r="CC351">
        <v>303.12025</v>
      </c>
      <c r="CD351">
        <v>21.031932142857141</v>
      </c>
      <c r="CE351">
        <v>1.709230714285715</v>
      </c>
      <c r="CF351">
        <v>1.6019274999999999</v>
      </c>
      <c r="CG351">
        <v>14.980514285714291</v>
      </c>
      <c r="CH351">
        <v>13.97734642857143</v>
      </c>
      <c r="CI351">
        <v>2000.0282142857141</v>
      </c>
      <c r="CJ351">
        <v>0.98000446428571408</v>
      </c>
      <c r="CK351">
        <v>1.9995471428571429E-2</v>
      </c>
      <c r="CL351">
        <v>0</v>
      </c>
      <c r="CM351">
        <v>2.2320392857142859</v>
      </c>
      <c r="CN351">
        <v>0</v>
      </c>
      <c r="CO351">
        <v>4119.8803571428571</v>
      </c>
      <c r="CP351">
        <v>16749.728571428572</v>
      </c>
      <c r="CQ351">
        <v>40.198500000000003</v>
      </c>
      <c r="CR351">
        <v>40.676107142857141</v>
      </c>
      <c r="CS351">
        <v>40.432821428571422</v>
      </c>
      <c r="CT351">
        <v>39.457321428571412</v>
      </c>
      <c r="CU351">
        <v>39.100250000000003</v>
      </c>
      <c r="CV351">
        <v>1960.0378571428571</v>
      </c>
      <c r="CW351">
        <v>39.990357142857142</v>
      </c>
      <c r="CX351">
        <v>0</v>
      </c>
      <c r="CY351">
        <v>1656094341.8</v>
      </c>
      <c r="CZ351">
        <v>0</v>
      </c>
      <c r="DA351">
        <v>1656081532.0999999</v>
      </c>
      <c r="DB351" t="s">
        <v>356</v>
      </c>
      <c r="DC351">
        <v>1656081528.0999999</v>
      </c>
      <c r="DD351">
        <v>1656081532.0999999</v>
      </c>
      <c r="DE351">
        <v>1</v>
      </c>
      <c r="DF351">
        <v>0.69399999999999995</v>
      </c>
      <c r="DG351">
        <v>-5.2999999999999999E-2</v>
      </c>
      <c r="DH351">
        <v>-3.6150000000000002</v>
      </c>
      <c r="DI351">
        <v>-0.13</v>
      </c>
      <c r="DJ351">
        <v>420</v>
      </c>
      <c r="DK351">
        <v>13</v>
      </c>
      <c r="DL351">
        <v>0.3</v>
      </c>
      <c r="DM351">
        <v>0.21</v>
      </c>
      <c r="DN351">
        <v>16.645085000000002</v>
      </c>
      <c r="DO351">
        <v>6.3287121951219136</v>
      </c>
      <c r="DP351">
        <v>0.60985729746802231</v>
      </c>
      <c r="DQ351">
        <v>0</v>
      </c>
      <c r="DR351">
        <v>1.39163975</v>
      </c>
      <c r="DS351">
        <v>0.41398187617260679</v>
      </c>
      <c r="DT351">
        <v>4.271652750912109E-2</v>
      </c>
      <c r="DU351">
        <v>0</v>
      </c>
      <c r="DV351">
        <v>0</v>
      </c>
      <c r="DW351">
        <v>2</v>
      </c>
      <c r="DX351" t="s">
        <v>370</v>
      </c>
      <c r="DY351">
        <v>2.9796999999999998</v>
      </c>
      <c r="DZ351">
        <v>2.7246600000000001</v>
      </c>
      <c r="EA351">
        <v>6.0376399999999997E-2</v>
      </c>
      <c r="EB351">
        <v>5.6537499999999997E-2</v>
      </c>
      <c r="EC351">
        <v>8.6753899999999995E-2</v>
      </c>
      <c r="ED351">
        <v>8.1195799999999999E-2</v>
      </c>
      <c r="EE351">
        <v>29699.9</v>
      </c>
      <c r="EF351">
        <v>29904.799999999999</v>
      </c>
      <c r="EG351">
        <v>29389</v>
      </c>
      <c r="EH351">
        <v>29321.3</v>
      </c>
      <c r="EI351">
        <v>35573.599999999999</v>
      </c>
      <c r="EJ351">
        <v>35809.300000000003</v>
      </c>
      <c r="EK351">
        <v>41407.300000000003</v>
      </c>
      <c r="EL351">
        <v>41772.699999999997</v>
      </c>
      <c r="EM351">
        <v>1.39683</v>
      </c>
      <c r="EN351">
        <v>2.15855</v>
      </c>
      <c r="EO351">
        <v>5.2224800000000002E-2</v>
      </c>
      <c r="EP351">
        <v>0</v>
      </c>
      <c r="EQ351">
        <v>25.557099999999998</v>
      </c>
      <c r="ER351">
        <v>999.9</v>
      </c>
      <c r="ES351">
        <v>24.9</v>
      </c>
      <c r="ET351">
        <v>42.4</v>
      </c>
      <c r="EU351">
        <v>27.5215</v>
      </c>
      <c r="EV351">
        <v>62.038800000000002</v>
      </c>
      <c r="EW351">
        <v>27.760400000000001</v>
      </c>
      <c r="EX351">
        <v>2</v>
      </c>
      <c r="EY351">
        <v>8.9093000000000006E-2</v>
      </c>
      <c r="EZ351">
        <v>1.6716299999999999</v>
      </c>
      <c r="FA351">
        <v>20.375599999999999</v>
      </c>
      <c r="FB351">
        <v>5.2180400000000002</v>
      </c>
      <c r="FC351">
        <v>12.0099</v>
      </c>
      <c r="FD351">
        <v>4.9887499999999996</v>
      </c>
      <c r="FE351">
        <v>3.2886299999999999</v>
      </c>
      <c r="FF351">
        <v>4544.6000000000004</v>
      </c>
      <c r="FG351">
        <v>9999</v>
      </c>
      <c r="FH351">
        <v>9999</v>
      </c>
      <c r="FI351">
        <v>79.7</v>
      </c>
      <c r="FJ351">
        <v>1.86768</v>
      </c>
      <c r="FK351">
        <v>1.8666799999999999</v>
      </c>
      <c r="FL351">
        <v>1.86615</v>
      </c>
      <c r="FM351">
        <v>1.8660000000000001</v>
      </c>
      <c r="FN351">
        <v>1.8678300000000001</v>
      </c>
      <c r="FO351">
        <v>1.87026</v>
      </c>
      <c r="FP351">
        <v>1.8689</v>
      </c>
      <c r="FQ351">
        <v>1.8702700000000001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-1.6459999999999999</v>
      </c>
      <c r="GF351">
        <v>-0.13159999999999999</v>
      </c>
      <c r="GG351">
        <v>-1.1457890710579079</v>
      </c>
      <c r="GH351">
        <v>-1.865778764103066E-3</v>
      </c>
      <c r="GI351">
        <v>6.8695266750515254E-7</v>
      </c>
      <c r="GJ351">
        <v>-2.698676089852363E-10</v>
      </c>
      <c r="GK351">
        <v>-0.22742034878574521</v>
      </c>
      <c r="GL351">
        <v>-1.6538770927233871E-2</v>
      </c>
      <c r="GM351">
        <v>1.291337703146669E-3</v>
      </c>
      <c r="GN351">
        <v>-1.6425570027322581E-5</v>
      </c>
      <c r="GO351">
        <v>22</v>
      </c>
      <c r="GP351">
        <v>2156</v>
      </c>
      <c r="GQ351">
        <v>1</v>
      </c>
      <c r="GR351">
        <v>39</v>
      </c>
      <c r="GS351">
        <v>213.5</v>
      </c>
      <c r="GT351">
        <v>213.4</v>
      </c>
      <c r="GU351">
        <v>0.89233399999999996</v>
      </c>
      <c r="GV351">
        <v>2.2619600000000002</v>
      </c>
      <c r="GW351">
        <v>1.94702</v>
      </c>
      <c r="GX351">
        <v>2.7380399999999998</v>
      </c>
      <c r="GY351">
        <v>2.19482</v>
      </c>
      <c r="GZ351">
        <v>2.35107</v>
      </c>
      <c r="HA351">
        <v>43.8917</v>
      </c>
      <c r="HB351">
        <v>15.3491</v>
      </c>
      <c r="HC351">
        <v>18</v>
      </c>
      <c r="HD351">
        <v>226.21799999999999</v>
      </c>
      <c r="HE351">
        <v>659.25699999999995</v>
      </c>
      <c r="HF351">
        <v>22.9984</v>
      </c>
      <c r="HG351">
        <v>28.489000000000001</v>
      </c>
      <c r="HH351">
        <v>30</v>
      </c>
      <c r="HI351">
        <v>28.626799999999999</v>
      </c>
      <c r="HJ351">
        <v>28.572600000000001</v>
      </c>
      <c r="HK351">
        <v>17.8688</v>
      </c>
      <c r="HL351">
        <v>22.313800000000001</v>
      </c>
      <c r="HM351">
        <v>32.551900000000003</v>
      </c>
      <c r="HN351">
        <v>23</v>
      </c>
      <c r="HO351">
        <v>245.816</v>
      </c>
      <c r="HP351">
        <v>21.091799999999999</v>
      </c>
      <c r="HQ351">
        <v>100.51600000000001</v>
      </c>
      <c r="HR351">
        <v>100.33499999999999</v>
      </c>
    </row>
    <row r="352" spans="1:226" x14ac:dyDescent="0.2">
      <c r="A352">
        <v>569</v>
      </c>
      <c r="B352">
        <v>1656094342.5</v>
      </c>
      <c r="C352">
        <v>11577</v>
      </c>
      <c r="D352" t="s">
        <v>1034</v>
      </c>
      <c r="E352" t="s">
        <v>1035</v>
      </c>
      <c r="F352">
        <v>5</v>
      </c>
      <c r="G352" t="s">
        <v>1013</v>
      </c>
      <c r="H352" t="s">
        <v>354</v>
      </c>
      <c r="I352">
        <v>1656094335</v>
      </c>
      <c r="J352">
        <f t="shared" si="204"/>
        <v>1.209811695618786E-3</v>
      </c>
      <c r="K352">
        <f t="shared" si="205"/>
        <v>1.2098116956187859</v>
      </c>
      <c r="L352">
        <f t="shared" si="206"/>
        <v>3.0203088939460843</v>
      </c>
      <c r="M352">
        <f t="shared" si="207"/>
        <v>303.18888888888893</v>
      </c>
      <c r="N352">
        <f t="shared" si="208"/>
        <v>199.28093294069143</v>
      </c>
      <c r="O352">
        <f t="shared" si="209"/>
        <v>15.198454628875508</v>
      </c>
      <c r="P352">
        <f t="shared" si="210"/>
        <v>23.123148330143341</v>
      </c>
      <c r="Q352">
        <f t="shared" si="211"/>
        <v>5.1695516096755607E-2</v>
      </c>
      <c r="R352">
        <f t="shared" si="212"/>
        <v>2.4768410329486374</v>
      </c>
      <c r="S352">
        <f t="shared" si="213"/>
        <v>5.1103499968369596E-2</v>
      </c>
      <c r="T352">
        <f t="shared" si="214"/>
        <v>3.1992312784747914E-2</v>
      </c>
      <c r="U352">
        <f t="shared" si="215"/>
        <v>321.51912214236694</v>
      </c>
      <c r="V352">
        <f t="shared" si="216"/>
        <v>28.142096985218053</v>
      </c>
      <c r="W352">
        <f t="shared" si="217"/>
        <v>26.407844444444439</v>
      </c>
      <c r="X352">
        <f t="shared" si="218"/>
        <v>3.4565544351599642</v>
      </c>
      <c r="Y352">
        <f t="shared" si="219"/>
        <v>49.870222121063996</v>
      </c>
      <c r="Z352">
        <f t="shared" si="220"/>
        <v>1.7122227949008082</v>
      </c>
      <c r="AA352">
        <f t="shared" si="221"/>
        <v>3.4333570657540866</v>
      </c>
      <c r="AB352">
        <f t="shared" si="222"/>
        <v>1.744331640259156</v>
      </c>
      <c r="AC352">
        <f t="shared" si="223"/>
        <v>-53.352695776788458</v>
      </c>
      <c r="AD352">
        <f t="shared" si="224"/>
        <v>-15.235444314025221</v>
      </c>
      <c r="AE352">
        <f t="shared" si="225"/>
        <v>-1.318892707965428</v>
      </c>
      <c r="AF352">
        <f t="shared" si="226"/>
        <v>251.61208934358788</v>
      </c>
      <c r="AG352">
        <f t="shared" si="227"/>
        <v>-14.883093034474443</v>
      </c>
      <c r="AH352">
        <f t="shared" si="228"/>
        <v>1.2138042803445332</v>
      </c>
      <c r="AI352">
        <f t="shared" si="229"/>
        <v>3.0203088939460843</v>
      </c>
      <c r="AJ352">
        <v>277.6558359510592</v>
      </c>
      <c r="AK352">
        <v>287.22920606060609</v>
      </c>
      <c r="AL352">
        <v>-3.277528422139746</v>
      </c>
      <c r="AM352">
        <v>66.198891926681</v>
      </c>
      <c r="AN352">
        <f t="shared" si="230"/>
        <v>1.2098116956187859</v>
      </c>
      <c r="AO352">
        <v>21.037723364876769</v>
      </c>
      <c r="AP352">
        <v>22.455070303030311</v>
      </c>
      <c r="AQ352">
        <v>3.691592754698051E-4</v>
      </c>
      <c r="AR352">
        <v>78.549091713620925</v>
      </c>
      <c r="AS352">
        <v>217</v>
      </c>
      <c r="AT352">
        <v>43</v>
      </c>
      <c r="AU352">
        <f t="shared" si="231"/>
        <v>1</v>
      </c>
      <c r="AV352">
        <f t="shared" si="232"/>
        <v>0</v>
      </c>
      <c r="AW352">
        <f t="shared" si="233"/>
        <v>40352.67009068466</v>
      </c>
      <c r="AX352">
        <f t="shared" si="234"/>
        <v>2000.021851851852</v>
      </c>
      <c r="AY352">
        <f t="shared" si="235"/>
        <v>1681.2181662222972</v>
      </c>
      <c r="AZ352">
        <f t="shared" si="236"/>
        <v>0.84059989877892116</v>
      </c>
      <c r="BA352">
        <f t="shared" si="237"/>
        <v>0.1607578046433179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1656094335</v>
      </c>
      <c r="BH352">
        <v>303.18888888888893</v>
      </c>
      <c r="BI352">
        <v>285.77144444444451</v>
      </c>
      <c r="BJ352">
        <v>22.450529629629632</v>
      </c>
      <c r="BK352">
        <v>21.026718518518521</v>
      </c>
      <c r="BL352">
        <v>304.84722222222217</v>
      </c>
      <c r="BM352">
        <v>22.582074074074079</v>
      </c>
      <c r="BN352">
        <v>500.01874074074072</v>
      </c>
      <c r="BO352">
        <v>76.166418518518526</v>
      </c>
      <c r="BP352">
        <v>0.1000581814814815</v>
      </c>
      <c r="BQ352">
        <v>26.293748148148151</v>
      </c>
      <c r="BR352">
        <v>26.407844444444439</v>
      </c>
      <c r="BS352">
        <v>999.90000000000009</v>
      </c>
      <c r="BT352">
        <v>0</v>
      </c>
      <c r="BU352">
        <v>0</v>
      </c>
      <c r="BV352">
        <v>9995.6059259259255</v>
      </c>
      <c r="BW352">
        <v>0</v>
      </c>
      <c r="BX352">
        <v>702.07659259259253</v>
      </c>
      <c r="BY352">
        <v>17.417651851851851</v>
      </c>
      <c r="BZ352">
        <v>310.15196296296301</v>
      </c>
      <c r="CA352">
        <v>291.90911111111109</v>
      </c>
      <c r="CB352">
        <v>1.4238085185185181</v>
      </c>
      <c r="CC352">
        <v>285.77144444444451</v>
      </c>
      <c r="CD352">
        <v>21.026718518518521</v>
      </c>
      <c r="CE352">
        <v>1.7099770370370371</v>
      </c>
      <c r="CF352">
        <v>1.60153037037037</v>
      </c>
      <c r="CG352">
        <v>14.9873037037037</v>
      </c>
      <c r="CH352">
        <v>13.97352592592593</v>
      </c>
      <c r="CI352">
        <v>2000.021851851852</v>
      </c>
      <c r="CJ352">
        <v>0.98000344444444443</v>
      </c>
      <c r="CK352">
        <v>1.999655925925926E-2</v>
      </c>
      <c r="CL352">
        <v>0</v>
      </c>
      <c r="CM352">
        <v>2.2713592592592589</v>
      </c>
      <c r="CN352">
        <v>0</v>
      </c>
      <c r="CO352">
        <v>4115.5666666666666</v>
      </c>
      <c r="CP352">
        <v>16749.666666666672</v>
      </c>
      <c r="CQ352">
        <v>40.131629629629622</v>
      </c>
      <c r="CR352">
        <v>40.627037037037027</v>
      </c>
      <c r="CS352">
        <v>40.388666666666673</v>
      </c>
      <c r="CT352">
        <v>39.365518518518513</v>
      </c>
      <c r="CU352">
        <v>39.073740740740732</v>
      </c>
      <c r="CV352">
        <v>1960.028888888889</v>
      </c>
      <c r="CW352">
        <v>39.993703703703702</v>
      </c>
      <c r="CX352">
        <v>0</v>
      </c>
      <c r="CY352">
        <v>1656094346.5999999</v>
      </c>
      <c r="CZ352">
        <v>0</v>
      </c>
      <c r="DA352">
        <v>1656081532.0999999</v>
      </c>
      <c r="DB352" t="s">
        <v>356</v>
      </c>
      <c r="DC352">
        <v>1656081528.0999999</v>
      </c>
      <c r="DD352">
        <v>1656081532.0999999</v>
      </c>
      <c r="DE352">
        <v>1</v>
      </c>
      <c r="DF352">
        <v>0.69399999999999995</v>
      </c>
      <c r="DG352">
        <v>-5.2999999999999999E-2</v>
      </c>
      <c r="DH352">
        <v>-3.6150000000000002</v>
      </c>
      <c r="DI352">
        <v>-0.13</v>
      </c>
      <c r="DJ352">
        <v>420</v>
      </c>
      <c r="DK352">
        <v>13</v>
      </c>
      <c r="DL352">
        <v>0.3</v>
      </c>
      <c r="DM352">
        <v>0.21</v>
      </c>
      <c r="DN352">
        <v>17.04843</v>
      </c>
      <c r="DO352">
        <v>5.8668360225140672</v>
      </c>
      <c r="DP352">
        <v>0.56632535798779149</v>
      </c>
      <c r="DQ352">
        <v>0</v>
      </c>
      <c r="DR352">
        <v>1.4069195000000001</v>
      </c>
      <c r="DS352">
        <v>0.21579489681050659</v>
      </c>
      <c r="DT352">
        <v>3.1372154767404792E-2</v>
      </c>
      <c r="DU352">
        <v>0</v>
      </c>
      <c r="DV352">
        <v>0</v>
      </c>
      <c r="DW352">
        <v>2</v>
      </c>
      <c r="DX352" t="s">
        <v>370</v>
      </c>
      <c r="DY352">
        <v>2.9794200000000002</v>
      </c>
      <c r="DZ352">
        <v>2.7246800000000002</v>
      </c>
      <c r="EA352">
        <v>5.7647400000000001E-2</v>
      </c>
      <c r="EB352">
        <v>5.37148E-2</v>
      </c>
      <c r="EC352">
        <v>8.67811E-2</v>
      </c>
      <c r="ED352">
        <v>8.1212000000000006E-2</v>
      </c>
      <c r="EE352">
        <v>29787</v>
      </c>
      <c r="EF352">
        <v>29994.5</v>
      </c>
      <c r="EG352">
        <v>29389.8</v>
      </c>
      <c r="EH352">
        <v>29321.599999999999</v>
      </c>
      <c r="EI352">
        <v>35573.4</v>
      </c>
      <c r="EJ352">
        <v>35808.9</v>
      </c>
      <c r="EK352">
        <v>41408.300000000003</v>
      </c>
      <c r="EL352">
        <v>41773</v>
      </c>
      <c r="EM352">
        <v>1.3983000000000001</v>
      </c>
      <c r="EN352">
        <v>2.15882</v>
      </c>
      <c r="EO352">
        <v>5.0000799999999998E-2</v>
      </c>
      <c r="EP352">
        <v>0</v>
      </c>
      <c r="EQ352">
        <v>25.560500000000001</v>
      </c>
      <c r="ER352">
        <v>999.9</v>
      </c>
      <c r="ES352">
        <v>24.9</v>
      </c>
      <c r="ET352">
        <v>42.4</v>
      </c>
      <c r="EU352">
        <v>27.52</v>
      </c>
      <c r="EV352">
        <v>61.988799999999998</v>
      </c>
      <c r="EW352">
        <v>27.884599999999999</v>
      </c>
      <c r="EX352">
        <v>2</v>
      </c>
      <c r="EY352">
        <v>8.9001499999999997E-2</v>
      </c>
      <c r="EZ352">
        <v>1.6586099999999999</v>
      </c>
      <c r="FA352">
        <v>20.375800000000002</v>
      </c>
      <c r="FB352">
        <v>5.2172900000000002</v>
      </c>
      <c r="FC352">
        <v>12.0099</v>
      </c>
      <c r="FD352">
        <v>4.98895</v>
      </c>
      <c r="FE352">
        <v>3.2885</v>
      </c>
      <c r="FF352">
        <v>4544.6000000000004</v>
      </c>
      <c r="FG352">
        <v>9999</v>
      </c>
      <c r="FH352">
        <v>9999</v>
      </c>
      <c r="FI352">
        <v>79.7</v>
      </c>
      <c r="FJ352">
        <v>1.86768</v>
      </c>
      <c r="FK352">
        <v>1.8667</v>
      </c>
      <c r="FL352">
        <v>1.86615</v>
      </c>
      <c r="FM352">
        <v>1.8660000000000001</v>
      </c>
      <c r="FN352">
        <v>1.8678300000000001</v>
      </c>
      <c r="FO352">
        <v>1.8702700000000001</v>
      </c>
      <c r="FP352">
        <v>1.8689199999999999</v>
      </c>
      <c r="FQ352">
        <v>1.8702799999999999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-1.6220000000000001</v>
      </c>
      <c r="GF352">
        <v>-0.13150000000000001</v>
      </c>
      <c r="GG352">
        <v>-1.1457890710579079</v>
      </c>
      <c r="GH352">
        <v>-1.865778764103066E-3</v>
      </c>
      <c r="GI352">
        <v>6.8695266750515254E-7</v>
      </c>
      <c r="GJ352">
        <v>-2.698676089852363E-10</v>
      </c>
      <c r="GK352">
        <v>-0.22742034878574521</v>
      </c>
      <c r="GL352">
        <v>-1.6538770927233871E-2</v>
      </c>
      <c r="GM352">
        <v>1.291337703146669E-3</v>
      </c>
      <c r="GN352">
        <v>-1.6425570027322581E-5</v>
      </c>
      <c r="GO352">
        <v>22</v>
      </c>
      <c r="GP352">
        <v>2156</v>
      </c>
      <c r="GQ352">
        <v>1</v>
      </c>
      <c r="GR352">
        <v>39</v>
      </c>
      <c r="GS352">
        <v>213.6</v>
      </c>
      <c r="GT352">
        <v>213.5</v>
      </c>
      <c r="GU352">
        <v>0.84472700000000001</v>
      </c>
      <c r="GV352">
        <v>2.2534200000000002</v>
      </c>
      <c r="GW352">
        <v>1.94702</v>
      </c>
      <c r="GX352">
        <v>2.7392599999999998</v>
      </c>
      <c r="GY352">
        <v>2.19482</v>
      </c>
      <c r="GZ352">
        <v>2.3645</v>
      </c>
      <c r="HA352">
        <v>43.8917</v>
      </c>
      <c r="HB352">
        <v>15.357900000000001</v>
      </c>
      <c r="HC352">
        <v>18</v>
      </c>
      <c r="HD352">
        <v>226.72800000000001</v>
      </c>
      <c r="HE352">
        <v>659.41099999999994</v>
      </c>
      <c r="HF352">
        <v>22.997599999999998</v>
      </c>
      <c r="HG352">
        <v>28.4846</v>
      </c>
      <c r="HH352">
        <v>29.9999</v>
      </c>
      <c r="HI352">
        <v>28.621700000000001</v>
      </c>
      <c r="HJ352">
        <v>28.5657</v>
      </c>
      <c r="HK352">
        <v>16.908300000000001</v>
      </c>
      <c r="HL352">
        <v>22.313800000000001</v>
      </c>
      <c r="HM352">
        <v>32.551900000000003</v>
      </c>
      <c r="HN352">
        <v>23</v>
      </c>
      <c r="HO352">
        <v>232.43600000000001</v>
      </c>
      <c r="HP352">
        <v>21.091799999999999</v>
      </c>
      <c r="HQ352">
        <v>100.518</v>
      </c>
      <c r="HR352">
        <v>100.33499999999999</v>
      </c>
    </row>
    <row r="353" spans="1:226" x14ac:dyDescent="0.2">
      <c r="A353">
        <v>570</v>
      </c>
      <c r="B353">
        <v>1656094347.5</v>
      </c>
      <c r="C353">
        <v>11582</v>
      </c>
      <c r="D353" t="s">
        <v>1036</v>
      </c>
      <c r="E353" t="s">
        <v>1037</v>
      </c>
      <c r="F353">
        <v>5</v>
      </c>
      <c r="G353" t="s">
        <v>1013</v>
      </c>
      <c r="H353" t="s">
        <v>354</v>
      </c>
      <c r="I353">
        <v>1656094339.7142861</v>
      </c>
      <c r="J353">
        <f t="shared" si="204"/>
        <v>1.2123675163452435E-3</v>
      </c>
      <c r="K353">
        <f t="shared" si="205"/>
        <v>1.2123675163452434</v>
      </c>
      <c r="L353">
        <f t="shared" si="206"/>
        <v>2.8030653029690336</v>
      </c>
      <c r="M353">
        <f t="shared" si="207"/>
        <v>288.07807142857138</v>
      </c>
      <c r="N353">
        <f t="shared" si="208"/>
        <v>191.73470428438304</v>
      </c>
      <c r="O353">
        <f t="shared" si="209"/>
        <v>14.622963200356368</v>
      </c>
      <c r="P353">
        <f t="shared" si="210"/>
        <v>21.970748869132862</v>
      </c>
      <c r="Q353">
        <f t="shared" si="211"/>
        <v>5.1893103683321284E-2</v>
      </c>
      <c r="R353">
        <f t="shared" si="212"/>
        <v>2.4775046155428515</v>
      </c>
      <c r="S353">
        <f t="shared" si="213"/>
        <v>5.1296739325773527E-2</v>
      </c>
      <c r="T353">
        <f t="shared" si="214"/>
        <v>3.2113471910729073E-2</v>
      </c>
      <c r="U353">
        <f t="shared" si="215"/>
        <v>321.52008806579221</v>
      </c>
      <c r="V353">
        <f t="shared" si="216"/>
        <v>28.122746340592592</v>
      </c>
      <c r="W353">
        <f t="shared" si="217"/>
        <v>26.394871428571431</v>
      </c>
      <c r="X353">
        <f t="shared" si="218"/>
        <v>3.4539099626282743</v>
      </c>
      <c r="Y353">
        <f t="shared" si="219"/>
        <v>49.93019722617408</v>
      </c>
      <c r="Z353">
        <f t="shared" si="220"/>
        <v>1.7124455541230099</v>
      </c>
      <c r="AA353">
        <f t="shared" si="221"/>
        <v>3.4296791305789656</v>
      </c>
      <c r="AB353">
        <f t="shared" si="222"/>
        <v>1.7414644085052644</v>
      </c>
      <c r="AC353">
        <f t="shared" si="223"/>
        <v>-53.465407470825234</v>
      </c>
      <c r="AD353">
        <f t="shared" si="224"/>
        <v>-15.931231219073757</v>
      </c>
      <c r="AE353">
        <f t="shared" si="225"/>
        <v>-1.3785407612423832</v>
      </c>
      <c r="AF353">
        <f t="shared" si="226"/>
        <v>250.7449086146508</v>
      </c>
      <c r="AG353">
        <f t="shared" si="227"/>
        <v>-15.184185012150429</v>
      </c>
      <c r="AH353">
        <f t="shared" si="228"/>
        <v>1.212837780085614</v>
      </c>
      <c r="AI353">
        <f t="shared" si="229"/>
        <v>2.8030653029690336</v>
      </c>
      <c r="AJ353">
        <v>260.87489213742089</v>
      </c>
      <c r="AK353">
        <v>270.76622424242419</v>
      </c>
      <c r="AL353">
        <v>-3.2900302844961322</v>
      </c>
      <c r="AM353">
        <v>66.198891926681</v>
      </c>
      <c r="AN353">
        <f t="shared" si="230"/>
        <v>1.2123675163452434</v>
      </c>
      <c r="AO353">
        <v>21.041548513663049</v>
      </c>
      <c r="AP353">
        <v>22.462580606060591</v>
      </c>
      <c r="AQ353">
        <v>2.3020567527794639E-4</v>
      </c>
      <c r="AR353">
        <v>78.549091713620925</v>
      </c>
      <c r="AS353">
        <v>218</v>
      </c>
      <c r="AT353">
        <v>44</v>
      </c>
      <c r="AU353">
        <f t="shared" si="231"/>
        <v>1</v>
      </c>
      <c r="AV353">
        <f t="shared" si="232"/>
        <v>0</v>
      </c>
      <c r="AW353">
        <f t="shared" si="233"/>
        <v>40371.667181462792</v>
      </c>
      <c r="AX353">
        <f t="shared" si="234"/>
        <v>2000.026785714286</v>
      </c>
      <c r="AY353">
        <f t="shared" si="235"/>
        <v>1681.2224031428975</v>
      </c>
      <c r="AZ353">
        <f t="shared" si="236"/>
        <v>0.84059994353649059</v>
      </c>
      <c r="BA353">
        <f t="shared" si="237"/>
        <v>0.16075789102542698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1656094339.7142861</v>
      </c>
      <c r="BH353">
        <v>288.07807142857138</v>
      </c>
      <c r="BI353">
        <v>270.27660714285707</v>
      </c>
      <c r="BJ353">
        <v>22.453400000000009</v>
      </c>
      <c r="BK353">
        <v>21.030696428571432</v>
      </c>
      <c r="BL353">
        <v>289.71325000000002</v>
      </c>
      <c r="BM353">
        <v>22.58489642857143</v>
      </c>
      <c r="BN353">
        <v>500.00807142857138</v>
      </c>
      <c r="BO353">
        <v>76.166632142857139</v>
      </c>
      <c r="BP353">
        <v>0.1000158535714285</v>
      </c>
      <c r="BQ353">
        <v>26.275596428571429</v>
      </c>
      <c r="BR353">
        <v>26.394871428571431</v>
      </c>
      <c r="BS353">
        <v>999.9000000000002</v>
      </c>
      <c r="BT353">
        <v>0</v>
      </c>
      <c r="BU353">
        <v>0</v>
      </c>
      <c r="BV353">
        <v>9999.8503571428573</v>
      </c>
      <c r="BW353">
        <v>0</v>
      </c>
      <c r="BX353">
        <v>702.24300000000017</v>
      </c>
      <c r="BY353">
        <v>17.801685714285711</v>
      </c>
      <c r="BZ353">
        <v>294.69489285714292</v>
      </c>
      <c r="CA353">
        <v>276.08239285714279</v>
      </c>
      <c r="CB353">
        <v>1.4227089285714281</v>
      </c>
      <c r="CC353">
        <v>270.27660714285707</v>
      </c>
      <c r="CD353">
        <v>21.030696428571432</v>
      </c>
      <c r="CE353">
        <v>1.7102010714285709</v>
      </c>
      <c r="CF353">
        <v>1.6018378571428571</v>
      </c>
      <c r="CG353">
        <v>14.989339285714291</v>
      </c>
      <c r="CH353">
        <v>13.976475000000001</v>
      </c>
      <c r="CI353">
        <v>2000.026785714286</v>
      </c>
      <c r="CJ353">
        <v>0.98000253571428553</v>
      </c>
      <c r="CK353">
        <v>1.9997528571428579E-2</v>
      </c>
      <c r="CL353">
        <v>0</v>
      </c>
      <c r="CM353">
        <v>2.2720642857142859</v>
      </c>
      <c r="CN353">
        <v>0</v>
      </c>
      <c r="CO353">
        <v>4111.971785714285</v>
      </c>
      <c r="CP353">
        <v>16749.696428571431</v>
      </c>
      <c r="CQ353">
        <v>40.066749999999999</v>
      </c>
      <c r="CR353">
        <v>40.573500000000003</v>
      </c>
      <c r="CS353">
        <v>40.343571428571423</v>
      </c>
      <c r="CT353">
        <v>39.280999999999999</v>
      </c>
      <c r="CU353">
        <v>39.044392857142853</v>
      </c>
      <c r="CV353">
        <v>1960.0307142857141</v>
      </c>
      <c r="CW353">
        <v>39.996785714285707</v>
      </c>
      <c r="CX353">
        <v>0</v>
      </c>
      <c r="CY353">
        <v>1656094352</v>
      </c>
      <c r="CZ353">
        <v>0</v>
      </c>
      <c r="DA353">
        <v>1656081532.0999999</v>
      </c>
      <c r="DB353" t="s">
        <v>356</v>
      </c>
      <c r="DC353">
        <v>1656081528.0999999</v>
      </c>
      <c r="DD353">
        <v>1656081532.0999999</v>
      </c>
      <c r="DE353">
        <v>1</v>
      </c>
      <c r="DF353">
        <v>0.69399999999999995</v>
      </c>
      <c r="DG353">
        <v>-5.2999999999999999E-2</v>
      </c>
      <c r="DH353">
        <v>-3.6150000000000002</v>
      </c>
      <c r="DI353">
        <v>-0.13</v>
      </c>
      <c r="DJ353">
        <v>420</v>
      </c>
      <c r="DK353">
        <v>13</v>
      </c>
      <c r="DL353">
        <v>0.3</v>
      </c>
      <c r="DM353">
        <v>0.21</v>
      </c>
      <c r="DN353">
        <v>17.5940425</v>
      </c>
      <c r="DO353">
        <v>4.9653151969980991</v>
      </c>
      <c r="DP353">
        <v>0.47922925927341942</v>
      </c>
      <c r="DQ353">
        <v>0</v>
      </c>
      <c r="DR353">
        <v>1.4214374999999999</v>
      </c>
      <c r="DS353">
        <v>-3.3679249530956197E-2</v>
      </c>
      <c r="DT353">
        <v>1.7493016570906229E-2</v>
      </c>
      <c r="DU353">
        <v>1</v>
      </c>
      <c r="DV353">
        <v>1</v>
      </c>
      <c r="DW353">
        <v>2</v>
      </c>
      <c r="DX353" t="s">
        <v>363</v>
      </c>
      <c r="DY353">
        <v>2.9795799999999999</v>
      </c>
      <c r="DZ353">
        <v>2.7245499999999998</v>
      </c>
      <c r="EA353">
        <v>5.4852699999999997E-2</v>
      </c>
      <c r="EB353">
        <v>5.0794100000000002E-2</v>
      </c>
      <c r="EC353">
        <v>8.68033E-2</v>
      </c>
      <c r="ED353">
        <v>8.12219E-2</v>
      </c>
      <c r="EE353">
        <v>29874.7</v>
      </c>
      <c r="EF353">
        <v>30086.9</v>
      </c>
      <c r="EG353">
        <v>29389.1</v>
      </c>
      <c r="EH353">
        <v>29321.4</v>
      </c>
      <c r="EI353">
        <v>35571.599999999999</v>
      </c>
      <c r="EJ353">
        <v>35808.400000000001</v>
      </c>
      <c r="EK353">
        <v>41407.4</v>
      </c>
      <c r="EL353">
        <v>41773</v>
      </c>
      <c r="EM353">
        <v>1.3967499999999999</v>
      </c>
      <c r="EN353">
        <v>2.15855</v>
      </c>
      <c r="EO353">
        <v>4.8972700000000001E-2</v>
      </c>
      <c r="EP353">
        <v>0</v>
      </c>
      <c r="EQ353">
        <v>25.558800000000002</v>
      </c>
      <c r="ER353">
        <v>999.9</v>
      </c>
      <c r="ES353">
        <v>24.9</v>
      </c>
      <c r="ET353">
        <v>42.4</v>
      </c>
      <c r="EU353">
        <v>27.523499999999999</v>
      </c>
      <c r="EV353">
        <v>61.848799999999997</v>
      </c>
      <c r="EW353">
        <v>27.804500000000001</v>
      </c>
      <c r="EX353">
        <v>2</v>
      </c>
      <c r="EY353">
        <v>8.8564500000000004E-2</v>
      </c>
      <c r="EZ353">
        <v>1.64472</v>
      </c>
      <c r="FA353">
        <v>20.375699999999998</v>
      </c>
      <c r="FB353">
        <v>5.21699</v>
      </c>
      <c r="FC353">
        <v>12.0099</v>
      </c>
      <c r="FD353">
        <v>4.9887499999999996</v>
      </c>
      <c r="FE353">
        <v>3.2884500000000001</v>
      </c>
      <c r="FF353">
        <v>4544.8</v>
      </c>
      <c r="FG353">
        <v>9999</v>
      </c>
      <c r="FH353">
        <v>9999</v>
      </c>
      <c r="FI353">
        <v>79.7</v>
      </c>
      <c r="FJ353">
        <v>1.86768</v>
      </c>
      <c r="FK353">
        <v>1.8667199999999999</v>
      </c>
      <c r="FL353">
        <v>1.86615</v>
      </c>
      <c r="FM353">
        <v>1.8660000000000001</v>
      </c>
      <c r="FN353">
        <v>1.8678399999999999</v>
      </c>
      <c r="FO353">
        <v>1.8702700000000001</v>
      </c>
      <c r="FP353">
        <v>1.8689</v>
      </c>
      <c r="FQ353">
        <v>1.8702700000000001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-1.597</v>
      </c>
      <c r="GF353">
        <v>-0.1313</v>
      </c>
      <c r="GG353">
        <v>-1.1457890710579079</v>
      </c>
      <c r="GH353">
        <v>-1.865778764103066E-3</v>
      </c>
      <c r="GI353">
        <v>6.8695266750515254E-7</v>
      </c>
      <c r="GJ353">
        <v>-2.698676089852363E-10</v>
      </c>
      <c r="GK353">
        <v>-0.22742034878574521</v>
      </c>
      <c r="GL353">
        <v>-1.6538770927233871E-2</v>
      </c>
      <c r="GM353">
        <v>1.291337703146669E-3</v>
      </c>
      <c r="GN353">
        <v>-1.6425570027322581E-5</v>
      </c>
      <c r="GO353">
        <v>22</v>
      </c>
      <c r="GP353">
        <v>2156</v>
      </c>
      <c r="GQ353">
        <v>1</v>
      </c>
      <c r="GR353">
        <v>39</v>
      </c>
      <c r="GS353">
        <v>213.7</v>
      </c>
      <c r="GT353">
        <v>213.6</v>
      </c>
      <c r="GU353">
        <v>0.79956099999999997</v>
      </c>
      <c r="GV353">
        <v>2.2668499999999998</v>
      </c>
      <c r="GW353">
        <v>1.94702</v>
      </c>
      <c r="GX353">
        <v>2.7380399999999998</v>
      </c>
      <c r="GY353">
        <v>2.19482</v>
      </c>
      <c r="GZ353">
        <v>2.3559600000000001</v>
      </c>
      <c r="HA353">
        <v>43.8917</v>
      </c>
      <c r="HB353">
        <v>15.340400000000001</v>
      </c>
      <c r="HC353">
        <v>18</v>
      </c>
      <c r="HD353">
        <v>226.15700000000001</v>
      </c>
      <c r="HE353">
        <v>659.096</v>
      </c>
      <c r="HF353">
        <v>22.997199999999999</v>
      </c>
      <c r="HG353">
        <v>28.479900000000001</v>
      </c>
      <c r="HH353">
        <v>29.9999</v>
      </c>
      <c r="HI353">
        <v>28.6157</v>
      </c>
      <c r="HJ353">
        <v>28.558599999999998</v>
      </c>
      <c r="HK353">
        <v>16.017700000000001</v>
      </c>
      <c r="HL353">
        <v>22.313800000000001</v>
      </c>
      <c r="HM353">
        <v>32.551900000000003</v>
      </c>
      <c r="HN353">
        <v>23</v>
      </c>
      <c r="HO353">
        <v>212.40199999999999</v>
      </c>
      <c r="HP353">
        <v>21.091799999999999</v>
      </c>
      <c r="HQ353">
        <v>100.51600000000001</v>
      </c>
      <c r="HR353">
        <v>100.33499999999999</v>
      </c>
    </row>
    <row r="354" spans="1:226" x14ac:dyDescent="0.2">
      <c r="A354">
        <v>571</v>
      </c>
      <c r="B354">
        <v>1656094352.5</v>
      </c>
      <c r="C354">
        <v>11587</v>
      </c>
      <c r="D354" t="s">
        <v>1038</v>
      </c>
      <c r="E354" t="s">
        <v>1039</v>
      </c>
      <c r="F354">
        <v>5</v>
      </c>
      <c r="G354" t="s">
        <v>1013</v>
      </c>
      <c r="H354" t="s">
        <v>354</v>
      </c>
      <c r="I354">
        <v>1656094345</v>
      </c>
      <c r="J354">
        <f t="shared" si="204"/>
        <v>1.2122841751173493E-3</v>
      </c>
      <c r="K354">
        <f t="shared" si="205"/>
        <v>1.2122841751173494</v>
      </c>
      <c r="L354">
        <f t="shared" si="206"/>
        <v>2.5740538235028754</v>
      </c>
      <c r="M354">
        <f t="shared" si="207"/>
        <v>271.11425925925931</v>
      </c>
      <c r="N354">
        <f t="shared" si="208"/>
        <v>182.64077084271327</v>
      </c>
      <c r="O354">
        <f t="shared" si="209"/>
        <v>13.92937240291513</v>
      </c>
      <c r="P354">
        <f t="shared" si="210"/>
        <v>20.676935733122324</v>
      </c>
      <c r="Q354">
        <f t="shared" si="211"/>
        <v>5.2038975336651819E-2</v>
      </c>
      <c r="R354">
        <f t="shared" si="212"/>
        <v>2.4770866082018861</v>
      </c>
      <c r="S354">
        <f t="shared" si="213"/>
        <v>5.1439174459294662E-2</v>
      </c>
      <c r="T354">
        <f t="shared" si="214"/>
        <v>3.2202797647982243E-2</v>
      </c>
      <c r="U354">
        <f t="shared" si="215"/>
        <v>321.52128147556203</v>
      </c>
      <c r="V354">
        <f t="shared" si="216"/>
        <v>28.100433404315407</v>
      </c>
      <c r="W354">
        <f t="shared" si="217"/>
        <v>26.372588888888881</v>
      </c>
      <c r="X354">
        <f t="shared" si="218"/>
        <v>3.4493719217866667</v>
      </c>
      <c r="Y354">
        <f t="shared" si="219"/>
        <v>50.007522312460914</v>
      </c>
      <c r="Z354">
        <f t="shared" si="220"/>
        <v>1.7128032324377498</v>
      </c>
      <c r="AA354">
        <f t="shared" si="221"/>
        <v>3.4250911727553275</v>
      </c>
      <c r="AB354">
        <f t="shared" si="222"/>
        <v>1.7365686893489169</v>
      </c>
      <c r="AC354">
        <f t="shared" si="223"/>
        <v>-53.461732122675109</v>
      </c>
      <c r="AD354">
        <f t="shared" si="224"/>
        <v>-15.97985906887425</v>
      </c>
      <c r="AE354">
        <f t="shared" si="225"/>
        <v>-1.3826704147666165</v>
      </c>
      <c r="AF354">
        <f t="shared" si="226"/>
        <v>250.69701986924605</v>
      </c>
      <c r="AG354">
        <f t="shared" si="227"/>
        <v>-15.516384704266684</v>
      </c>
      <c r="AH354">
        <f t="shared" si="228"/>
        <v>1.207606128378274</v>
      </c>
      <c r="AI354">
        <f t="shared" si="229"/>
        <v>2.5740538235028754</v>
      </c>
      <c r="AJ354">
        <v>244.0113281291548</v>
      </c>
      <c r="AK354">
        <v>254.2765151515151</v>
      </c>
      <c r="AL354">
        <v>-3.312790481418741</v>
      </c>
      <c r="AM354">
        <v>66.198891926681</v>
      </c>
      <c r="AN354">
        <f t="shared" si="230"/>
        <v>1.2122841751173494</v>
      </c>
      <c r="AO354">
        <v>21.044102469390701</v>
      </c>
      <c r="AP354">
        <v>22.465664242424221</v>
      </c>
      <c r="AQ354">
        <v>9.8614042877474522E-5</v>
      </c>
      <c r="AR354">
        <v>78.549091713620925</v>
      </c>
      <c r="AS354">
        <v>215</v>
      </c>
      <c r="AT354">
        <v>43</v>
      </c>
      <c r="AU354">
        <f t="shared" si="231"/>
        <v>1</v>
      </c>
      <c r="AV354">
        <f t="shared" si="232"/>
        <v>0</v>
      </c>
      <c r="AW354">
        <f t="shared" si="233"/>
        <v>40364.298192425274</v>
      </c>
      <c r="AX354">
        <f t="shared" si="234"/>
        <v>2000.032962962963</v>
      </c>
      <c r="AY354">
        <f t="shared" si="235"/>
        <v>1681.2276995555587</v>
      </c>
      <c r="AZ354">
        <f t="shared" si="236"/>
        <v>0.84059999544452113</v>
      </c>
      <c r="BA354">
        <f t="shared" si="237"/>
        <v>0.16075799120792592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1656094345</v>
      </c>
      <c r="BH354">
        <v>271.11425925925931</v>
      </c>
      <c r="BI354">
        <v>252.88777777777781</v>
      </c>
      <c r="BJ354">
        <v>22.458133333333329</v>
      </c>
      <c r="BK354">
        <v>21.041574074074081</v>
      </c>
      <c r="BL354">
        <v>272.72314814814808</v>
      </c>
      <c r="BM354">
        <v>22.589551851851859</v>
      </c>
      <c r="BN354">
        <v>500.00825925925932</v>
      </c>
      <c r="BO354">
        <v>76.166451851851861</v>
      </c>
      <c r="BP354">
        <v>0.1000484407407408</v>
      </c>
      <c r="BQ354">
        <v>26.25292962962963</v>
      </c>
      <c r="BR354">
        <v>26.372588888888881</v>
      </c>
      <c r="BS354">
        <v>999.90000000000009</v>
      </c>
      <c r="BT354">
        <v>0</v>
      </c>
      <c r="BU354">
        <v>0</v>
      </c>
      <c r="BV354">
        <v>9997.1825925925932</v>
      </c>
      <c r="BW354">
        <v>0</v>
      </c>
      <c r="BX354">
        <v>702.8671481481482</v>
      </c>
      <c r="BY354">
        <v>18.22666666666667</v>
      </c>
      <c r="BZ354">
        <v>277.34277777777783</v>
      </c>
      <c r="CA354">
        <v>258.32303703703701</v>
      </c>
      <c r="CB354">
        <v>1.4165707407407411</v>
      </c>
      <c r="CC354">
        <v>252.88777777777781</v>
      </c>
      <c r="CD354">
        <v>21.041574074074081</v>
      </c>
      <c r="CE354">
        <v>1.710558148148148</v>
      </c>
      <c r="CF354">
        <v>1.6026618518518521</v>
      </c>
      <c r="CG354">
        <v>14.99257407407408</v>
      </c>
      <c r="CH354">
        <v>13.98440740740741</v>
      </c>
      <c r="CI354">
        <v>2000.032962962963</v>
      </c>
      <c r="CJ354">
        <v>0.98000155555555557</v>
      </c>
      <c r="CK354">
        <v>1.9998559259259259E-2</v>
      </c>
      <c r="CL354">
        <v>0</v>
      </c>
      <c r="CM354">
        <v>2.3059555555555562</v>
      </c>
      <c r="CN354">
        <v>0</v>
      </c>
      <c r="CO354">
        <v>4108.3185185185184</v>
      </c>
      <c r="CP354">
        <v>16749.744444444441</v>
      </c>
      <c r="CQ354">
        <v>39.995037037037029</v>
      </c>
      <c r="CR354">
        <v>40.518259259259253</v>
      </c>
      <c r="CS354">
        <v>40.296111111111109</v>
      </c>
      <c r="CT354">
        <v>39.19188888888889</v>
      </c>
      <c r="CU354">
        <v>38.995074074074083</v>
      </c>
      <c r="CV354">
        <v>1960.0333333333331</v>
      </c>
      <c r="CW354">
        <v>40.000370370370369</v>
      </c>
      <c r="CX354">
        <v>0</v>
      </c>
      <c r="CY354">
        <v>1656094356.8</v>
      </c>
      <c r="CZ354">
        <v>0</v>
      </c>
      <c r="DA354">
        <v>1656081532.0999999</v>
      </c>
      <c r="DB354" t="s">
        <v>356</v>
      </c>
      <c r="DC354">
        <v>1656081528.0999999</v>
      </c>
      <c r="DD354">
        <v>1656081532.0999999</v>
      </c>
      <c r="DE354">
        <v>1</v>
      </c>
      <c r="DF354">
        <v>0.69399999999999995</v>
      </c>
      <c r="DG354">
        <v>-5.2999999999999999E-2</v>
      </c>
      <c r="DH354">
        <v>-3.6150000000000002</v>
      </c>
      <c r="DI354">
        <v>-0.13</v>
      </c>
      <c r="DJ354">
        <v>420</v>
      </c>
      <c r="DK354">
        <v>13</v>
      </c>
      <c r="DL354">
        <v>0.3</v>
      </c>
      <c r="DM354">
        <v>0.21</v>
      </c>
      <c r="DN354">
        <v>17.9319925</v>
      </c>
      <c r="DO354">
        <v>4.867034521575917</v>
      </c>
      <c r="DP354">
        <v>0.46957223160420158</v>
      </c>
      <c r="DQ354">
        <v>0</v>
      </c>
      <c r="DR354">
        <v>1.4233169999999999</v>
      </c>
      <c r="DS354">
        <v>-8.5812833020641757E-2</v>
      </c>
      <c r="DT354">
        <v>1.438404657945741E-2</v>
      </c>
      <c r="DU354">
        <v>1</v>
      </c>
      <c r="DV354">
        <v>1</v>
      </c>
      <c r="DW354">
        <v>2</v>
      </c>
      <c r="DX354" t="s">
        <v>363</v>
      </c>
      <c r="DY354">
        <v>2.9796299999999998</v>
      </c>
      <c r="DZ354">
        <v>2.72458</v>
      </c>
      <c r="EA354">
        <v>5.1980699999999998E-2</v>
      </c>
      <c r="EB354">
        <v>4.7831899999999997E-2</v>
      </c>
      <c r="EC354">
        <v>8.6810999999999999E-2</v>
      </c>
      <c r="ED354">
        <v>8.1210599999999994E-2</v>
      </c>
      <c r="EE354">
        <v>29965.5</v>
      </c>
      <c r="EF354">
        <v>30181</v>
      </c>
      <c r="EG354">
        <v>29389.1</v>
      </c>
      <c r="EH354">
        <v>29321.599999999999</v>
      </c>
      <c r="EI354">
        <v>35571.4</v>
      </c>
      <c r="EJ354">
        <v>35809.1</v>
      </c>
      <c r="EK354">
        <v>41407.5</v>
      </c>
      <c r="EL354">
        <v>41773.4</v>
      </c>
      <c r="EM354">
        <v>1.4029</v>
      </c>
      <c r="EN354">
        <v>2.1586699999999999</v>
      </c>
      <c r="EO354">
        <v>4.8417599999999998E-2</v>
      </c>
      <c r="EP354">
        <v>0</v>
      </c>
      <c r="EQ354">
        <v>25.551400000000001</v>
      </c>
      <c r="ER354">
        <v>999.9</v>
      </c>
      <c r="ES354">
        <v>24.9</v>
      </c>
      <c r="ET354">
        <v>42.4</v>
      </c>
      <c r="EU354">
        <v>27.523099999999999</v>
      </c>
      <c r="EV354">
        <v>62.038800000000002</v>
      </c>
      <c r="EW354">
        <v>27.804500000000001</v>
      </c>
      <c r="EX354">
        <v>2</v>
      </c>
      <c r="EY354">
        <v>8.8366399999999998E-2</v>
      </c>
      <c r="EZ354">
        <v>1.6298900000000001</v>
      </c>
      <c r="FA354">
        <v>20.375900000000001</v>
      </c>
      <c r="FB354">
        <v>5.2171399999999997</v>
      </c>
      <c r="FC354">
        <v>12.0099</v>
      </c>
      <c r="FD354">
        <v>4.9888000000000003</v>
      </c>
      <c r="FE354">
        <v>3.2884000000000002</v>
      </c>
      <c r="FF354">
        <v>4544.8</v>
      </c>
      <c r="FG354">
        <v>9999</v>
      </c>
      <c r="FH354">
        <v>9999</v>
      </c>
      <c r="FI354">
        <v>79.7</v>
      </c>
      <c r="FJ354">
        <v>1.86768</v>
      </c>
      <c r="FK354">
        <v>1.8667199999999999</v>
      </c>
      <c r="FL354">
        <v>1.86615</v>
      </c>
      <c r="FM354">
        <v>1.8660000000000001</v>
      </c>
      <c r="FN354">
        <v>1.8678600000000001</v>
      </c>
      <c r="FO354">
        <v>1.87026</v>
      </c>
      <c r="FP354">
        <v>1.8689</v>
      </c>
      <c r="FQ354">
        <v>1.8702799999999999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-1.571</v>
      </c>
      <c r="GF354">
        <v>-0.1313</v>
      </c>
      <c r="GG354">
        <v>-1.1457890710579079</v>
      </c>
      <c r="GH354">
        <v>-1.865778764103066E-3</v>
      </c>
      <c r="GI354">
        <v>6.8695266750515254E-7</v>
      </c>
      <c r="GJ354">
        <v>-2.698676089852363E-10</v>
      </c>
      <c r="GK354">
        <v>-0.22742034878574521</v>
      </c>
      <c r="GL354">
        <v>-1.6538770927233871E-2</v>
      </c>
      <c r="GM354">
        <v>1.291337703146669E-3</v>
      </c>
      <c r="GN354">
        <v>-1.6425570027322581E-5</v>
      </c>
      <c r="GO354">
        <v>22</v>
      </c>
      <c r="GP354">
        <v>2156</v>
      </c>
      <c r="GQ354">
        <v>1</v>
      </c>
      <c r="GR354">
        <v>39</v>
      </c>
      <c r="GS354">
        <v>213.7</v>
      </c>
      <c r="GT354">
        <v>213.7</v>
      </c>
      <c r="GU354">
        <v>0.75073199999999995</v>
      </c>
      <c r="GV354">
        <v>2.2656200000000002</v>
      </c>
      <c r="GW354">
        <v>1.94702</v>
      </c>
      <c r="GX354">
        <v>2.7380399999999998</v>
      </c>
      <c r="GY354">
        <v>2.19482</v>
      </c>
      <c r="GZ354">
        <v>2.3803700000000001</v>
      </c>
      <c r="HA354">
        <v>43.864100000000001</v>
      </c>
      <c r="HB354">
        <v>15.3491</v>
      </c>
      <c r="HC354">
        <v>18</v>
      </c>
      <c r="HD354">
        <v>228.33099999999999</v>
      </c>
      <c r="HE354">
        <v>659.11699999999996</v>
      </c>
      <c r="HF354">
        <v>22.997</v>
      </c>
      <c r="HG354">
        <v>28.474900000000002</v>
      </c>
      <c r="HH354">
        <v>29.9999</v>
      </c>
      <c r="HI354">
        <v>28.609500000000001</v>
      </c>
      <c r="HJ354">
        <v>28.551200000000001</v>
      </c>
      <c r="HK354">
        <v>15.037000000000001</v>
      </c>
      <c r="HL354">
        <v>22.313800000000001</v>
      </c>
      <c r="HM354">
        <v>32.1753</v>
      </c>
      <c r="HN354">
        <v>23</v>
      </c>
      <c r="HO354">
        <v>198.98699999999999</v>
      </c>
      <c r="HP354">
        <v>21.091799999999999</v>
      </c>
      <c r="HQ354">
        <v>100.51600000000001</v>
      </c>
      <c r="HR354">
        <v>100.336</v>
      </c>
    </row>
    <row r="355" spans="1:226" x14ac:dyDescent="0.2">
      <c r="A355">
        <v>572</v>
      </c>
      <c r="B355">
        <v>1656094357.5</v>
      </c>
      <c r="C355">
        <v>11592</v>
      </c>
      <c r="D355" t="s">
        <v>1040</v>
      </c>
      <c r="E355" t="s">
        <v>1041</v>
      </c>
      <c r="F355">
        <v>5</v>
      </c>
      <c r="G355" t="s">
        <v>1013</v>
      </c>
      <c r="H355" t="s">
        <v>354</v>
      </c>
      <c r="I355">
        <v>1656094349.7142861</v>
      </c>
      <c r="J355">
        <f t="shared" si="204"/>
        <v>1.2225537137920256E-3</v>
      </c>
      <c r="K355">
        <f t="shared" si="205"/>
        <v>1.2225537137920257</v>
      </c>
      <c r="L355">
        <f t="shared" si="206"/>
        <v>2.1554318741231504</v>
      </c>
      <c r="M355">
        <f t="shared" si="207"/>
        <v>255.95</v>
      </c>
      <c r="N355">
        <f t="shared" si="208"/>
        <v>181.53663906396747</v>
      </c>
      <c r="O355">
        <f t="shared" si="209"/>
        <v>13.845170164001139</v>
      </c>
      <c r="P355">
        <f t="shared" si="210"/>
        <v>19.520419248410892</v>
      </c>
      <c r="Q355">
        <f t="shared" si="211"/>
        <v>5.2621159986078289E-2</v>
      </c>
      <c r="R355">
        <f t="shared" si="212"/>
        <v>2.4768772080738288</v>
      </c>
      <c r="S355">
        <f t="shared" si="213"/>
        <v>5.200789762660793E-2</v>
      </c>
      <c r="T355">
        <f t="shared" si="214"/>
        <v>3.255943961282598E-2</v>
      </c>
      <c r="U355">
        <f t="shared" si="215"/>
        <v>321.52438403571432</v>
      </c>
      <c r="V355">
        <f t="shared" si="216"/>
        <v>28.076681541228211</v>
      </c>
      <c r="W355">
        <f t="shared" si="217"/>
        <v>26.35268571428572</v>
      </c>
      <c r="X355">
        <f t="shared" si="218"/>
        <v>3.44532286334652</v>
      </c>
      <c r="Y355">
        <f t="shared" si="219"/>
        <v>50.079206197838552</v>
      </c>
      <c r="Z355">
        <f t="shared" si="220"/>
        <v>1.7131498105459357</v>
      </c>
      <c r="AA355">
        <f t="shared" si="221"/>
        <v>3.4208805223032392</v>
      </c>
      <c r="AB355">
        <f t="shared" si="222"/>
        <v>1.7321730528005843</v>
      </c>
      <c r="AC355">
        <f t="shared" si="223"/>
        <v>-53.914618778228331</v>
      </c>
      <c r="AD355">
        <f t="shared" si="224"/>
        <v>-16.101744002354803</v>
      </c>
      <c r="AE355">
        <f t="shared" si="225"/>
        <v>-1.3930500154405063</v>
      </c>
      <c r="AF355">
        <f t="shared" si="226"/>
        <v>250.1149712396907</v>
      </c>
      <c r="AG355">
        <f t="shared" si="227"/>
        <v>-15.780229537261775</v>
      </c>
      <c r="AH355">
        <f t="shared" si="228"/>
        <v>1.2219679936885359</v>
      </c>
      <c r="AI355">
        <f t="shared" si="229"/>
        <v>2.1554318741231504</v>
      </c>
      <c r="AJ355">
        <v>227.28864536313691</v>
      </c>
      <c r="AK355">
        <v>237.8932848484848</v>
      </c>
      <c r="AL355">
        <v>-3.269711966992439</v>
      </c>
      <c r="AM355">
        <v>66.198891926681</v>
      </c>
      <c r="AN355">
        <f t="shared" si="230"/>
        <v>1.2225537137920257</v>
      </c>
      <c r="AO355">
        <v>21.027974408405711</v>
      </c>
      <c r="AP355">
        <v>22.461747272727269</v>
      </c>
      <c r="AQ355">
        <v>6.1925653174717778E-5</v>
      </c>
      <c r="AR355">
        <v>78.549091713620925</v>
      </c>
      <c r="AS355">
        <v>215</v>
      </c>
      <c r="AT355">
        <v>43</v>
      </c>
      <c r="AU355">
        <f t="shared" si="231"/>
        <v>1</v>
      </c>
      <c r="AV355">
        <f t="shared" si="232"/>
        <v>0</v>
      </c>
      <c r="AW355">
        <f t="shared" si="233"/>
        <v>40361.88661608089</v>
      </c>
      <c r="AX355">
        <f t="shared" si="234"/>
        <v>2000.0521428571431</v>
      </c>
      <c r="AY355">
        <f t="shared" si="235"/>
        <v>1681.2438321428572</v>
      </c>
      <c r="AZ355">
        <f t="shared" si="236"/>
        <v>0.8406000004285602</v>
      </c>
      <c r="BA355">
        <f t="shared" si="237"/>
        <v>0.1607580008271213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1656094349.7142861</v>
      </c>
      <c r="BH355">
        <v>255.95</v>
      </c>
      <c r="BI355">
        <v>237.3895714285714</v>
      </c>
      <c r="BJ355">
        <v>22.462667857142861</v>
      </c>
      <c r="BK355">
        <v>21.029285714285709</v>
      </c>
      <c r="BL355">
        <v>257.53521428571429</v>
      </c>
      <c r="BM355">
        <v>22.59399642857143</v>
      </c>
      <c r="BN355">
        <v>500.01432142857152</v>
      </c>
      <c r="BO355">
        <v>76.166485714285727</v>
      </c>
      <c r="BP355">
        <v>0.1000477821428571</v>
      </c>
      <c r="BQ355">
        <v>26.232103571428571</v>
      </c>
      <c r="BR355">
        <v>26.35268571428572</v>
      </c>
      <c r="BS355">
        <v>999.9000000000002</v>
      </c>
      <c r="BT355">
        <v>0</v>
      </c>
      <c r="BU355">
        <v>0</v>
      </c>
      <c r="BV355">
        <v>9995.83</v>
      </c>
      <c r="BW355">
        <v>0</v>
      </c>
      <c r="BX355">
        <v>703.8336071428572</v>
      </c>
      <c r="BY355">
        <v>18.560485714285711</v>
      </c>
      <c r="BZ355">
        <v>261.83139285714282</v>
      </c>
      <c r="CA355">
        <v>242.48907142857141</v>
      </c>
      <c r="CB355">
        <v>1.4333996428571429</v>
      </c>
      <c r="CC355">
        <v>237.3895714285714</v>
      </c>
      <c r="CD355">
        <v>21.029285714285709</v>
      </c>
      <c r="CE355">
        <v>1.710903571428571</v>
      </c>
      <c r="CF355">
        <v>1.601725714285714</v>
      </c>
      <c r="CG355">
        <v>14.995710714285719</v>
      </c>
      <c r="CH355">
        <v>13.975392857142859</v>
      </c>
      <c r="CI355">
        <v>2000.0521428571431</v>
      </c>
      <c r="CJ355">
        <v>0.98000071428571423</v>
      </c>
      <c r="CK355">
        <v>1.9999428571428581E-2</v>
      </c>
      <c r="CL355">
        <v>0</v>
      </c>
      <c r="CM355">
        <v>2.2978964285714292</v>
      </c>
      <c r="CN355">
        <v>0</v>
      </c>
      <c r="CO355">
        <v>4105.374642857143</v>
      </c>
      <c r="CP355">
        <v>16749.900000000001</v>
      </c>
      <c r="CQ355">
        <v>39.935071428571419</v>
      </c>
      <c r="CR355">
        <v>40.472928571428561</v>
      </c>
      <c r="CS355">
        <v>40.242999999999988</v>
      </c>
      <c r="CT355">
        <v>39.11803571428571</v>
      </c>
      <c r="CU355">
        <v>38.946214285714277</v>
      </c>
      <c r="CV355">
        <v>1960.051071428571</v>
      </c>
      <c r="CW355">
        <v>40.001071428571429</v>
      </c>
      <c r="CX355">
        <v>0</v>
      </c>
      <c r="CY355">
        <v>1656094361.5999999</v>
      </c>
      <c r="CZ355">
        <v>0</v>
      </c>
      <c r="DA355">
        <v>1656081532.0999999</v>
      </c>
      <c r="DB355" t="s">
        <v>356</v>
      </c>
      <c r="DC355">
        <v>1656081528.0999999</v>
      </c>
      <c r="DD355">
        <v>1656081532.0999999</v>
      </c>
      <c r="DE355">
        <v>1</v>
      </c>
      <c r="DF355">
        <v>0.69399999999999995</v>
      </c>
      <c r="DG355">
        <v>-5.2999999999999999E-2</v>
      </c>
      <c r="DH355">
        <v>-3.6150000000000002</v>
      </c>
      <c r="DI355">
        <v>-0.13</v>
      </c>
      <c r="DJ355">
        <v>420</v>
      </c>
      <c r="DK355">
        <v>13</v>
      </c>
      <c r="DL355">
        <v>0.3</v>
      </c>
      <c r="DM355">
        <v>0.21</v>
      </c>
      <c r="DN355">
        <v>18.324729268292678</v>
      </c>
      <c r="DO355">
        <v>4.3035554006968626</v>
      </c>
      <c r="DP355">
        <v>0.4267291768357061</v>
      </c>
      <c r="DQ355">
        <v>0</v>
      </c>
      <c r="DR355">
        <v>1.425066585365854</v>
      </c>
      <c r="DS355">
        <v>0.15443790940766239</v>
      </c>
      <c r="DT355">
        <v>1.980557357002909E-2</v>
      </c>
      <c r="DU355">
        <v>0</v>
      </c>
      <c r="DV355">
        <v>0</v>
      </c>
      <c r="DW355">
        <v>2</v>
      </c>
      <c r="DX355" t="s">
        <v>370</v>
      </c>
      <c r="DY355">
        <v>2.97953</v>
      </c>
      <c r="DZ355">
        <v>2.72458</v>
      </c>
      <c r="EA355">
        <v>4.9071299999999998E-2</v>
      </c>
      <c r="EB355">
        <v>4.4785199999999997E-2</v>
      </c>
      <c r="EC355">
        <v>8.6795899999999995E-2</v>
      </c>
      <c r="ED355">
        <v>8.1006800000000004E-2</v>
      </c>
      <c r="EE355">
        <v>30057.3</v>
      </c>
      <c r="EF355">
        <v>30277.7</v>
      </c>
      <c r="EG355">
        <v>29388.9</v>
      </c>
      <c r="EH355">
        <v>29321.7</v>
      </c>
      <c r="EI355">
        <v>35571.699999999997</v>
      </c>
      <c r="EJ355">
        <v>35817.300000000003</v>
      </c>
      <c r="EK355">
        <v>41407.199999999997</v>
      </c>
      <c r="EL355">
        <v>41773.599999999999</v>
      </c>
      <c r="EM355">
        <v>1.40398</v>
      </c>
      <c r="EN355">
        <v>2.1586699999999999</v>
      </c>
      <c r="EO355">
        <v>4.7653899999999999E-2</v>
      </c>
      <c r="EP355">
        <v>0</v>
      </c>
      <c r="EQ355">
        <v>25.540099999999999</v>
      </c>
      <c r="ER355">
        <v>999.9</v>
      </c>
      <c r="ES355">
        <v>24.8</v>
      </c>
      <c r="ET355">
        <v>42.4</v>
      </c>
      <c r="EU355">
        <v>27.409199999999998</v>
      </c>
      <c r="EV355">
        <v>62.078800000000001</v>
      </c>
      <c r="EW355">
        <v>27.756399999999999</v>
      </c>
      <c r="EX355">
        <v>2</v>
      </c>
      <c r="EY355">
        <v>8.7921700000000005E-2</v>
      </c>
      <c r="EZ355">
        <v>1.6141099999999999</v>
      </c>
      <c r="FA355">
        <v>20.376000000000001</v>
      </c>
      <c r="FB355">
        <v>5.2174399999999999</v>
      </c>
      <c r="FC355">
        <v>12.0099</v>
      </c>
      <c r="FD355">
        <v>4.9885999999999999</v>
      </c>
      <c r="FE355">
        <v>3.2884500000000001</v>
      </c>
      <c r="FF355">
        <v>4545.1000000000004</v>
      </c>
      <c r="FG355">
        <v>9999</v>
      </c>
      <c r="FH355">
        <v>9999</v>
      </c>
      <c r="FI355">
        <v>79.7</v>
      </c>
      <c r="FJ355">
        <v>1.86768</v>
      </c>
      <c r="FK355">
        <v>1.8667400000000001</v>
      </c>
      <c r="FL355">
        <v>1.86615</v>
      </c>
      <c r="FM355">
        <v>1.8660000000000001</v>
      </c>
      <c r="FN355">
        <v>1.8678600000000001</v>
      </c>
      <c r="FO355">
        <v>1.8702700000000001</v>
      </c>
      <c r="FP355">
        <v>1.8689</v>
      </c>
      <c r="FQ355">
        <v>1.87029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-1.546</v>
      </c>
      <c r="GF355">
        <v>-0.13139999999999999</v>
      </c>
      <c r="GG355">
        <v>-1.1457890710579079</v>
      </c>
      <c r="GH355">
        <v>-1.865778764103066E-3</v>
      </c>
      <c r="GI355">
        <v>6.8695266750515254E-7</v>
      </c>
      <c r="GJ355">
        <v>-2.698676089852363E-10</v>
      </c>
      <c r="GK355">
        <v>-0.22742034878574521</v>
      </c>
      <c r="GL355">
        <v>-1.6538770927233871E-2</v>
      </c>
      <c r="GM355">
        <v>1.291337703146669E-3</v>
      </c>
      <c r="GN355">
        <v>-1.6425570027322581E-5</v>
      </c>
      <c r="GO355">
        <v>22</v>
      </c>
      <c r="GP355">
        <v>2156</v>
      </c>
      <c r="GQ355">
        <v>1</v>
      </c>
      <c r="GR355">
        <v>39</v>
      </c>
      <c r="GS355">
        <v>213.8</v>
      </c>
      <c r="GT355">
        <v>213.8</v>
      </c>
      <c r="GU355">
        <v>0.70556600000000003</v>
      </c>
      <c r="GV355">
        <v>2.2631800000000002</v>
      </c>
      <c r="GW355">
        <v>1.94702</v>
      </c>
      <c r="GX355">
        <v>2.7380399999999998</v>
      </c>
      <c r="GY355">
        <v>2.19482</v>
      </c>
      <c r="GZ355">
        <v>2.3779300000000001</v>
      </c>
      <c r="HA355">
        <v>43.864100000000001</v>
      </c>
      <c r="HB355">
        <v>15.340400000000001</v>
      </c>
      <c r="HC355">
        <v>18</v>
      </c>
      <c r="HD355">
        <v>228.696</v>
      </c>
      <c r="HE355">
        <v>659.02800000000002</v>
      </c>
      <c r="HF355">
        <v>22.996700000000001</v>
      </c>
      <c r="HG355">
        <v>28.4695</v>
      </c>
      <c r="HH355">
        <v>29.999600000000001</v>
      </c>
      <c r="HI355">
        <v>28.6035</v>
      </c>
      <c r="HJ355">
        <v>28.543500000000002</v>
      </c>
      <c r="HK355">
        <v>14.123699999999999</v>
      </c>
      <c r="HL355">
        <v>22.014199999999999</v>
      </c>
      <c r="HM355">
        <v>32.1753</v>
      </c>
      <c r="HN355">
        <v>23</v>
      </c>
      <c r="HO355">
        <v>178.94200000000001</v>
      </c>
      <c r="HP355">
        <v>21.091799999999999</v>
      </c>
      <c r="HQ355">
        <v>100.51600000000001</v>
      </c>
      <c r="HR355">
        <v>100.336</v>
      </c>
    </row>
    <row r="356" spans="1:226" x14ac:dyDescent="0.2">
      <c r="A356">
        <v>573</v>
      </c>
      <c r="B356">
        <v>1656094362.5</v>
      </c>
      <c r="C356">
        <v>11597</v>
      </c>
      <c r="D356" t="s">
        <v>1042</v>
      </c>
      <c r="E356" t="s">
        <v>1043</v>
      </c>
      <c r="F356">
        <v>5</v>
      </c>
      <c r="G356" t="s">
        <v>1013</v>
      </c>
      <c r="H356" t="s">
        <v>354</v>
      </c>
      <c r="I356">
        <v>1656094355</v>
      </c>
      <c r="J356">
        <f t="shared" si="204"/>
        <v>1.2141261931025073E-3</v>
      </c>
      <c r="K356">
        <f t="shared" si="205"/>
        <v>1.2141261931025074</v>
      </c>
      <c r="L356">
        <f t="shared" si="206"/>
        <v>1.8227910770801175</v>
      </c>
      <c r="M356">
        <f t="shared" si="207"/>
        <v>238.97374074074071</v>
      </c>
      <c r="N356">
        <f t="shared" si="208"/>
        <v>174.99258664466771</v>
      </c>
      <c r="O356">
        <f t="shared" si="209"/>
        <v>13.346098364056633</v>
      </c>
      <c r="P356">
        <f t="shared" si="210"/>
        <v>18.225726652230605</v>
      </c>
      <c r="Q356">
        <f t="shared" si="211"/>
        <v>5.23892370738199E-2</v>
      </c>
      <c r="R356">
        <f t="shared" si="212"/>
        <v>2.4762037832260781</v>
      </c>
      <c r="S356">
        <f t="shared" si="213"/>
        <v>5.1781171660629302E-2</v>
      </c>
      <c r="T356">
        <f t="shared" si="214"/>
        <v>3.2417276414492727E-2</v>
      </c>
      <c r="U356">
        <f t="shared" si="215"/>
        <v>321.52238922222227</v>
      </c>
      <c r="V356">
        <f t="shared" si="216"/>
        <v>28.055779169563099</v>
      </c>
      <c r="W356">
        <f t="shared" si="217"/>
        <v>26.32969259259259</v>
      </c>
      <c r="X356">
        <f t="shared" si="218"/>
        <v>3.4406503603635135</v>
      </c>
      <c r="Y356">
        <f t="shared" si="219"/>
        <v>50.140579628810059</v>
      </c>
      <c r="Z356">
        <f t="shared" si="220"/>
        <v>1.7128243908869452</v>
      </c>
      <c r="AA356">
        <f t="shared" si="221"/>
        <v>3.4160442571006517</v>
      </c>
      <c r="AB356">
        <f t="shared" si="222"/>
        <v>1.7278259694765683</v>
      </c>
      <c r="AC356">
        <f t="shared" si="223"/>
        <v>-53.542965115820571</v>
      </c>
      <c r="AD356">
        <f t="shared" si="224"/>
        <v>-16.224841787872801</v>
      </c>
      <c r="AE356">
        <f t="shared" si="225"/>
        <v>-1.4037513286678065</v>
      </c>
      <c r="AF356">
        <f t="shared" si="226"/>
        <v>250.35083098986112</v>
      </c>
      <c r="AG356">
        <f t="shared" si="227"/>
        <v>-16.143135005176731</v>
      </c>
      <c r="AH356">
        <f t="shared" si="228"/>
        <v>1.2306784292753346</v>
      </c>
      <c r="AI356">
        <f t="shared" si="229"/>
        <v>1.8227910770801175</v>
      </c>
      <c r="AJ356">
        <v>210.32174668514591</v>
      </c>
      <c r="AK356">
        <v>221.44623030303029</v>
      </c>
      <c r="AL356">
        <v>-3.297005706971273</v>
      </c>
      <c r="AM356">
        <v>66.198891926681</v>
      </c>
      <c r="AN356">
        <f t="shared" si="230"/>
        <v>1.2141261931025074</v>
      </c>
      <c r="AO356">
        <v>20.977317029106469</v>
      </c>
      <c r="AP356">
        <v>22.436780606060609</v>
      </c>
      <c r="AQ356">
        <v>-7.3194143970575654E-3</v>
      </c>
      <c r="AR356">
        <v>78.549091713620925</v>
      </c>
      <c r="AS356">
        <v>215</v>
      </c>
      <c r="AT356">
        <v>43</v>
      </c>
      <c r="AU356">
        <f t="shared" si="231"/>
        <v>1</v>
      </c>
      <c r="AV356">
        <f t="shared" si="232"/>
        <v>0</v>
      </c>
      <c r="AW356">
        <f t="shared" si="233"/>
        <v>40348.326925839167</v>
      </c>
      <c r="AX356">
        <f t="shared" si="234"/>
        <v>2000.0396296296301</v>
      </c>
      <c r="AY356">
        <f t="shared" si="235"/>
        <v>1681.2333222222226</v>
      </c>
      <c r="AZ356">
        <f t="shared" si="236"/>
        <v>0.84060000477768304</v>
      </c>
      <c r="BA356">
        <f t="shared" si="237"/>
        <v>0.16075800922092839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1656094355</v>
      </c>
      <c r="BH356">
        <v>238.97374074074071</v>
      </c>
      <c r="BI356">
        <v>219.95474074074079</v>
      </c>
      <c r="BJ356">
        <v>22.458366666666659</v>
      </c>
      <c r="BK356">
        <v>21.0147074074074</v>
      </c>
      <c r="BL356">
        <v>240.5321851851852</v>
      </c>
      <c r="BM356">
        <v>22.589762962962961</v>
      </c>
      <c r="BN356">
        <v>499.9958518518518</v>
      </c>
      <c r="BO356">
        <v>76.16662222222223</v>
      </c>
      <c r="BP356">
        <v>0.1000278111111111</v>
      </c>
      <c r="BQ356">
        <v>26.20815555555555</v>
      </c>
      <c r="BR356">
        <v>26.32969259259259</v>
      </c>
      <c r="BS356">
        <v>999.90000000000009</v>
      </c>
      <c r="BT356">
        <v>0</v>
      </c>
      <c r="BU356">
        <v>0</v>
      </c>
      <c r="BV356">
        <v>9991.477037037037</v>
      </c>
      <c r="BW356">
        <v>0</v>
      </c>
      <c r="BX356">
        <v>705.25181481481479</v>
      </c>
      <c r="BY356">
        <v>19.019059259259262</v>
      </c>
      <c r="BZ356">
        <v>244.46418518518519</v>
      </c>
      <c r="CA356">
        <v>224.6764074074074</v>
      </c>
      <c r="CB356">
        <v>1.443675925925926</v>
      </c>
      <c r="CC356">
        <v>219.95474074074079</v>
      </c>
      <c r="CD356">
        <v>21.0147074074074</v>
      </c>
      <c r="CE356">
        <v>1.710577777777778</v>
      </c>
      <c r="CF356">
        <v>1.6006177777777779</v>
      </c>
      <c r="CG356">
        <v>14.992755555555551</v>
      </c>
      <c r="CH356">
        <v>13.96473333333333</v>
      </c>
      <c r="CI356">
        <v>2000.0396296296301</v>
      </c>
      <c r="CJ356">
        <v>0.9799996666666666</v>
      </c>
      <c r="CK356">
        <v>2.0000511111111119E-2</v>
      </c>
      <c r="CL356">
        <v>0</v>
      </c>
      <c r="CM356">
        <v>2.2572925925925929</v>
      </c>
      <c r="CN356">
        <v>0</v>
      </c>
      <c r="CO356">
        <v>4102.5196296296299</v>
      </c>
      <c r="CP356">
        <v>16749.796296296299</v>
      </c>
      <c r="CQ356">
        <v>39.870037037037036</v>
      </c>
      <c r="CR356">
        <v>40.423370370370371</v>
      </c>
      <c r="CS356">
        <v>40.185000000000002</v>
      </c>
      <c r="CT356">
        <v>39.046111111111109</v>
      </c>
      <c r="CU356">
        <v>38.888592592592587</v>
      </c>
      <c r="CV356">
        <v>1960.0385185185189</v>
      </c>
      <c r="CW356">
        <v>40.001111111111108</v>
      </c>
      <c r="CX356">
        <v>0</v>
      </c>
      <c r="CY356">
        <v>1656094366.4000001</v>
      </c>
      <c r="CZ356">
        <v>0</v>
      </c>
      <c r="DA356">
        <v>1656081532.0999999</v>
      </c>
      <c r="DB356" t="s">
        <v>356</v>
      </c>
      <c r="DC356">
        <v>1656081528.0999999</v>
      </c>
      <c r="DD356">
        <v>1656081532.0999999</v>
      </c>
      <c r="DE356">
        <v>1</v>
      </c>
      <c r="DF356">
        <v>0.69399999999999995</v>
      </c>
      <c r="DG356">
        <v>-5.2999999999999999E-2</v>
      </c>
      <c r="DH356">
        <v>-3.6150000000000002</v>
      </c>
      <c r="DI356">
        <v>-0.13</v>
      </c>
      <c r="DJ356">
        <v>420</v>
      </c>
      <c r="DK356">
        <v>13</v>
      </c>
      <c r="DL356">
        <v>0.3</v>
      </c>
      <c r="DM356">
        <v>0.21</v>
      </c>
      <c r="DN356">
        <v>18.73084390243902</v>
      </c>
      <c r="DO356">
        <v>4.9193707317073887</v>
      </c>
      <c r="DP356">
        <v>0.49147233554815822</v>
      </c>
      <c r="DQ356">
        <v>0</v>
      </c>
      <c r="DR356">
        <v>1.436604146341464</v>
      </c>
      <c r="DS356">
        <v>0.17633351916376669</v>
      </c>
      <c r="DT356">
        <v>2.6417491431617021E-2</v>
      </c>
      <c r="DU356">
        <v>0</v>
      </c>
      <c r="DV356">
        <v>0</v>
      </c>
      <c r="DW356">
        <v>2</v>
      </c>
      <c r="DX356" t="s">
        <v>370</v>
      </c>
      <c r="DY356">
        <v>2.9795500000000001</v>
      </c>
      <c r="DZ356">
        <v>2.72472</v>
      </c>
      <c r="EA356">
        <v>4.60758E-2</v>
      </c>
      <c r="EB356">
        <v>4.1634699999999997E-2</v>
      </c>
      <c r="EC356">
        <v>8.6736400000000005E-2</v>
      </c>
      <c r="ED356">
        <v>8.1181500000000004E-2</v>
      </c>
      <c r="EE356">
        <v>30152.799999999999</v>
      </c>
      <c r="EF356">
        <v>30377.599999999999</v>
      </c>
      <c r="EG356">
        <v>29389.7</v>
      </c>
      <c r="EH356">
        <v>29321.7</v>
      </c>
      <c r="EI356">
        <v>35574.699999999997</v>
      </c>
      <c r="EJ356">
        <v>35810.5</v>
      </c>
      <c r="EK356">
        <v>41408.1</v>
      </c>
      <c r="EL356">
        <v>41773.800000000003</v>
      </c>
      <c r="EM356">
        <v>1.4031</v>
      </c>
      <c r="EN356">
        <v>2.1585999999999999</v>
      </c>
      <c r="EO356">
        <v>4.6417100000000003E-2</v>
      </c>
      <c r="EP356">
        <v>0</v>
      </c>
      <c r="EQ356">
        <v>25.524899999999999</v>
      </c>
      <c r="ER356">
        <v>999.9</v>
      </c>
      <c r="ES356">
        <v>24.8</v>
      </c>
      <c r="ET356">
        <v>42.4</v>
      </c>
      <c r="EU356">
        <v>27.410799999999998</v>
      </c>
      <c r="EV356">
        <v>62.058799999999998</v>
      </c>
      <c r="EW356">
        <v>27.8766</v>
      </c>
      <c r="EX356">
        <v>2</v>
      </c>
      <c r="EY356">
        <v>8.7581300000000001E-2</v>
      </c>
      <c r="EZ356">
        <v>1.5953999999999999</v>
      </c>
      <c r="FA356">
        <v>20.376200000000001</v>
      </c>
      <c r="FB356">
        <v>5.2181899999999999</v>
      </c>
      <c r="FC356">
        <v>12.0099</v>
      </c>
      <c r="FD356">
        <v>4.9892500000000002</v>
      </c>
      <c r="FE356">
        <v>3.2885800000000001</v>
      </c>
      <c r="FF356">
        <v>4545.1000000000004</v>
      </c>
      <c r="FG356">
        <v>9999</v>
      </c>
      <c r="FH356">
        <v>9999</v>
      </c>
      <c r="FI356">
        <v>79.7</v>
      </c>
      <c r="FJ356">
        <v>1.86768</v>
      </c>
      <c r="FK356">
        <v>1.8667199999999999</v>
      </c>
      <c r="FL356">
        <v>1.86615</v>
      </c>
      <c r="FM356">
        <v>1.8660000000000001</v>
      </c>
      <c r="FN356">
        <v>1.8678399999999999</v>
      </c>
      <c r="FO356">
        <v>1.87026</v>
      </c>
      <c r="FP356">
        <v>1.8689</v>
      </c>
      <c r="FQ356">
        <v>1.8702700000000001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-1.52</v>
      </c>
      <c r="GF356">
        <v>-0.1318</v>
      </c>
      <c r="GG356">
        <v>-1.1457890710579079</v>
      </c>
      <c r="GH356">
        <v>-1.865778764103066E-3</v>
      </c>
      <c r="GI356">
        <v>6.8695266750515254E-7</v>
      </c>
      <c r="GJ356">
        <v>-2.698676089852363E-10</v>
      </c>
      <c r="GK356">
        <v>-0.22742034878574521</v>
      </c>
      <c r="GL356">
        <v>-1.6538770927233871E-2</v>
      </c>
      <c r="GM356">
        <v>1.291337703146669E-3</v>
      </c>
      <c r="GN356">
        <v>-1.6425570027322581E-5</v>
      </c>
      <c r="GO356">
        <v>22</v>
      </c>
      <c r="GP356">
        <v>2156</v>
      </c>
      <c r="GQ356">
        <v>1</v>
      </c>
      <c r="GR356">
        <v>39</v>
      </c>
      <c r="GS356">
        <v>213.9</v>
      </c>
      <c r="GT356">
        <v>213.8</v>
      </c>
      <c r="GU356">
        <v>0.65551800000000005</v>
      </c>
      <c r="GV356">
        <v>2.2668499999999998</v>
      </c>
      <c r="GW356">
        <v>1.94702</v>
      </c>
      <c r="GX356">
        <v>2.7380399999999998</v>
      </c>
      <c r="GY356">
        <v>2.19482</v>
      </c>
      <c r="GZ356">
        <v>2.3779300000000001</v>
      </c>
      <c r="HA356">
        <v>43.864100000000001</v>
      </c>
      <c r="HB356">
        <v>15.340400000000001</v>
      </c>
      <c r="HC356">
        <v>18</v>
      </c>
      <c r="HD356">
        <v>228.36</v>
      </c>
      <c r="HE356">
        <v>658.86900000000003</v>
      </c>
      <c r="HF356">
        <v>22.996300000000002</v>
      </c>
      <c r="HG356">
        <v>28.464600000000001</v>
      </c>
      <c r="HH356">
        <v>29.999700000000001</v>
      </c>
      <c r="HI356">
        <v>28.5961</v>
      </c>
      <c r="HJ356">
        <v>28.5351</v>
      </c>
      <c r="HK356">
        <v>13.1297</v>
      </c>
      <c r="HL356">
        <v>22.014199999999999</v>
      </c>
      <c r="HM356">
        <v>32.1753</v>
      </c>
      <c r="HN356">
        <v>23</v>
      </c>
      <c r="HO356">
        <v>165.53399999999999</v>
      </c>
      <c r="HP356">
        <v>21.091799999999999</v>
      </c>
      <c r="HQ356">
        <v>100.518</v>
      </c>
      <c r="HR356">
        <v>100.337</v>
      </c>
    </row>
    <row r="357" spans="1:226" x14ac:dyDescent="0.2">
      <c r="A357">
        <v>574</v>
      </c>
      <c r="B357">
        <v>1656094367.5</v>
      </c>
      <c r="C357">
        <v>11602</v>
      </c>
      <c r="D357" t="s">
        <v>1044</v>
      </c>
      <c r="E357" t="s">
        <v>1045</v>
      </c>
      <c r="F357">
        <v>5</v>
      </c>
      <c r="G357" t="s">
        <v>1013</v>
      </c>
      <c r="H357" t="s">
        <v>354</v>
      </c>
      <c r="I357">
        <v>1656094359.7142861</v>
      </c>
      <c r="J357">
        <f t="shared" si="204"/>
        <v>1.2142912752881941E-3</v>
      </c>
      <c r="K357">
        <f t="shared" si="205"/>
        <v>1.214291275288194</v>
      </c>
      <c r="L357">
        <f t="shared" si="206"/>
        <v>1.5677799179415872</v>
      </c>
      <c r="M357">
        <f t="shared" si="207"/>
        <v>223.79107142857151</v>
      </c>
      <c r="N357">
        <f t="shared" si="208"/>
        <v>168.23509215608931</v>
      </c>
      <c r="O357">
        <f t="shared" si="209"/>
        <v>12.830782869009767</v>
      </c>
      <c r="P357">
        <f t="shared" si="210"/>
        <v>17.067869781049868</v>
      </c>
      <c r="Q357">
        <f t="shared" si="211"/>
        <v>5.2530714941197744E-2</v>
      </c>
      <c r="R357">
        <f t="shared" si="212"/>
        <v>2.4773474333441934</v>
      </c>
      <c r="S357">
        <f t="shared" si="213"/>
        <v>5.191966026082924E-2</v>
      </c>
      <c r="T357">
        <f t="shared" si="214"/>
        <v>3.2504096168435373E-2</v>
      </c>
      <c r="U357">
        <f t="shared" si="215"/>
        <v>321.52345135714273</v>
      </c>
      <c r="V357">
        <f t="shared" si="216"/>
        <v>28.034707675723308</v>
      </c>
      <c r="W357">
        <f t="shared" si="217"/>
        <v>26.305892857142851</v>
      </c>
      <c r="X357">
        <f t="shared" si="218"/>
        <v>3.4358197719834065</v>
      </c>
      <c r="Y357">
        <f t="shared" si="219"/>
        <v>50.185244020637157</v>
      </c>
      <c r="Z357">
        <f t="shared" si="220"/>
        <v>1.7122978123718036</v>
      </c>
      <c r="AA357">
        <f t="shared" si="221"/>
        <v>3.4119547404565238</v>
      </c>
      <c r="AB357">
        <f t="shared" si="222"/>
        <v>1.7235219596116029</v>
      </c>
      <c r="AC357">
        <f t="shared" si="223"/>
        <v>-53.550245240209357</v>
      </c>
      <c r="AD357">
        <f t="shared" si="224"/>
        <v>-15.761364056179591</v>
      </c>
      <c r="AE357">
        <f t="shared" si="225"/>
        <v>-1.3627212647224227</v>
      </c>
      <c r="AF357">
        <f t="shared" si="226"/>
        <v>250.84912079603137</v>
      </c>
      <c r="AG357">
        <f t="shared" si="227"/>
        <v>-16.428083218501971</v>
      </c>
      <c r="AH357">
        <f t="shared" si="228"/>
        <v>1.2278768349848181</v>
      </c>
      <c r="AI357">
        <f t="shared" si="229"/>
        <v>1.5677799179415872</v>
      </c>
      <c r="AJ357">
        <v>193.4676580136813</v>
      </c>
      <c r="AK357">
        <v>204.90603636363619</v>
      </c>
      <c r="AL357">
        <v>-3.2970050196478771</v>
      </c>
      <c r="AM357">
        <v>66.198891926681</v>
      </c>
      <c r="AN357">
        <f t="shared" si="230"/>
        <v>1.214291275288194</v>
      </c>
      <c r="AO357">
        <v>21.027818821782699</v>
      </c>
      <c r="AP357">
        <v>22.447550303030312</v>
      </c>
      <c r="AQ357">
        <v>9.9035520913406472E-4</v>
      </c>
      <c r="AR357">
        <v>78.549091713620925</v>
      </c>
      <c r="AS357">
        <v>215</v>
      </c>
      <c r="AT357">
        <v>43</v>
      </c>
      <c r="AU357">
        <f t="shared" si="231"/>
        <v>1</v>
      </c>
      <c r="AV357">
        <f t="shared" si="232"/>
        <v>0</v>
      </c>
      <c r="AW357">
        <f t="shared" si="233"/>
        <v>40379.591079683581</v>
      </c>
      <c r="AX357">
        <f t="shared" si="234"/>
        <v>2000.0464285714279</v>
      </c>
      <c r="AY357">
        <f t="shared" si="235"/>
        <v>1681.2390214285708</v>
      </c>
      <c r="AZ357">
        <f t="shared" si="236"/>
        <v>0.84059999678578889</v>
      </c>
      <c r="BA357">
        <f t="shared" si="237"/>
        <v>0.16075799379657257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1656094359.7142861</v>
      </c>
      <c r="BH357">
        <v>223.79107142857151</v>
      </c>
      <c r="BI357">
        <v>204.40639285714281</v>
      </c>
      <c r="BJ357">
        <v>22.451364285714281</v>
      </c>
      <c r="BK357">
        <v>21.010939285714279</v>
      </c>
      <c r="BL357">
        <v>225.3254285714286</v>
      </c>
      <c r="BM357">
        <v>22.582878571428569</v>
      </c>
      <c r="BN357">
        <v>499.98132142857139</v>
      </c>
      <c r="BO357">
        <v>76.167010714285723</v>
      </c>
      <c r="BP357">
        <v>9.9972021428571436E-2</v>
      </c>
      <c r="BQ357">
        <v>26.187882142857141</v>
      </c>
      <c r="BR357">
        <v>26.305892857142851</v>
      </c>
      <c r="BS357">
        <v>999.9000000000002</v>
      </c>
      <c r="BT357">
        <v>0</v>
      </c>
      <c r="BU357">
        <v>0</v>
      </c>
      <c r="BV357">
        <v>9998.7885714285712</v>
      </c>
      <c r="BW357">
        <v>0</v>
      </c>
      <c r="BX357">
        <v>706.80057142857152</v>
      </c>
      <c r="BY357">
        <v>19.384842857142861</v>
      </c>
      <c r="BZ357">
        <v>228.9312142857143</v>
      </c>
      <c r="CA357">
        <v>208.79307142857141</v>
      </c>
      <c r="CB357">
        <v>1.440446785714286</v>
      </c>
      <c r="CC357">
        <v>204.40639285714281</v>
      </c>
      <c r="CD357">
        <v>21.010939285714279</v>
      </c>
      <c r="CE357">
        <v>1.710053214285715</v>
      </c>
      <c r="CF357">
        <v>1.600338928571428</v>
      </c>
      <c r="CG357">
        <v>14.98798928571429</v>
      </c>
      <c r="CH357">
        <v>13.962060714285711</v>
      </c>
      <c r="CI357">
        <v>2000.0464285714279</v>
      </c>
      <c r="CJ357">
        <v>0.97999921428571413</v>
      </c>
      <c r="CK357">
        <v>2.0000978571428581E-2</v>
      </c>
      <c r="CL357">
        <v>0</v>
      </c>
      <c r="CM357">
        <v>2.2464428571428572</v>
      </c>
      <c r="CN357">
        <v>0</v>
      </c>
      <c r="CO357">
        <v>4100.159285714285</v>
      </c>
      <c r="CP357">
        <v>16749.849999999999</v>
      </c>
      <c r="CQ357">
        <v>39.812321428571423</v>
      </c>
      <c r="CR357">
        <v>40.383678571428561</v>
      </c>
      <c r="CS357">
        <v>40.135892857142842</v>
      </c>
      <c r="CT357">
        <v>38.992999999999988</v>
      </c>
      <c r="CU357">
        <v>38.839071428571422</v>
      </c>
      <c r="CV357">
        <v>1960.045714285714</v>
      </c>
      <c r="CW357">
        <v>40.000714285714288</v>
      </c>
      <c r="CX357">
        <v>0</v>
      </c>
      <c r="CY357">
        <v>1656094371.8</v>
      </c>
      <c r="CZ357">
        <v>0</v>
      </c>
      <c r="DA357">
        <v>1656081532.0999999</v>
      </c>
      <c r="DB357" t="s">
        <v>356</v>
      </c>
      <c r="DC357">
        <v>1656081528.0999999</v>
      </c>
      <c r="DD357">
        <v>1656081532.0999999</v>
      </c>
      <c r="DE357">
        <v>1</v>
      </c>
      <c r="DF357">
        <v>0.69399999999999995</v>
      </c>
      <c r="DG357">
        <v>-5.2999999999999999E-2</v>
      </c>
      <c r="DH357">
        <v>-3.6150000000000002</v>
      </c>
      <c r="DI357">
        <v>-0.13</v>
      </c>
      <c r="DJ357">
        <v>420</v>
      </c>
      <c r="DK357">
        <v>13</v>
      </c>
      <c r="DL357">
        <v>0.3</v>
      </c>
      <c r="DM357">
        <v>0.21</v>
      </c>
      <c r="DN357">
        <v>19.195435</v>
      </c>
      <c r="DO357">
        <v>4.9261868667917108</v>
      </c>
      <c r="DP357">
        <v>0.48158243715380661</v>
      </c>
      <c r="DQ357">
        <v>0</v>
      </c>
      <c r="DR357">
        <v>1.4363459999999999</v>
      </c>
      <c r="DS357">
        <v>-3.8245103189495012E-2</v>
      </c>
      <c r="DT357">
        <v>2.7213226177724679E-2</v>
      </c>
      <c r="DU357">
        <v>1</v>
      </c>
      <c r="DV357">
        <v>1</v>
      </c>
      <c r="DW357">
        <v>2</v>
      </c>
      <c r="DX357" t="s">
        <v>363</v>
      </c>
      <c r="DY357">
        <v>2.9796800000000001</v>
      </c>
      <c r="DZ357">
        <v>2.7247499999999998</v>
      </c>
      <c r="EA357">
        <v>4.3001900000000003E-2</v>
      </c>
      <c r="EB357">
        <v>3.8457900000000003E-2</v>
      </c>
      <c r="EC357">
        <v>8.6769200000000005E-2</v>
      </c>
      <c r="ED357">
        <v>8.1185999999999994E-2</v>
      </c>
      <c r="EE357">
        <v>30249.599999999999</v>
      </c>
      <c r="EF357">
        <v>30478.799999999999</v>
      </c>
      <c r="EG357">
        <v>29389.3</v>
      </c>
      <c r="EH357">
        <v>29322.1</v>
      </c>
      <c r="EI357">
        <v>35573</v>
      </c>
      <c r="EJ357">
        <v>35810.699999999997</v>
      </c>
      <c r="EK357">
        <v>41407.699999999997</v>
      </c>
      <c r="EL357">
        <v>41774.300000000003</v>
      </c>
      <c r="EM357">
        <v>1.40422</v>
      </c>
      <c r="EN357">
        <v>2.1586500000000002</v>
      </c>
      <c r="EO357">
        <v>4.6282999999999998E-2</v>
      </c>
      <c r="EP357">
        <v>0</v>
      </c>
      <c r="EQ357">
        <v>25.506599999999999</v>
      </c>
      <c r="ER357">
        <v>999.9</v>
      </c>
      <c r="ES357">
        <v>24.8</v>
      </c>
      <c r="ET357">
        <v>42.4</v>
      </c>
      <c r="EU357">
        <v>27.410299999999999</v>
      </c>
      <c r="EV357">
        <v>61.948799999999999</v>
      </c>
      <c r="EW357">
        <v>27.7925</v>
      </c>
      <c r="EX357">
        <v>2</v>
      </c>
      <c r="EY357">
        <v>8.6981699999999995E-2</v>
      </c>
      <c r="EZ357">
        <v>1.58091</v>
      </c>
      <c r="FA357">
        <v>20.3766</v>
      </c>
      <c r="FB357">
        <v>5.2174399999999999</v>
      </c>
      <c r="FC357">
        <v>12.0099</v>
      </c>
      <c r="FD357">
        <v>4.9892500000000002</v>
      </c>
      <c r="FE357">
        <v>3.2884000000000002</v>
      </c>
      <c r="FF357">
        <v>4545.3999999999996</v>
      </c>
      <c r="FG357">
        <v>9999</v>
      </c>
      <c r="FH357">
        <v>9999</v>
      </c>
      <c r="FI357">
        <v>79.7</v>
      </c>
      <c r="FJ357">
        <v>1.86768</v>
      </c>
      <c r="FK357">
        <v>1.8667</v>
      </c>
      <c r="FL357">
        <v>1.86615</v>
      </c>
      <c r="FM357">
        <v>1.8660000000000001</v>
      </c>
      <c r="FN357">
        <v>1.8678399999999999</v>
      </c>
      <c r="FO357">
        <v>1.87026</v>
      </c>
      <c r="FP357">
        <v>1.8689</v>
      </c>
      <c r="FQ357">
        <v>1.8702700000000001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-1.494</v>
      </c>
      <c r="GF357">
        <v>-0.13159999999999999</v>
      </c>
      <c r="GG357">
        <v>-1.1457890710579079</v>
      </c>
      <c r="GH357">
        <v>-1.865778764103066E-3</v>
      </c>
      <c r="GI357">
        <v>6.8695266750515254E-7</v>
      </c>
      <c r="GJ357">
        <v>-2.698676089852363E-10</v>
      </c>
      <c r="GK357">
        <v>-0.22742034878574521</v>
      </c>
      <c r="GL357">
        <v>-1.6538770927233871E-2</v>
      </c>
      <c r="GM357">
        <v>1.291337703146669E-3</v>
      </c>
      <c r="GN357">
        <v>-1.6425570027322581E-5</v>
      </c>
      <c r="GO357">
        <v>22</v>
      </c>
      <c r="GP357">
        <v>2156</v>
      </c>
      <c r="GQ357">
        <v>1</v>
      </c>
      <c r="GR357">
        <v>39</v>
      </c>
      <c r="GS357">
        <v>214</v>
      </c>
      <c r="GT357">
        <v>213.9</v>
      </c>
      <c r="GU357">
        <v>0.60913099999999998</v>
      </c>
      <c r="GV357">
        <v>2.2766099999999998</v>
      </c>
      <c r="GW357">
        <v>1.94702</v>
      </c>
      <c r="GX357">
        <v>2.7380399999999998</v>
      </c>
      <c r="GY357">
        <v>2.19482</v>
      </c>
      <c r="GZ357">
        <v>2.36816</v>
      </c>
      <c r="HA357">
        <v>43.8367</v>
      </c>
      <c r="HB357">
        <v>15.3316</v>
      </c>
      <c r="HC357">
        <v>18</v>
      </c>
      <c r="HD357">
        <v>228.74100000000001</v>
      </c>
      <c r="HE357">
        <v>658.81600000000003</v>
      </c>
      <c r="HF357">
        <v>22.996700000000001</v>
      </c>
      <c r="HG357">
        <v>28.458300000000001</v>
      </c>
      <c r="HH357">
        <v>29.999700000000001</v>
      </c>
      <c r="HI357">
        <v>28.589200000000002</v>
      </c>
      <c r="HJ357">
        <v>28.526900000000001</v>
      </c>
      <c r="HK357">
        <v>12.1943</v>
      </c>
      <c r="HL357">
        <v>22.014199999999999</v>
      </c>
      <c r="HM357">
        <v>32.1753</v>
      </c>
      <c r="HN357">
        <v>23</v>
      </c>
      <c r="HO357">
        <v>145.44399999999999</v>
      </c>
      <c r="HP357">
        <v>21.091799999999999</v>
      </c>
      <c r="HQ357">
        <v>100.517</v>
      </c>
      <c r="HR357">
        <v>100.33799999999999</v>
      </c>
    </row>
    <row r="358" spans="1:226" x14ac:dyDescent="0.2">
      <c r="A358">
        <v>575</v>
      </c>
      <c r="B358">
        <v>1656094372.5</v>
      </c>
      <c r="C358">
        <v>11607</v>
      </c>
      <c r="D358" t="s">
        <v>1046</v>
      </c>
      <c r="E358" t="s">
        <v>1047</v>
      </c>
      <c r="F358">
        <v>5</v>
      </c>
      <c r="G358" t="s">
        <v>1013</v>
      </c>
      <c r="H358" t="s">
        <v>354</v>
      </c>
      <c r="I358">
        <v>1656094365</v>
      </c>
      <c r="J358">
        <f t="shared" si="204"/>
        <v>1.2211671792625698E-3</v>
      </c>
      <c r="K358">
        <f t="shared" si="205"/>
        <v>1.2211671792625698</v>
      </c>
      <c r="L358">
        <f t="shared" si="206"/>
        <v>1.1524911701788179</v>
      </c>
      <c r="M358">
        <f t="shared" si="207"/>
        <v>206.79181481481481</v>
      </c>
      <c r="N358">
        <f t="shared" si="208"/>
        <v>164.70628343051936</v>
      </c>
      <c r="O358">
        <f t="shared" si="209"/>
        <v>12.561664798072842</v>
      </c>
      <c r="P358">
        <f t="shared" si="210"/>
        <v>15.771404749015931</v>
      </c>
      <c r="Q358">
        <f t="shared" si="211"/>
        <v>5.2971565201495839E-2</v>
      </c>
      <c r="R358">
        <f t="shared" si="212"/>
        <v>2.4782202345373836</v>
      </c>
      <c r="S358">
        <f t="shared" si="213"/>
        <v>5.2350492717194483E-2</v>
      </c>
      <c r="T358">
        <f t="shared" si="214"/>
        <v>3.2774252033356904E-2</v>
      </c>
      <c r="U358">
        <f t="shared" si="215"/>
        <v>321.5157044444444</v>
      </c>
      <c r="V358">
        <f t="shared" si="216"/>
        <v>28.014291834883817</v>
      </c>
      <c r="W358">
        <f t="shared" si="217"/>
        <v>26.28240000000001</v>
      </c>
      <c r="X358">
        <f t="shared" si="218"/>
        <v>3.4310572795544267</v>
      </c>
      <c r="Y358">
        <f t="shared" si="219"/>
        <v>50.228418484410732</v>
      </c>
      <c r="Z358">
        <f t="shared" si="220"/>
        <v>1.7119792331869699</v>
      </c>
      <c r="AA358">
        <f t="shared" si="221"/>
        <v>3.4083876913590512</v>
      </c>
      <c r="AB358">
        <f t="shared" si="222"/>
        <v>1.7190780463674569</v>
      </c>
      <c r="AC358">
        <f t="shared" si="223"/>
        <v>-53.853472605479332</v>
      </c>
      <c r="AD358">
        <f t="shared" si="224"/>
        <v>-14.993045983362059</v>
      </c>
      <c r="AE358">
        <f t="shared" si="225"/>
        <v>-1.2955686917977047</v>
      </c>
      <c r="AF358">
        <f t="shared" si="226"/>
        <v>251.37361716380528</v>
      </c>
      <c r="AG358">
        <f t="shared" si="227"/>
        <v>-16.775374615914775</v>
      </c>
      <c r="AH358">
        <f t="shared" si="228"/>
        <v>1.2176821890532976</v>
      </c>
      <c r="AI358">
        <f t="shared" si="229"/>
        <v>1.1524911701788179</v>
      </c>
      <c r="AJ358">
        <v>176.69947475015331</v>
      </c>
      <c r="AK358">
        <v>188.5370969696969</v>
      </c>
      <c r="AL358">
        <v>-3.2695368123948652</v>
      </c>
      <c r="AM358">
        <v>66.198891926681</v>
      </c>
      <c r="AN358">
        <f t="shared" si="230"/>
        <v>1.2211671792625698</v>
      </c>
      <c r="AO358">
        <v>21.02801459220035</v>
      </c>
      <c r="AP358">
        <v>22.45775636363636</v>
      </c>
      <c r="AQ358">
        <v>6.0031206887977957E-4</v>
      </c>
      <c r="AR358">
        <v>78.549091713620925</v>
      </c>
      <c r="AS358">
        <v>216</v>
      </c>
      <c r="AT358">
        <v>43</v>
      </c>
      <c r="AU358">
        <f t="shared" si="231"/>
        <v>1</v>
      </c>
      <c r="AV358">
        <f t="shared" si="232"/>
        <v>0</v>
      </c>
      <c r="AW358">
        <f t="shared" si="233"/>
        <v>40403.753514213575</v>
      </c>
      <c r="AX358">
        <f t="shared" si="234"/>
        <v>1999.9981481481479</v>
      </c>
      <c r="AY358">
        <f t="shared" si="235"/>
        <v>1681.1984444444442</v>
      </c>
      <c r="AZ358">
        <f t="shared" si="236"/>
        <v>0.84060000055555606</v>
      </c>
      <c r="BA358">
        <f t="shared" si="237"/>
        <v>0.16075800107222321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1656094365</v>
      </c>
      <c r="BH358">
        <v>206.79181481481481</v>
      </c>
      <c r="BI358">
        <v>186.9616296296297</v>
      </c>
      <c r="BJ358">
        <v>22.44716296296296</v>
      </c>
      <c r="BK358">
        <v>21.018607407407401</v>
      </c>
      <c r="BL358">
        <v>208.29888888888891</v>
      </c>
      <c r="BM358">
        <v>22.57875555555556</v>
      </c>
      <c r="BN358">
        <v>499.952</v>
      </c>
      <c r="BO358">
        <v>76.167144444444432</v>
      </c>
      <c r="BP358">
        <v>9.9920396296296302E-2</v>
      </c>
      <c r="BQ358">
        <v>26.170181481481482</v>
      </c>
      <c r="BR358">
        <v>26.28240000000001</v>
      </c>
      <c r="BS358">
        <v>999.90000000000009</v>
      </c>
      <c r="BT358">
        <v>0</v>
      </c>
      <c r="BU358">
        <v>0</v>
      </c>
      <c r="BV358">
        <v>10004.39148148148</v>
      </c>
      <c r="BW358">
        <v>0</v>
      </c>
      <c r="BX358">
        <v>708.78392592592593</v>
      </c>
      <c r="BY358">
        <v>19.830400000000001</v>
      </c>
      <c r="BZ358">
        <v>211.54048148148149</v>
      </c>
      <c r="CA358">
        <v>190.97529629629631</v>
      </c>
      <c r="CB358">
        <v>1.4285755555555559</v>
      </c>
      <c r="CC358">
        <v>186.9616296296297</v>
      </c>
      <c r="CD358">
        <v>21.018607407407401</v>
      </c>
      <c r="CE358">
        <v>1.709736666666666</v>
      </c>
      <c r="CF358">
        <v>1.6009259259259261</v>
      </c>
      <c r="CG358">
        <v>14.985118518518521</v>
      </c>
      <c r="CH358">
        <v>13.96771851851852</v>
      </c>
      <c r="CI358">
        <v>1999.9981481481479</v>
      </c>
      <c r="CJ358">
        <v>0.97999844444444451</v>
      </c>
      <c r="CK358">
        <v>2.0001792592592601E-2</v>
      </c>
      <c r="CL358">
        <v>0</v>
      </c>
      <c r="CM358">
        <v>2.18382962962963</v>
      </c>
      <c r="CN358">
        <v>0</v>
      </c>
      <c r="CO358">
        <v>4097.7133333333331</v>
      </c>
      <c r="CP358">
        <v>16749.437037037042</v>
      </c>
      <c r="CQ358">
        <v>39.752037037037027</v>
      </c>
      <c r="CR358">
        <v>40.330851851851847</v>
      </c>
      <c r="CS358">
        <v>40.092333333333329</v>
      </c>
      <c r="CT358">
        <v>38.944185185185177</v>
      </c>
      <c r="CU358">
        <v>38.782185185185178</v>
      </c>
      <c r="CV358">
        <v>1959.9981481481479</v>
      </c>
      <c r="CW358">
        <v>40</v>
      </c>
      <c r="CX358">
        <v>0</v>
      </c>
      <c r="CY358">
        <v>1656094376.5999999</v>
      </c>
      <c r="CZ358">
        <v>0</v>
      </c>
      <c r="DA358">
        <v>1656081532.0999999</v>
      </c>
      <c r="DB358" t="s">
        <v>356</v>
      </c>
      <c r="DC358">
        <v>1656081528.0999999</v>
      </c>
      <c r="DD358">
        <v>1656081532.0999999</v>
      </c>
      <c r="DE358">
        <v>1</v>
      </c>
      <c r="DF358">
        <v>0.69399999999999995</v>
      </c>
      <c r="DG358">
        <v>-5.2999999999999999E-2</v>
      </c>
      <c r="DH358">
        <v>-3.6150000000000002</v>
      </c>
      <c r="DI358">
        <v>-0.13</v>
      </c>
      <c r="DJ358">
        <v>420</v>
      </c>
      <c r="DK358">
        <v>13</v>
      </c>
      <c r="DL358">
        <v>0.3</v>
      </c>
      <c r="DM358">
        <v>0.21</v>
      </c>
      <c r="DN358">
        <v>19.496945</v>
      </c>
      <c r="DO358">
        <v>4.9862634146340854</v>
      </c>
      <c r="DP358">
        <v>0.48666511018872111</v>
      </c>
      <c r="DQ358">
        <v>0</v>
      </c>
      <c r="DR358">
        <v>1.43706325</v>
      </c>
      <c r="DS358">
        <v>-0.13862960600375329</v>
      </c>
      <c r="DT358">
        <v>2.6873879268492291E-2</v>
      </c>
      <c r="DU358">
        <v>0</v>
      </c>
      <c r="DV358">
        <v>0</v>
      </c>
      <c r="DW358">
        <v>2</v>
      </c>
      <c r="DX358" t="s">
        <v>370</v>
      </c>
      <c r="DY358">
        <v>2.97959</v>
      </c>
      <c r="DZ358">
        <v>2.7248100000000002</v>
      </c>
      <c r="EA358">
        <v>3.9884900000000001E-2</v>
      </c>
      <c r="EB358">
        <v>3.5201499999999997E-2</v>
      </c>
      <c r="EC358">
        <v>8.6800600000000006E-2</v>
      </c>
      <c r="ED358">
        <v>8.1184099999999995E-2</v>
      </c>
      <c r="EE358">
        <v>30348.5</v>
      </c>
      <c r="EF358">
        <v>30582.3</v>
      </c>
      <c r="EG358">
        <v>29389.7</v>
      </c>
      <c r="EH358">
        <v>29322.400000000001</v>
      </c>
      <c r="EI358">
        <v>35572.400000000001</v>
      </c>
      <c r="EJ358">
        <v>35810.9</v>
      </c>
      <c r="EK358">
        <v>41408.5</v>
      </c>
      <c r="EL358">
        <v>41774.400000000001</v>
      </c>
      <c r="EM358">
        <v>1.40147</v>
      </c>
      <c r="EN358">
        <v>2.1588500000000002</v>
      </c>
      <c r="EO358">
        <v>4.7706100000000001E-2</v>
      </c>
      <c r="EP358">
        <v>0</v>
      </c>
      <c r="EQ358">
        <v>25.4894</v>
      </c>
      <c r="ER358">
        <v>999.9</v>
      </c>
      <c r="ES358">
        <v>24.8</v>
      </c>
      <c r="ET358">
        <v>42.4</v>
      </c>
      <c r="EU358">
        <v>27.4129</v>
      </c>
      <c r="EV358">
        <v>62.2288</v>
      </c>
      <c r="EW358">
        <v>27.8766</v>
      </c>
      <c r="EX358">
        <v>2</v>
      </c>
      <c r="EY358">
        <v>8.64761E-2</v>
      </c>
      <c r="EZ358">
        <v>1.57019</v>
      </c>
      <c r="FA358">
        <v>20.376200000000001</v>
      </c>
      <c r="FB358">
        <v>5.2138499999999999</v>
      </c>
      <c r="FC358">
        <v>12.0099</v>
      </c>
      <c r="FD358">
        <v>4.9880000000000004</v>
      </c>
      <c r="FE358">
        <v>3.28775</v>
      </c>
      <c r="FF358">
        <v>4545.3999999999996</v>
      </c>
      <c r="FG358">
        <v>9999</v>
      </c>
      <c r="FH358">
        <v>9999</v>
      </c>
      <c r="FI358">
        <v>79.7</v>
      </c>
      <c r="FJ358">
        <v>1.86768</v>
      </c>
      <c r="FK358">
        <v>1.86669</v>
      </c>
      <c r="FL358">
        <v>1.86615</v>
      </c>
      <c r="FM358">
        <v>1.8660000000000001</v>
      </c>
      <c r="FN358">
        <v>1.8678399999999999</v>
      </c>
      <c r="FO358">
        <v>1.8702700000000001</v>
      </c>
      <c r="FP358">
        <v>1.8689</v>
      </c>
      <c r="FQ358">
        <v>1.8702799999999999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-1.468</v>
      </c>
      <c r="GF358">
        <v>-0.13139999999999999</v>
      </c>
      <c r="GG358">
        <v>-1.1457890710579079</v>
      </c>
      <c r="GH358">
        <v>-1.865778764103066E-3</v>
      </c>
      <c r="GI358">
        <v>6.8695266750515254E-7</v>
      </c>
      <c r="GJ358">
        <v>-2.698676089852363E-10</v>
      </c>
      <c r="GK358">
        <v>-0.22742034878574521</v>
      </c>
      <c r="GL358">
        <v>-1.6538770927233871E-2</v>
      </c>
      <c r="GM358">
        <v>1.291337703146669E-3</v>
      </c>
      <c r="GN358">
        <v>-1.6425570027322581E-5</v>
      </c>
      <c r="GO358">
        <v>22</v>
      </c>
      <c r="GP358">
        <v>2156</v>
      </c>
      <c r="GQ358">
        <v>1</v>
      </c>
      <c r="GR358">
        <v>39</v>
      </c>
      <c r="GS358">
        <v>214.1</v>
      </c>
      <c r="GT358">
        <v>214</v>
      </c>
      <c r="GU358">
        <v>0.55908199999999997</v>
      </c>
      <c r="GV358">
        <v>2.2790499999999998</v>
      </c>
      <c r="GW358">
        <v>1.94702</v>
      </c>
      <c r="GX358">
        <v>2.7380399999999998</v>
      </c>
      <c r="GY358">
        <v>2.19482</v>
      </c>
      <c r="GZ358">
        <v>2.36572</v>
      </c>
      <c r="HA358">
        <v>43.8367</v>
      </c>
      <c r="HB358">
        <v>15.340400000000001</v>
      </c>
      <c r="HC358">
        <v>18</v>
      </c>
      <c r="HD358">
        <v>227.73699999999999</v>
      </c>
      <c r="HE358">
        <v>658.90300000000002</v>
      </c>
      <c r="HF358">
        <v>22.997399999999999</v>
      </c>
      <c r="HG358">
        <v>28.452400000000001</v>
      </c>
      <c r="HH358">
        <v>29.999500000000001</v>
      </c>
      <c r="HI358">
        <v>28.582699999999999</v>
      </c>
      <c r="HJ358">
        <v>28.5199</v>
      </c>
      <c r="HK358">
        <v>11.1759</v>
      </c>
      <c r="HL358">
        <v>22.014199999999999</v>
      </c>
      <c r="HM358">
        <v>32.1753</v>
      </c>
      <c r="HN358">
        <v>23</v>
      </c>
      <c r="HO358">
        <v>132.08699999999999</v>
      </c>
      <c r="HP358">
        <v>20.9968</v>
      </c>
      <c r="HQ358">
        <v>100.518</v>
      </c>
      <c r="HR358">
        <v>100.339</v>
      </c>
    </row>
    <row r="359" spans="1:226" x14ac:dyDescent="0.2">
      <c r="A359">
        <v>576</v>
      </c>
      <c r="B359">
        <v>1656094377.5</v>
      </c>
      <c r="C359">
        <v>11612</v>
      </c>
      <c r="D359" t="s">
        <v>1048</v>
      </c>
      <c r="E359" t="s">
        <v>1049</v>
      </c>
      <c r="F359">
        <v>5</v>
      </c>
      <c r="G359" t="s">
        <v>1013</v>
      </c>
      <c r="H359" t="s">
        <v>354</v>
      </c>
      <c r="I359">
        <v>1656094369.7142861</v>
      </c>
      <c r="J359">
        <f t="shared" si="204"/>
        <v>1.2297532367822933E-3</v>
      </c>
      <c r="K359">
        <f t="shared" si="205"/>
        <v>1.2297532367822932</v>
      </c>
      <c r="L359">
        <f t="shared" si="206"/>
        <v>0.92701350998732168</v>
      </c>
      <c r="M359">
        <f t="shared" si="207"/>
        <v>191.61839285714291</v>
      </c>
      <c r="N359">
        <f t="shared" si="208"/>
        <v>157.10704004037606</v>
      </c>
      <c r="O359">
        <f t="shared" si="209"/>
        <v>11.982097410459508</v>
      </c>
      <c r="P359">
        <f t="shared" si="210"/>
        <v>14.614178004116948</v>
      </c>
      <c r="Q359">
        <f t="shared" si="211"/>
        <v>5.3461212490939027E-2</v>
      </c>
      <c r="R359">
        <f t="shared" si="212"/>
        <v>2.4789929901451222</v>
      </c>
      <c r="S359">
        <f t="shared" si="213"/>
        <v>5.2828873666766786E-2</v>
      </c>
      <c r="T359">
        <f t="shared" si="214"/>
        <v>3.3074235918094302E-2</v>
      </c>
      <c r="U359">
        <f t="shared" si="215"/>
        <v>321.51463199999989</v>
      </c>
      <c r="V359">
        <f t="shared" si="216"/>
        <v>28.004240237747876</v>
      </c>
      <c r="W359">
        <f t="shared" si="217"/>
        <v>26.26697142857142</v>
      </c>
      <c r="X359">
        <f t="shared" si="218"/>
        <v>3.4279327232034924</v>
      </c>
      <c r="Y359">
        <f t="shared" si="219"/>
        <v>50.261658196126213</v>
      </c>
      <c r="Z359">
        <f t="shared" si="220"/>
        <v>1.7124119900296324</v>
      </c>
      <c r="AA359">
        <f t="shared" si="221"/>
        <v>3.4069946187362601</v>
      </c>
      <c r="AB359">
        <f t="shared" si="222"/>
        <v>1.71552073317386</v>
      </c>
      <c r="AC359">
        <f t="shared" si="223"/>
        <v>-54.232117742099135</v>
      </c>
      <c r="AD359">
        <f t="shared" si="224"/>
        <v>-13.860197272568225</v>
      </c>
      <c r="AE359">
        <f t="shared" si="225"/>
        <v>-1.1971702921758522</v>
      </c>
      <c r="AF359">
        <f t="shared" si="226"/>
        <v>252.22514669315669</v>
      </c>
      <c r="AG359">
        <f t="shared" si="227"/>
        <v>-17.04058614410145</v>
      </c>
      <c r="AH359">
        <f t="shared" si="228"/>
        <v>1.2157365871419064</v>
      </c>
      <c r="AI359">
        <f t="shared" si="229"/>
        <v>0.92701350998732168</v>
      </c>
      <c r="AJ359">
        <v>159.92389740510231</v>
      </c>
      <c r="AK359">
        <v>172.1023151515152</v>
      </c>
      <c r="AL359">
        <v>-3.2855405011792809</v>
      </c>
      <c r="AM359">
        <v>66.198891926681</v>
      </c>
      <c r="AN359">
        <f t="shared" si="230"/>
        <v>1.2297532367822932</v>
      </c>
      <c r="AO359">
        <v>21.027747541915019</v>
      </c>
      <c r="AP359">
        <v>22.469090909090909</v>
      </c>
      <c r="AQ359">
        <v>2.6005600964527779E-4</v>
      </c>
      <c r="AR359">
        <v>78.549091713620925</v>
      </c>
      <c r="AS359">
        <v>215</v>
      </c>
      <c r="AT359">
        <v>43</v>
      </c>
      <c r="AU359">
        <f t="shared" si="231"/>
        <v>1</v>
      </c>
      <c r="AV359">
        <f t="shared" si="232"/>
        <v>0</v>
      </c>
      <c r="AW359">
        <f t="shared" si="233"/>
        <v>40423.964310780233</v>
      </c>
      <c r="AX359">
        <f t="shared" si="234"/>
        <v>1999.9914285714281</v>
      </c>
      <c r="AY359">
        <f t="shared" si="235"/>
        <v>1681.1927999999996</v>
      </c>
      <c r="AZ359">
        <f t="shared" si="236"/>
        <v>0.84060000257143963</v>
      </c>
      <c r="BA359">
        <f t="shared" si="237"/>
        <v>0.1607580049628784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1656094369.7142861</v>
      </c>
      <c r="BH359">
        <v>191.61839285714291</v>
      </c>
      <c r="BI359">
        <v>171.4485714285714</v>
      </c>
      <c r="BJ359">
        <v>22.452828571428569</v>
      </c>
      <c r="BK359">
        <v>21.026653571428572</v>
      </c>
      <c r="BL359">
        <v>193.10078571428579</v>
      </c>
      <c r="BM359">
        <v>22.584328571428571</v>
      </c>
      <c r="BN359">
        <v>499.98346428571438</v>
      </c>
      <c r="BO359">
        <v>76.167125000000013</v>
      </c>
      <c r="BP359">
        <v>9.9969124999999992E-2</v>
      </c>
      <c r="BQ359">
        <v>26.163264285714291</v>
      </c>
      <c r="BR359">
        <v>26.26697142857142</v>
      </c>
      <c r="BS359">
        <v>999.9000000000002</v>
      </c>
      <c r="BT359">
        <v>0</v>
      </c>
      <c r="BU359">
        <v>0</v>
      </c>
      <c r="BV359">
        <v>10009.37142857143</v>
      </c>
      <c r="BW359">
        <v>0</v>
      </c>
      <c r="BX359">
        <v>710.81210714285703</v>
      </c>
      <c r="BY359">
        <v>20.17003571428571</v>
      </c>
      <c r="BZ359">
        <v>196.01960714285721</v>
      </c>
      <c r="CA359">
        <v>175.13078571428571</v>
      </c>
      <c r="CB359">
        <v>1.4261917857142861</v>
      </c>
      <c r="CC359">
        <v>171.4485714285714</v>
      </c>
      <c r="CD359">
        <v>21.026653571428572</v>
      </c>
      <c r="CE359">
        <v>1.710168571428571</v>
      </c>
      <c r="CF359">
        <v>1.601538571428571</v>
      </c>
      <c r="CG359">
        <v>14.989032142857139</v>
      </c>
      <c r="CH359">
        <v>13.973617857142861</v>
      </c>
      <c r="CI359">
        <v>1999.9914285714281</v>
      </c>
      <c r="CJ359">
        <v>0.97999814285714293</v>
      </c>
      <c r="CK359">
        <v>2.000211428571429E-2</v>
      </c>
      <c r="CL359">
        <v>0</v>
      </c>
      <c r="CM359">
        <v>2.213710714285714</v>
      </c>
      <c r="CN359">
        <v>0</v>
      </c>
      <c r="CO359">
        <v>4095.6710714285709</v>
      </c>
      <c r="CP359">
        <v>16749.382142857139</v>
      </c>
      <c r="CQ359">
        <v>39.707357142857141</v>
      </c>
      <c r="CR359">
        <v>40.287750000000003</v>
      </c>
      <c r="CS359">
        <v>40.053321428571429</v>
      </c>
      <c r="CT359">
        <v>38.905999999999999</v>
      </c>
      <c r="CU359">
        <v>38.731857142857137</v>
      </c>
      <c r="CV359">
        <v>1959.9914285714281</v>
      </c>
      <c r="CW359">
        <v>40</v>
      </c>
      <c r="CX359">
        <v>0</v>
      </c>
      <c r="CY359">
        <v>1656094382</v>
      </c>
      <c r="CZ359">
        <v>0</v>
      </c>
      <c r="DA359">
        <v>1656081532.0999999</v>
      </c>
      <c r="DB359" t="s">
        <v>356</v>
      </c>
      <c r="DC359">
        <v>1656081528.0999999</v>
      </c>
      <c r="DD359">
        <v>1656081532.0999999</v>
      </c>
      <c r="DE359">
        <v>1</v>
      </c>
      <c r="DF359">
        <v>0.69399999999999995</v>
      </c>
      <c r="DG359">
        <v>-5.2999999999999999E-2</v>
      </c>
      <c r="DH359">
        <v>-3.6150000000000002</v>
      </c>
      <c r="DI359">
        <v>-0.13</v>
      </c>
      <c r="DJ359">
        <v>420</v>
      </c>
      <c r="DK359">
        <v>13</v>
      </c>
      <c r="DL359">
        <v>0.3</v>
      </c>
      <c r="DM359">
        <v>0.21</v>
      </c>
      <c r="DN359">
        <v>19.932436585365849</v>
      </c>
      <c r="DO359">
        <v>4.4560808362369544</v>
      </c>
      <c r="DP359">
        <v>0.44381776844594678</v>
      </c>
      <c r="DQ359">
        <v>0</v>
      </c>
      <c r="DR359">
        <v>1.4344797560975611</v>
      </c>
      <c r="DS359">
        <v>-9.4369965156796881E-2</v>
      </c>
      <c r="DT359">
        <v>2.411033899143632E-2</v>
      </c>
      <c r="DU359">
        <v>1</v>
      </c>
      <c r="DV359">
        <v>1</v>
      </c>
      <c r="DW359">
        <v>2</v>
      </c>
      <c r="DX359" t="s">
        <v>363</v>
      </c>
      <c r="DY359">
        <v>2.97953</v>
      </c>
      <c r="DZ359">
        <v>2.7248199999999998</v>
      </c>
      <c r="EA359">
        <v>3.66871E-2</v>
      </c>
      <c r="EB359">
        <v>3.1839699999999999E-2</v>
      </c>
      <c r="EC359">
        <v>8.6828000000000002E-2</v>
      </c>
      <c r="ED359">
        <v>8.1089900000000006E-2</v>
      </c>
      <c r="EE359">
        <v>30450.2</v>
      </c>
      <c r="EF359">
        <v>30688.9</v>
      </c>
      <c r="EG359">
        <v>29390.3</v>
      </c>
      <c r="EH359">
        <v>29322.400000000001</v>
      </c>
      <c r="EI359">
        <v>35571.800000000003</v>
      </c>
      <c r="EJ359">
        <v>35814.6</v>
      </c>
      <c r="EK359">
        <v>41409.199999999997</v>
      </c>
      <c r="EL359">
        <v>41774.5</v>
      </c>
      <c r="EM359">
        <v>1.40428</v>
      </c>
      <c r="EN359">
        <v>2.1587499999999999</v>
      </c>
      <c r="EO359">
        <v>4.7113700000000001E-2</v>
      </c>
      <c r="EP359">
        <v>0</v>
      </c>
      <c r="EQ359">
        <v>25.4742</v>
      </c>
      <c r="ER359">
        <v>999.9</v>
      </c>
      <c r="ES359">
        <v>24.8</v>
      </c>
      <c r="ET359">
        <v>42.4</v>
      </c>
      <c r="EU359">
        <v>27.410399999999999</v>
      </c>
      <c r="EV359">
        <v>62.028799999999997</v>
      </c>
      <c r="EW359">
        <v>27.8766</v>
      </c>
      <c r="EX359">
        <v>2</v>
      </c>
      <c r="EY359">
        <v>8.6084900000000006E-2</v>
      </c>
      <c r="EZ359">
        <v>1.5658799999999999</v>
      </c>
      <c r="FA359">
        <v>20.3767</v>
      </c>
      <c r="FB359">
        <v>5.2172900000000002</v>
      </c>
      <c r="FC359">
        <v>12.0099</v>
      </c>
      <c r="FD359">
        <v>4.9890499999999998</v>
      </c>
      <c r="FE359">
        <v>3.2884500000000001</v>
      </c>
      <c r="FF359">
        <v>4545.6000000000004</v>
      </c>
      <c r="FG359">
        <v>9999</v>
      </c>
      <c r="FH359">
        <v>9999</v>
      </c>
      <c r="FI359">
        <v>79.7</v>
      </c>
      <c r="FJ359">
        <v>1.86768</v>
      </c>
      <c r="FK359">
        <v>1.8666799999999999</v>
      </c>
      <c r="FL359">
        <v>1.86615</v>
      </c>
      <c r="FM359">
        <v>1.8660000000000001</v>
      </c>
      <c r="FN359">
        <v>1.8678399999999999</v>
      </c>
      <c r="FO359">
        <v>1.87026</v>
      </c>
      <c r="FP359">
        <v>1.8689</v>
      </c>
      <c r="FQ359">
        <v>1.8702799999999999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-1.4410000000000001</v>
      </c>
      <c r="GF359">
        <v>-0.13120000000000001</v>
      </c>
      <c r="GG359">
        <v>-1.1457890710579079</v>
      </c>
      <c r="GH359">
        <v>-1.865778764103066E-3</v>
      </c>
      <c r="GI359">
        <v>6.8695266750515254E-7</v>
      </c>
      <c r="GJ359">
        <v>-2.698676089852363E-10</v>
      </c>
      <c r="GK359">
        <v>-0.22742034878574521</v>
      </c>
      <c r="GL359">
        <v>-1.6538770927233871E-2</v>
      </c>
      <c r="GM359">
        <v>1.291337703146669E-3</v>
      </c>
      <c r="GN359">
        <v>-1.6425570027322581E-5</v>
      </c>
      <c r="GO359">
        <v>22</v>
      </c>
      <c r="GP359">
        <v>2156</v>
      </c>
      <c r="GQ359">
        <v>1</v>
      </c>
      <c r="GR359">
        <v>39</v>
      </c>
      <c r="GS359">
        <v>214.2</v>
      </c>
      <c r="GT359">
        <v>214.1</v>
      </c>
      <c r="GU359">
        <v>0.51025399999999999</v>
      </c>
      <c r="GV359">
        <v>2.2851599999999999</v>
      </c>
      <c r="GW359">
        <v>1.94702</v>
      </c>
      <c r="GX359">
        <v>2.7380399999999998</v>
      </c>
      <c r="GY359">
        <v>2.19482</v>
      </c>
      <c r="GZ359">
        <v>2.36084</v>
      </c>
      <c r="HA359">
        <v>43.809199999999997</v>
      </c>
      <c r="HB359">
        <v>15.3316</v>
      </c>
      <c r="HC359">
        <v>18</v>
      </c>
      <c r="HD359">
        <v>228.71700000000001</v>
      </c>
      <c r="HE359">
        <v>658.72799999999995</v>
      </c>
      <c r="HF359">
        <v>22.9984</v>
      </c>
      <c r="HG359">
        <v>28.4451</v>
      </c>
      <c r="HH359">
        <v>29.999600000000001</v>
      </c>
      <c r="HI359">
        <v>28.576000000000001</v>
      </c>
      <c r="HJ359">
        <v>28.512</v>
      </c>
      <c r="HK359">
        <v>10.224</v>
      </c>
      <c r="HL359">
        <v>22.014199999999999</v>
      </c>
      <c r="HM359">
        <v>31.802099999999999</v>
      </c>
      <c r="HN359">
        <v>23</v>
      </c>
      <c r="HO359">
        <v>112.053</v>
      </c>
      <c r="HP359">
        <v>20.9511</v>
      </c>
      <c r="HQ359">
        <v>100.52</v>
      </c>
      <c r="HR359">
        <v>100.339</v>
      </c>
    </row>
    <row r="360" spans="1:226" x14ac:dyDescent="0.2">
      <c r="A360">
        <v>577</v>
      </c>
      <c r="B360">
        <v>1656094382.5</v>
      </c>
      <c r="C360">
        <v>11617</v>
      </c>
      <c r="D360" t="s">
        <v>1050</v>
      </c>
      <c r="E360" t="s">
        <v>1051</v>
      </c>
      <c r="F360">
        <v>5</v>
      </c>
      <c r="G360" t="s">
        <v>1013</v>
      </c>
      <c r="H360" t="s">
        <v>354</v>
      </c>
      <c r="I360">
        <v>1656094375</v>
      </c>
      <c r="J360">
        <f t="shared" ref="J360:J423" si="238">(K360)/1000</f>
        <v>1.2788225806178938E-3</v>
      </c>
      <c r="K360">
        <f t="shared" ref="K360:K423" si="239">IF(BF360, AN360, AH360)</f>
        <v>1.2788225806178939</v>
      </c>
      <c r="L360">
        <f t="shared" ref="L360:L423" si="240">IF(BF360, AI360, AG360)</f>
        <v>0.62494812455818383</v>
      </c>
      <c r="M360">
        <f t="shared" ref="M360:M423" si="241">BH360 - IF(AU360&gt;1, L360*BB360*100/(AW360*BV360), 0)</f>
        <v>174.63344444444451</v>
      </c>
      <c r="N360">
        <f t="shared" ref="N360:N423" si="242">((T360-J360/2)*M360-L360)/(T360+J360/2)</f>
        <v>150.44943374719875</v>
      </c>
      <c r="O360">
        <f t="shared" ref="O360:O423" si="243">N360*(BO360+BP360)/1000</f>
        <v>11.474358464922931</v>
      </c>
      <c r="P360">
        <f t="shared" ref="P360:P423" si="244">(BH360 - IF(AU360&gt;1, L360*BB360*100/(AW360*BV360), 0))*(BO360+BP360)/1000</f>
        <v>13.318805472453759</v>
      </c>
      <c r="Q360">
        <f t="shared" ref="Q360:Q423" si="245">2/((1/S360-1/R360)+SIGN(S360)*SQRT((1/S360-1/R360)*(1/S360-1/R360) + 4*BC360/((BC360+1)*(BC360+1))*(2*1/S360*1/R360-1/R360*1/R360)))</f>
        <v>5.5686525273061609E-2</v>
      </c>
      <c r="R360">
        <f t="shared" ref="R360:R423" si="246">IF(LEFT(BD360,1)&lt;&gt;"0",IF(LEFT(BD360,1)="1",3,BE360),$D$5+$E$5*(BV360*BO360/($K$5*1000))+$F$5*(BV360*BO360/($K$5*1000))*MAX(MIN(BB360,$J$5),$I$5)*MAX(MIN(BB360,$J$5),$I$5)+$G$5*MAX(MIN(BB360,$J$5),$I$5)*(BV360*BO360/($K$5*1000))+$H$5*(BV360*BO360/($K$5*1000))*(BV360*BO360/($K$5*1000)))</f>
        <v>2.4787687503769842</v>
      </c>
      <c r="S360">
        <f t="shared" ref="S360:S423" si="247">J360*(1000-(1000*0.61365*EXP(17.502*W360/(240.97+W360))/(BO360+BP360)+BJ360)/2)/(1000*0.61365*EXP(17.502*W360/(240.97+W360))/(BO360+BP360)-BJ360)</f>
        <v>5.5000751809317704E-2</v>
      </c>
      <c r="T360">
        <f t="shared" ref="T360:T423" si="248">1/((BC360+1)/(Q360/1.6)+1/(R360/1.37)) + BC360/((BC360+1)/(Q360/1.6) + BC360/(R360/1.37))</f>
        <v>3.4436380201191996E-2</v>
      </c>
      <c r="U360">
        <f t="shared" ref="U360:U423" si="249">(AX360*BA360)</f>
        <v>321.51338203108833</v>
      </c>
      <c r="V360">
        <f t="shared" ref="V360:V423" si="250">(BQ360+(U360+2*0.95*0.0000000567*(((BQ360+$B$7)+273)^4-(BQ360+273)^4)-44100*J360)/(1.84*29.3*R360+8*0.95*0.0000000567*(BQ360+273)^3))</f>
        <v>27.989255664280495</v>
      </c>
      <c r="W360">
        <f t="shared" ref="W360:W423" si="251">($C$7*BR360+$D$7*BS360+$E$7*V360)</f>
        <v>26.260344444444438</v>
      </c>
      <c r="X360">
        <f t="shared" ref="X360:X423" si="252">0.61365*EXP(17.502*W360/(240.97+W360))</f>
        <v>3.4265914057272373</v>
      </c>
      <c r="Y360">
        <f t="shared" ref="Y360:Y423" si="253">(Z360/AA360*100)</f>
        <v>50.281146585107969</v>
      </c>
      <c r="Z360">
        <f t="shared" ref="Z360:Z423" si="254">BJ360*(BO360+BP360)/1000</f>
        <v>1.7130533258304779</v>
      </c>
      <c r="AA360">
        <f t="shared" ref="AA360:AA423" si="255">0.61365*EXP(17.502*BQ360/(240.97+BQ360))</f>
        <v>3.4069496067097278</v>
      </c>
      <c r="AB360">
        <f t="shared" ref="AB360:AB423" si="256">(X360-BJ360*(BO360+BP360)/1000)</f>
        <v>1.7135380798967594</v>
      </c>
      <c r="AC360">
        <f t="shared" ref="AC360:AC423" si="257">(-J360*44100)</f>
        <v>-56.396075805249119</v>
      </c>
      <c r="AD360">
        <f t="shared" ref="AD360:AD423" si="258">2*29.3*R360*0.92*(BQ360-W360)</f>
        <v>-13.003217504536853</v>
      </c>
      <c r="AE360">
        <f t="shared" ref="AE360:AE423" si="259">2*0.95*0.0000000567*(((BQ360+$B$7)+273)^4-(W360+273)^4)</f>
        <v>-1.123211953240328</v>
      </c>
      <c r="AF360">
        <f t="shared" ref="AF360:AF423" si="260">U360+AE360+AC360+AD360</f>
        <v>250.99087676806204</v>
      </c>
      <c r="AG360">
        <f t="shared" ref="AG360:AG423" si="261">BN360*AU360*(BI360-BH360*(1000-AU360*BK360)/(1000-AU360*BJ360))/(100*BB360)</f>
        <v>-17.387191087395525</v>
      </c>
      <c r="AH360">
        <f t="shared" ref="AH360:AH423" si="262">1000*BN360*AU360*(BJ360-BK360)/(100*BB360*(1000-AU360*BJ360))</f>
        <v>1.2564480513669907</v>
      </c>
      <c r="AI360">
        <f t="shared" ref="AI360:AI423" si="263">(AJ360 - AK360 - BO360*1000/(8.314*(BQ360+273.15)) * AM360/BN360 * AL360) * BN360/(100*BB360) * (1000 - BK360)/1000</f>
        <v>0.62494812455818383</v>
      </c>
      <c r="AJ360">
        <v>142.95845992571029</v>
      </c>
      <c r="AK360">
        <v>155.58916969696969</v>
      </c>
      <c r="AL360">
        <v>-3.3058160572585451</v>
      </c>
      <c r="AM360">
        <v>66.198891926681</v>
      </c>
      <c r="AN360">
        <f t="shared" ref="AN360:AN423" si="264">(AP360 - AO360 + BO360*1000/(8.314*(BQ360+273.15)) * AR360/BN360 * AQ360) * BN360/(100*BB360) * 1000/(1000 - AP360)</f>
        <v>1.2788225806178939</v>
      </c>
      <c r="AO360">
        <v>20.95255984966931</v>
      </c>
      <c r="AP360">
        <v>22.4519315151515</v>
      </c>
      <c r="AQ360">
        <v>1.6338858423547501E-4</v>
      </c>
      <c r="AR360">
        <v>78.549091713620925</v>
      </c>
      <c r="AS360">
        <v>214</v>
      </c>
      <c r="AT360">
        <v>43</v>
      </c>
      <c r="AU360">
        <f t="shared" ref="AU360:AU423" si="265">IF(AS360*$H$13&gt;=AW360,1,(AW360/(AW360-AS360*$H$13)))</f>
        <v>1</v>
      </c>
      <c r="AV360">
        <f t="shared" ref="AV360:AV423" si="266">(AU360-1)*100</f>
        <v>0</v>
      </c>
      <c r="AW360">
        <f t="shared" ref="AW360:AW423" si="267">MAX(0,($B$13+$C$13*BV360)/(1+$D$13*BV360)*BO360/(BQ360+273)*$E$13)</f>
        <v>40418.40271756734</v>
      </c>
      <c r="AX360">
        <f t="shared" ref="AX360:AX423" si="268">$B$11*BW360+$C$11*BX360+$F$11*CI360*(1-CL360)</f>
        <v>1999.9833333333329</v>
      </c>
      <c r="AY360">
        <f t="shared" ref="AY360:AY423" si="269">AX360*AZ360</f>
        <v>1681.1860217777657</v>
      </c>
      <c r="AZ360">
        <f t="shared" ref="AZ360:AZ423" si="270">($B$11*$D$9+$C$11*$D$9+$F$11*((CV360+CN360)/MAX(CV360+CN360+CW360, 0.1)*$I$9+CW360/MAX(CV360+CN360+CW360, 0.1)*$J$9))/($B$11+$C$11+$F$11)</f>
        <v>0.84060001588901545</v>
      </c>
      <c r="BA360">
        <f t="shared" ref="BA360:BA423" si="271">($B$11*$K$9+$C$11*$K$9+$F$11*((CV360+CN360)/MAX(CV360+CN360+CW360, 0.1)*$P$9+CW360/MAX(CV360+CN360+CW360, 0.1)*$Q$9))/($B$11+$C$11+$F$11)</f>
        <v>0.16075803066579974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1656094375</v>
      </c>
      <c r="BH360">
        <v>174.63344444444451</v>
      </c>
      <c r="BI360">
        <v>154.03177777777779</v>
      </c>
      <c r="BJ360">
        <v>22.46120370370371</v>
      </c>
      <c r="BK360">
        <v>20.98730740740741</v>
      </c>
      <c r="BL360">
        <v>176.08785185185189</v>
      </c>
      <c r="BM360">
        <v>22.592574074074079</v>
      </c>
      <c r="BN360">
        <v>499.99177777777783</v>
      </c>
      <c r="BO360">
        <v>76.167225925925905</v>
      </c>
      <c r="BP360">
        <v>9.9983455555555559E-2</v>
      </c>
      <c r="BQ360">
        <v>26.16304074074074</v>
      </c>
      <c r="BR360">
        <v>26.260344444444438</v>
      </c>
      <c r="BS360">
        <v>999.90000000000009</v>
      </c>
      <c r="BT360">
        <v>0</v>
      </c>
      <c r="BU360">
        <v>0</v>
      </c>
      <c r="BV360">
        <v>10007.9137037037</v>
      </c>
      <c r="BW360">
        <v>0</v>
      </c>
      <c r="BX360">
        <v>713.3786296296297</v>
      </c>
      <c r="BY360">
        <v>20.601714814814819</v>
      </c>
      <c r="BZ360">
        <v>178.64607407407411</v>
      </c>
      <c r="CA360">
        <v>157.33440740740741</v>
      </c>
      <c r="CB360">
        <v>1.4739062962962961</v>
      </c>
      <c r="CC360">
        <v>154.03177777777779</v>
      </c>
      <c r="CD360">
        <v>20.98730740740741</v>
      </c>
      <c r="CE360">
        <v>1.710809259259259</v>
      </c>
      <c r="CF360">
        <v>1.598544074074074</v>
      </c>
      <c r="CG360">
        <v>14.99485185185185</v>
      </c>
      <c r="CH360">
        <v>13.94472222222222</v>
      </c>
      <c r="CI360">
        <v>1999.9833333333329</v>
      </c>
      <c r="CJ360">
        <v>0.97999788888888884</v>
      </c>
      <c r="CK360">
        <v>2.0002385185185191E-2</v>
      </c>
      <c r="CL360">
        <v>0</v>
      </c>
      <c r="CM360">
        <v>2.2166592592592589</v>
      </c>
      <c r="CN360">
        <v>0</v>
      </c>
      <c r="CO360">
        <v>4093.7629629629628</v>
      </c>
      <c r="CP360">
        <v>16749.314814814821</v>
      </c>
      <c r="CQ360">
        <v>39.664111111111112</v>
      </c>
      <c r="CR360">
        <v>40.238185185185181</v>
      </c>
      <c r="CS360">
        <v>40.013666666666673</v>
      </c>
      <c r="CT360">
        <v>38.867851851851853</v>
      </c>
      <c r="CU360">
        <v>38.678037037037029</v>
      </c>
      <c r="CV360">
        <v>1959.9833333333329</v>
      </c>
      <c r="CW360">
        <v>40.000740740740738</v>
      </c>
      <c r="CX360">
        <v>0</v>
      </c>
      <c r="CY360">
        <v>1656094386.8</v>
      </c>
      <c r="CZ360">
        <v>0</v>
      </c>
      <c r="DA360">
        <v>1656081532.0999999</v>
      </c>
      <c r="DB360" t="s">
        <v>356</v>
      </c>
      <c r="DC360">
        <v>1656081528.0999999</v>
      </c>
      <c r="DD360">
        <v>1656081532.0999999</v>
      </c>
      <c r="DE360">
        <v>1</v>
      </c>
      <c r="DF360">
        <v>0.69399999999999995</v>
      </c>
      <c r="DG360">
        <v>-5.2999999999999999E-2</v>
      </c>
      <c r="DH360">
        <v>-3.6150000000000002</v>
      </c>
      <c r="DI360">
        <v>-0.13</v>
      </c>
      <c r="DJ360">
        <v>420</v>
      </c>
      <c r="DK360">
        <v>13</v>
      </c>
      <c r="DL360">
        <v>0.3</v>
      </c>
      <c r="DM360">
        <v>0.21</v>
      </c>
      <c r="DN360">
        <v>20.383769999999998</v>
      </c>
      <c r="DO360">
        <v>4.9170911819886882</v>
      </c>
      <c r="DP360">
        <v>0.47540396832588577</v>
      </c>
      <c r="DQ360">
        <v>0</v>
      </c>
      <c r="DR360">
        <v>1.4564567500000001</v>
      </c>
      <c r="DS360">
        <v>0.49982465290806471</v>
      </c>
      <c r="DT360">
        <v>5.6776062886902429E-2</v>
      </c>
      <c r="DU360">
        <v>0</v>
      </c>
      <c r="DV360">
        <v>0</v>
      </c>
      <c r="DW360">
        <v>2</v>
      </c>
      <c r="DX360" t="s">
        <v>370</v>
      </c>
      <c r="DY360">
        <v>2.9796800000000001</v>
      </c>
      <c r="DZ360">
        <v>2.7248199999999998</v>
      </c>
      <c r="EA360">
        <v>3.3401E-2</v>
      </c>
      <c r="EB360">
        <v>2.8434299999999999E-2</v>
      </c>
      <c r="EC360">
        <v>8.6771299999999996E-2</v>
      </c>
      <c r="ED360">
        <v>8.07591E-2</v>
      </c>
      <c r="EE360">
        <v>30554.6</v>
      </c>
      <c r="EF360">
        <v>30797.4</v>
      </c>
      <c r="EG360">
        <v>29390.7</v>
      </c>
      <c r="EH360">
        <v>29322.9</v>
      </c>
      <c r="EI360">
        <v>35574.1</v>
      </c>
      <c r="EJ360">
        <v>35828.199999999997</v>
      </c>
      <c r="EK360">
        <v>41409.300000000003</v>
      </c>
      <c r="EL360">
        <v>41775.300000000003</v>
      </c>
      <c r="EM360">
        <v>1.4067700000000001</v>
      </c>
      <c r="EN360">
        <v>2.1587299999999998</v>
      </c>
      <c r="EO360">
        <v>4.8354300000000003E-2</v>
      </c>
      <c r="EP360">
        <v>0</v>
      </c>
      <c r="EQ360">
        <v>25.463699999999999</v>
      </c>
      <c r="ER360">
        <v>999.9</v>
      </c>
      <c r="ES360">
        <v>24.7</v>
      </c>
      <c r="ET360">
        <v>42.3</v>
      </c>
      <c r="EU360">
        <v>27.158200000000001</v>
      </c>
      <c r="EV360">
        <v>62.038800000000002</v>
      </c>
      <c r="EW360">
        <v>27.948699999999999</v>
      </c>
      <c r="EX360">
        <v>2</v>
      </c>
      <c r="EY360">
        <v>8.5861300000000002E-2</v>
      </c>
      <c r="EZ360">
        <v>1.5652299999999999</v>
      </c>
      <c r="FA360">
        <v>20.376799999999999</v>
      </c>
      <c r="FB360">
        <v>5.2180400000000002</v>
      </c>
      <c r="FC360">
        <v>12.0099</v>
      </c>
      <c r="FD360">
        <v>4.9891500000000004</v>
      </c>
      <c r="FE360">
        <v>3.2886299999999999</v>
      </c>
      <c r="FF360">
        <v>4545.6000000000004</v>
      </c>
      <c r="FG360">
        <v>9999</v>
      </c>
      <c r="FH360">
        <v>9999</v>
      </c>
      <c r="FI360">
        <v>79.7</v>
      </c>
      <c r="FJ360">
        <v>1.86768</v>
      </c>
      <c r="FK360">
        <v>1.8667</v>
      </c>
      <c r="FL360">
        <v>1.86615</v>
      </c>
      <c r="FM360">
        <v>1.8660000000000001</v>
      </c>
      <c r="FN360">
        <v>1.8678300000000001</v>
      </c>
      <c r="FO360">
        <v>1.87025</v>
      </c>
      <c r="FP360">
        <v>1.8689100000000001</v>
      </c>
      <c r="FQ360">
        <v>1.8702799999999999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-1.4139999999999999</v>
      </c>
      <c r="GF360">
        <v>-0.13159999999999999</v>
      </c>
      <c r="GG360">
        <v>-1.1457890710579079</v>
      </c>
      <c r="GH360">
        <v>-1.865778764103066E-3</v>
      </c>
      <c r="GI360">
        <v>6.8695266750515254E-7</v>
      </c>
      <c r="GJ360">
        <v>-2.698676089852363E-10</v>
      </c>
      <c r="GK360">
        <v>-0.22742034878574521</v>
      </c>
      <c r="GL360">
        <v>-1.6538770927233871E-2</v>
      </c>
      <c r="GM360">
        <v>1.291337703146669E-3</v>
      </c>
      <c r="GN360">
        <v>-1.6425570027322581E-5</v>
      </c>
      <c r="GO360">
        <v>22</v>
      </c>
      <c r="GP360">
        <v>2156</v>
      </c>
      <c r="GQ360">
        <v>1</v>
      </c>
      <c r="GR360">
        <v>39</v>
      </c>
      <c r="GS360">
        <v>214.2</v>
      </c>
      <c r="GT360">
        <v>214.2</v>
      </c>
      <c r="GU360">
        <v>0.46020499999999998</v>
      </c>
      <c r="GV360">
        <v>2.2900399999999999</v>
      </c>
      <c r="GW360">
        <v>1.94702</v>
      </c>
      <c r="GX360">
        <v>2.7380399999999998</v>
      </c>
      <c r="GY360">
        <v>2.19482</v>
      </c>
      <c r="GZ360">
        <v>2.3718300000000001</v>
      </c>
      <c r="HA360">
        <v>43.809199999999997</v>
      </c>
      <c r="HB360">
        <v>15.3316</v>
      </c>
      <c r="HC360">
        <v>18</v>
      </c>
      <c r="HD360">
        <v>229.59100000000001</v>
      </c>
      <c r="HE360">
        <v>658.61699999999996</v>
      </c>
      <c r="HF360">
        <v>22.999300000000002</v>
      </c>
      <c r="HG360">
        <v>28.4391</v>
      </c>
      <c r="HH360">
        <v>29.9998</v>
      </c>
      <c r="HI360">
        <v>28.569400000000002</v>
      </c>
      <c r="HJ360">
        <v>28.504200000000001</v>
      </c>
      <c r="HK360">
        <v>9.1896599999999999</v>
      </c>
      <c r="HL360">
        <v>22.014199999999999</v>
      </c>
      <c r="HM360">
        <v>31.802099999999999</v>
      </c>
      <c r="HN360">
        <v>23</v>
      </c>
      <c r="HO360">
        <v>98.694299999999998</v>
      </c>
      <c r="HP360">
        <v>20.953499999999998</v>
      </c>
      <c r="HQ360">
        <v>100.521</v>
      </c>
      <c r="HR360">
        <v>100.34</v>
      </c>
    </row>
    <row r="361" spans="1:226" x14ac:dyDescent="0.2">
      <c r="A361">
        <v>578</v>
      </c>
      <c r="B361">
        <v>1656094387.5</v>
      </c>
      <c r="C361">
        <v>11622</v>
      </c>
      <c r="D361" t="s">
        <v>1052</v>
      </c>
      <c r="E361" t="s">
        <v>1053</v>
      </c>
      <c r="F361">
        <v>5</v>
      </c>
      <c r="G361" t="s">
        <v>1013</v>
      </c>
      <c r="H361" t="s">
        <v>354</v>
      </c>
      <c r="I361">
        <v>1656094379.7142861</v>
      </c>
      <c r="J361">
        <f t="shared" si="238"/>
        <v>1.270821778483325E-3</v>
      </c>
      <c r="K361">
        <f t="shared" si="239"/>
        <v>1.2708217784833249</v>
      </c>
      <c r="L361">
        <f t="shared" si="240"/>
        <v>0.38480491783612264</v>
      </c>
      <c r="M361">
        <f t="shared" si="241"/>
        <v>159.46228571428571</v>
      </c>
      <c r="N361">
        <f t="shared" si="242"/>
        <v>142.60906633910577</v>
      </c>
      <c r="O361">
        <f t="shared" si="243"/>
        <v>10.876439146899191</v>
      </c>
      <c r="P361">
        <f t="shared" si="244"/>
        <v>12.161792313209224</v>
      </c>
      <c r="Q361">
        <f t="shared" si="245"/>
        <v>5.5335630808497183E-2</v>
      </c>
      <c r="R361">
        <f t="shared" si="246"/>
        <v>2.4784110522802782</v>
      </c>
      <c r="S361">
        <f t="shared" si="247"/>
        <v>5.4658319439330985E-2</v>
      </c>
      <c r="T361">
        <f t="shared" si="248"/>
        <v>3.4221612584488241E-2</v>
      </c>
      <c r="U361">
        <f t="shared" si="249"/>
        <v>321.51645256900696</v>
      </c>
      <c r="V361">
        <f t="shared" si="250"/>
        <v>27.997205364393629</v>
      </c>
      <c r="W361">
        <f t="shared" si="251"/>
        <v>26.256589285714291</v>
      </c>
      <c r="X361">
        <f t="shared" si="252"/>
        <v>3.4258315560547419</v>
      </c>
      <c r="Y361">
        <f t="shared" si="253"/>
        <v>50.244035677640056</v>
      </c>
      <c r="Z361">
        <f t="shared" si="254"/>
        <v>1.7123214813571295</v>
      </c>
      <c r="AA361">
        <f t="shared" si="255"/>
        <v>3.4080094448288087</v>
      </c>
      <c r="AB361">
        <f t="shared" si="256"/>
        <v>1.7135100746976124</v>
      </c>
      <c r="AC361">
        <f t="shared" si="257"/>
        <v>-56.043240431114633</v>
      </c>
      <c r="AD361">
        <f t="shared" si="258"/>
        <v>-11.796392532862384</v>
      </c>
      <c r="AE361">
        <f t="shared" si="259"/>
        <v>-1.0191217276434457</v>
      </c>
      <c r="AF361">
        <f t="shared" si="260"/>
        <v>252.65769787738651</v>
      </c>
      <c r="AG361">
        <f t="shared" si="261"/>
        <v>-17.696568689349125</v>
      </c>
      <c r="AH361">
        <f t="shared" si="262"/>
        <v>1.2903905611271955</v>
      </c>
      <c r="AI361">
        <f t="shared" si="263"/>
        <v>0.38480491783612264</v>
      </c>
      <c r="AJ361">
        <v>126.1781940588544</v>
      </c>
      <c r="AK361">
        <v>139.09064242424239</v>
      </c>
      <c r="AL361">
        <v>-3.3028938771757379</v>
      </c>
      <c r="AM361">
        <v>66.198891926681</v>
      </c>
      <c r="AN361">
        <f t="shared" si="264"/>
        <v>1.2708217784833249</v>
      </c>
      <c r="AO361">
        <v>20.867600593501461</v>
      </c>
      <c r="AP361">
        <v>22.40925515151514</v>
      </c>
      <c r="AQ361">
        <v>-1.0583460288328709E-2</v>
      </c>
      <c r="AR361">
        <v>78.549091713620925</v>
      </c>
      <c r="AS361">
        <v>213</v>
      </c>
      <c r="AT361">
        <v>43</v>
      </c>
      <c r="AU361">
        <f t="shared" si="265"/>
        <v>1</v>
      </c>
      <c r="AV361">
        <f t="shared" si="266"/>
        <v>0</v>
      </c>
      <c r="AW361">
        <f t="shared" si="267"/>
        <v>40408.7741311395</v>
      </c>
      <c r="AX361">
        <f t="shared" si="268"/>
        <v>2000.0014285714281</v>
      </c>
      <c r="AY361">
        <f t="shared" si="269"/>
        <v>1681.2013163569977</v>
      </c>
      <c r="AZ361">
        <f t="shared" si="270"/>
        <v>0.84060005774988644</v>
      </c>
      <c r="BA361">
        <f t="shared" si="271"/>
        <v>0.16075811145728106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1656094379.7142861</v>
      </c>
      <c r="BH361">
        <v>159.46228571428571</v>
      </c>
      <c r="BI361">
        <v>138.47396428571429</v>
      </c>
      <c r="BJ361">
        <v>22.45151785714285</v>
      </c>
      <c r="BK361">
        <v>20.937860714285708</v>
      </c>
      <c r="BL361">
        <v>160.89142857142861</v>
      </c>
      <c r="BM361">
        <v>22.583046428571429</v>
      </c>
      <c r="BN361">
        <v>500.01521428571431</v>
      </c>
      <c r="BO361">
        <v>76.167471428571432</v>
      </c>
      <c r="BP361">
        <v>0.1000438571428571</v>
      </c>
      <c r="BQ361">
        <v>26.16830357142857</v>
      </c>
      <c r="BR361">
        <v>26.256589285714291</v>
      </c>
      <c r="BS361">
        <v>999.9000000000002</v>
      </c>
      <c r="BT361">
        <v>0</v>
      </c>
      <c r="BU361">
        <v>0</v>
      </c>
      <c r="BV361">
        <v>10005.577499999999</v>
      </c>
      <c r="BW361">
        <v>0</v>
      </c>
      <c r="BX361">
        <v>715.95935714285713</v>
      </c>
      <c r="BY361">
        <v>20.988314285714289</v>
      </c>
      <c r="BZ361">
        <v>163.1249285714286</v>
      </c>
      <c r="CA361">
        <v>141.4362142857143</v>
      </c>
      <c r="CB361">
        <v>1.5136635714285711</v>
      </c>
      <c r="CC361">
        <v>138.47396428571429</v>
      </c>
      <c r="CD361">
        <v>20.937860714285708</v>
      </c>
      <c r="CE361">
        <v>1.7100764285714281</v>
      </c>
      <c r="CF361">
        <v>1.5947835714285721</v>
      </c>
      <c r="CG361">
        <v>14.98818214285714</v>
      </c>
      <c r="CH361">
        <v>13.90840714285714</v>
      </c>
      <c r="CI361">
        <v>2000.0014285714281</v>
      </c>
      <c r="CJ361">
        <v>0.97999771428571414</v>
      </c>
      <c r="CK361">
        <v>2.0002571428571429E-2</v>
      </c>
      <c r="CL361">
        <v>0</v>
      </c>
      <c r="CM361">
        <v>2.2512821428571428</v>
      </c>
      <c r="CN361">
        <v>0</v>
      </c>
      <c r="CO361">
        <v>4092.3375000000001</v>
      </c>
      <c r="CP361">
        <v>16749.471428571429</v>
      </c>
      <c r="CQ361">
        <v>39.629249999999992</v>
      </c>
      <c r="CR361">
        <v>40.209499999999991</v>
      </c>
      <c r="CS361">
        <v>39.97521428571428</v>
      </c>
      <c r="CT361">
        <v>38.838999999999992</v>
      </c>
      <c r="CU361">
        <v>38.629178571428561</v>
      </c>
      <c r="CV361">
        <v>1960</v>
      </c>
      <c r="CW361">
        <v>40.003928571428567</v>
      </c>
      <c r="CX361">
        <v>0</v>
      </c>
      <c r="CY361">
        <v>1656094391.5999999</v>
      </c>
      <c r="CZ361">
        <v>0</v>
      </c>
      <c r="DA361">
        <v>1656081532.0999999</v>
      </c>
      <c r="DB361" t="s">
        <v>356</v>
      </c>
      <c r="DC361">
        <v>1656081528.0999999</v>
      </c>
      <c r="DD361">
        <v>1656081532.0999999</v>
      </c>
      <c r="DE361">
        <v>1</v>
      </c>
      <c r="DF361">
        <v>0.69399999999999995</v>
      </c>
      <c r="DG361">
        <v>-5.2999999999999999E-2</v>
      </c>
      <c r="DH361">
        <v>-3.6150000000000002</v>
      </c>
      <c r="DI361">
        <v>-0.13</v>
      </c>
      <c r="DJ361">
        <v>420</v>
      </c>
      <c r="DK361">
        <v>13</v>
      </c>
      <c r="DL361">
        <v>0.3</v>
      </c>
      <c r="DM361">
        <v>0.21</v>
      </c>
      <c r="DN361">
        <v>20.714690243902439</v>
      </c>
      <c r="DO361">
        <v>5.0037386759581981</v>
      </c>
      <c r="DP361">
        <v>0.49511629518576428</v>
      </c>
      <c r="DQ361">
        <v>0</v>
      </c>
      <c r="DR361">
        <v>1.487765365853658</v>
      </c>
      <c r="DS361">
        <v>0.5877167247386722</v>
      </c>
      <c r="DT361">
        <v>6.4472263088811918E-2</v>
      </c>
      <c r="DU361">
        <v>0</v>
      </c>
      <c r="DV361">
        <v>0</v>
      </c>
      <c r="DW361">
        <v>2</v>
      </c>
      <c r="DX361" t="s">
        <v>370</v>
      </c>
      <c r="DY361">
        <v>2.9797400000000001</v>
      </c>
      <c r="DZ361">
        <v>2.7247400000000002</v>
      </c>
      <c r="EA361">
        <v>3.00536E-2</v>
      </c>
      <c r="EB361">
        <v>2.49172E-2</v>
      </c>
      <c r="EC361">
        <v>8.6661100000000005E-2</v>
      </c>
      <c r="ED361">
        <v>8.0788499999999999E-2</v>
      </c>
      <c r="EE361">
        <v>30660.799999999999</v>
      </c>
      <c r="EF361">
        <v>30909.7</v>
      </c>
      <c r="EG361">
        <v>29391</v>
      </c>
      <c r="EH361">
        <v>29323.599999999999</v>
      </c>
      <c r="EI361">
        <v>35579</v>
      </c>
      <c r="EJ361">
        <v>35827.800000000003</v>
      </c>
      <c r="EK361">
        <v>41410</v>
      </c>
      <c r="EL361">
        <v>41776.199999999997</v>
      </c>
      <c r="EM361">
        <v>1.4086000000000001</v>
      </c>
      <c r="EN361">
        <v>2.1587000000000001</v>
      </c>
      <c r="EO361">
        <v>4.87678E-2</v>
      </c>
      <c r="EP361">
        <v>0</v>
      </c>
      <c r="EQ361">
        <v>25.456600000000002</v>
      </c>
      <c r="ER361">
        <v>999.9</v>
      </c>
      <c r="ES361">
        <v>24.7</v>
      </c>
      <c r="ET361">
        <v>42.3</v>
      </c>
      <c r="EU361">
        <v>27.158100000000001</v>
      </c>
      <c r="EV361">
        <v>62.138800000000003</v>
      </c>
      <c r="EW361">
        <v>27.820499999999999</v>
      </c>
      <c r="EX361">
        <v>2</v>
      </c>
      <c r="EY361">
        <v>8.5238800000000003E-2</v>
      </c>
      <c r="EZ361">
        <v>1.5642499999999999</v>
      </c>
      <c r="FA361">
        <v>20.376799999999999</v>
      </c>
      <c r="FB361">
        <v>5.2181899999999999</v>
      </c>
      <c r="FC361">
        <v>12.0099</v>
      </c>
      <c r="FD361">
        <v>4.9891500000000004</v>
      </c>
      <c r="FE361">
        <v>3.2885300000000002</v>
      </c>
      <c r="FF361">
        <v>4545.8999999999996</v>
      </c>
      <c r="FG361">
        <v>9999</v>
      </c>
      <c r="FH361">
        <v>9999</v>
      </c>
      <c r="FI361">
        <v>79.7</v>
      </c>
      <c r="FJ361">
        <v>1.86768</v>
      </c>
      <c r="FK361">
        <v>1.8667100000000001</v>
      </c>
      <c r="FL361">
        <v>1.86615</v>
      </c>
      <c r="FM361">
        <v>1.8660000000000001</v>
      </c>
      <c r="FN361">
        <v>1.8678399999999999</v>
      </c>
      <c r="FO361">
        <v>1.87026</v>
      </c>
      <c r="FP361">
        <v>1.8689100000000001</v>
      </c>
      <c r="FQ361">
        <v>1.8702700000000001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-1.387</v>
      </c>
      <c r="GF361">
        <v>-0.1323</v>
      </c>
      <c r="GG361">
        <v>-1.1457890710579079</v>
      </c>
      <c r="GH361">
        <v>-1.865778764103066E-3</v>
      </c>
      <c r="GI361">
        <v>6.8695266750515254E-7</v>
      </c>
      <c r="GJ361">
        <v>-2.698676089852363E-10</v>
      </c>
      <c r="GK361">
        <v>-0.22742034878574521</v>
      </c>
      <c r="GL361">
        <v>-1.6538770927233871E-2</v>
      </c>
      <c r="GM361">
        <v>1.291337703146669E-3</v>
      </c>
      <c r="GN361">
        <v>-1.6425570027322581E-5</v>
      </c>
      <c r="GO361">
        <v>22</v>
      </c>
      <c r="GP361">
        <v>2156</v>
      </c>
      <c r="GQ361">
        <v>1</v>
      </c>
      <c r="GR361">
        <v>39</v>
      </c>
      <c r="GS361">
        <v>214.3</v>
      </c>
      <c r="GT361">
        <v>214.3</v>
      </c>
      <c r="GU361">
        <v>0.41137699999999999</v>
      </c>
      <c r="GV361">
        <v>2.2936999999999999</v>
      </c>
      <c r="GW361">
        <v>1.94702</v>
      </c>
      <c r="GX361">
        <v>2.7380399999999998</v>
      </c>
      <c r="GY361">
        <v>2.19482</v>
      </c>
      <c r="GZ361">
        <v>2.3718300000000001</v>
      </c>
      <c r="HA361">
        <v>43.809199999999997</v>
      </c>
      <c r="HB361">
        <v>15.3316</v>
      </c>
      <c r="HC361">
        <v>18</v>
      </c>
      <c r="HD361">
        <v>230.22499999999999</v>
      </c>
      <c r="HE361">
        <v>658.52599999999995</v>
      </c>
      <c r="HF361">
        <v>22.999500000000001</v>
      </c>
      <c r="HG361">
        <v>28.433599999999998</v>
      </c>
      <c r="HH361">
        <v>29.9998</v>
      </c>
      <c r="HI361">
        <v>28.562100000000001</v>
      </c>
      <c r="HJ361">
        <v>28.498100000000001</v>
      </c>
      <c r="HK361">
        <v>8.2253000000000007</v>
      </c>
      <c r="HL361">
        <v>21.740300000000001</v>
      </c>
      <c r="HM361">
        <v>31.802099999999999</v>
      </c>
      <c r="HN361">
        <v>23</v>
      </c>
      <c r="HO361">
        <v>85.337599999999995</v>
      </c>
      <c r="HP361">
        <v>20.961500000000001</v>
      </c>
      <c r="HQ361">
        <v>100.523</v>
      </c>
      <c r="HR361">
        <v>100.343</v>
      </c>
    </row>
    <row r="362" spans="1:226" x14ac:dyDescent="0.2">
      <c r="A362">
        <v>579</v>
      </c>
      <c r="B362">
        <v>1656094392.5</v>
      </c>
      <c r="C362">
        <v>11627</v>
      </c>
      <c r="D362" t="s">
        <v>1054</v>
      </c>
      <c r="E362" t="s">
        <v>1055</v>
      </c>
      <c r="F362">
        <v>5</v>
      </c>
      <c r="G362" t="s">
        <v>1013</v>
      </c>
      <c r="H362" t="s">
        <v>354</v>
      </c>
      <c r="I362">
        <v>1656094385</v>
      </c>
      <c r="J362">
        <f t="shared" si="238"/>
        <v>1.2749652624402482E-3</v>
      </c>
      <c r="K362">
        <f t="shared" si="239"/>
        <v>1.2749652624402483</v>
      </c>
      <c r="L362">
        <f t="shared" si="240"/>
        <v>-5.2828851101761755E-2</v>
      </c>
      <c r="M362">
        <f t="shared" si="241"/>
        <v>142.42003703703699</v>
      </c>
      <c r="N362">
        <f t="shared" si="242"/>
        <v>138.73377782406754</v>
      </c>
      <c r="O362">
        <f t="shared" si="243"/>
        <v>10.580866685414104</v>
      </c>
      <c r="P362">
        <f t="shared" si="244"/>
        <v>10.862008148668794</v>
      </c>
      <c r="Q362">
        <f t="shared" si="245"/>
        <v>5.544752354793913E-2</v>
      </c>
      <c r="R362">
        <f t="shared" si="246"/>
        <v>2.4778244619896963</v>
      </c>
      <c r="S362">
        <f t="shared" si="247"/>
        <v>5.4767329557102902E-2</v>
      </c>
      <c r="T362">
        <f t="shared" si="248"/>
        <v>3.428999841594145E-2</v>
      </c>
      <c r="U362">
        <f t="shared" si="249"/>
        <v>321.5189085528047</v>
      </c>
      <c r="V362">
        <f t="shared" si="250"/>
        <v>28.002811683475741</v>
      </c>
      <c r="W362">
        <f t="shared" si="251"/>
        <v>26.259122222222221</v>
      </c>
      <c r="X362">
        <f t="shared" si="252"/>
        <v>3.4263440750859968</v>
      </c>
      <c r="Y362">
        <f t="shared" si="253"/>
        <v>50.17606116390899</v>
      </c>
      <c r="Z362">
        <f t="shared" si="254"/>
        <v>1.7106577930167022</v>
      </c>
      <c r="AA362">
        <f t="shared" si="255"/>
        <v>3.4093106420381138</v>
      </c>
      <c r="AB362">
        <f t="shared" si="256"/>
        <v>1.7156862820692946</v>
      </c>
      <c r="AC362">
        <f t="shared" si="257"/>
        <v>-56.225968073614943</v>
      </c>
      <c r="AD362">
        <f t="shared" si="258"/>
        <v>-11.269087139762286</v>
      </c>
      <c r="AE362">
        <f t="shared" si="259"/>
        <v>-0.97384078797218132</v>
      </c>
      <c r="AF362">
        <f t="shared" si="260"/>
        <v>253.05001255145532</v>
      </c>
      <c r="AG362">
        <f t="shared" si="261"/>
        <v>-18.089641581692046</v>
      </c>
      <c r="AH362">
        <f t="shared" si="262"/>
        <v>1.3111314487784178</v>
      </c>
      <c r="AI362">
        <f t="shared" si="263"/>
        <v>-5.2828851101761755E-2</v>
      </c>
      <c r="AJ362">
        <v>109.0704638465687</v>
      </c>
      <c r="AK362">
        <v>122.551</v>
      </c>
      <c r="AL362">
        <v>-3.310736494217672</v>
      </c>
      <c r="AM362">
        <v>66.198891926681</v>
      </c>
      <c r="AN362">
        <f t="shared" si="264"/>
        <v>1.2749652624402483</v>
      </c>
      <c r="AO362">
        <v>20.890201766373089</v>
      </c>
      <c r="AP362">
        <v>22.398391515151509</v>
      </c>
      <c r="AQ362">
        <v>-2.6036995465790989E-3</v>
      </c>
      <c r="AR362">
        <v>78.549091713620925</v>
      </c>
      <c r="AS362">
        <v>212</v>
      </c>
      <c r="AT362">
        <v>42</v>
      </c>
      <c r="AU362">
        <f t="shared" si="265"/>
        <v>1</v>
      </c>
      <c r="AV362">
        <f t="shared" si="266"/>
        <v>0</v>
      </c>
      <c r="AW362">
        <f t="shared" si="267"/>
        <v>40393.268334468041</v>
      </c>
      <c r="AX362">
        <f t="shared" si="268"/>
        <v>2000.0155555555559</v>
      </c>
      <c r="AY362">
        <f t="shared" si="269"/>
        <v>1681.2132873330597</v>
      </c>
      <c r="AZ362">
        <f t="shared" si="270"/>
        <v>0.84060010566570786</v>
      </c>
      <c r="BA362">
        <f t="shared" si="271"/>
        <v>0.16075820393481616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1656094385</v>
      </c>
      <c r="BH362">
        <v>142.42003703703699</v>
      </c>
      <c r="BI362">
        <v>120.93681851851851</v>
      </c>
      <c r="BJ362">
        <v>22.429733333333331</v>
      </c>
      <c r="BK362">
        <v>20.891685185185189</v>
      </c>
      <c r="BL362">
        <v>143.82059259259259</v>
      </c>
      <c r="BM362">
        <v>22.561618518518522</v>
      </c>
      <c r="BN362">
        <v>500.0063703703704</v>
      </c>
      <c r="BO362">
        <v>76.167396296296289</v>
      </c>
      <c r="BP362">
        <v>0.100019262962963</v>
      </c>
      <c r="BQ362">
        <v>26.174762962962969</v>
      </c>
      <c r="BR362">
        <v>26.259122222222221</v>
      </c>
      <c r="BS362">
        <v>999.90000000000009</v>
      </c>
      <c r="BT362">
        <v>0</v>
      </c>
      <c r="BU362">
        <v>0</v>
      </c>
      <c r="BV362">
        <v>10001.80962962963</v>
      </c>
      <c r="BW362">
        <v>0</v>
      </c>
      <c r="BX362">
        <v>719.16111111111104</v>
      </c>
      <c r="BY362">
        <v>21.48311851851852</v>
      </c>
      <c r="BZ362">
        <v>145.68814814814809</v>
      </c>
      <c r="CA362">
        <v>123.5174407407408</v>
      </c>
      <c r="CB362">
        <v>1.5380537037037041</v>
      </c>
      <c r="CC362">
        <v>120.93681851851851</v>
      </c>
      <c r="CD362">
        <v>20.891685185185189</v>
      </c>
      <c r="CE362">
        <v>1.7084148148148151</v>
      </c>
      <c r="CF362">
        <v>1.5912651851851849</v>
      </c>
      <c r="CG362">
        <v>14.97308518518518</v>
      </c>
      <c r="CH362">
        <v>13.874459259259259</v>
      </c>
      <c r="CI362">
        <v>2000.0155555555559</v>
      </c>
      <c r="CJ362">
        <v>0.97999733333333328</v>
      </c>
      <c r="CK362">
        <v>2.0002977777777781E-2</v>
      </c>
      <c r="CL362">
        <v>0</v>
      </c>
      <c r="CM362">
        <v>2.3033296296296299</v>
      </c>
      <c r="CN362">
        <v>0</v>
      </c>
      <c r="CO362">
        <v>4090.9977777777781</v>
      </c>
      <c r="CP362">
        <v>16749.592592592591</v>
      </c>
      <c r="CQ362">
        <v>39.592333333333329</v>
      </c>
      <c r="CR362">
        <v>40.170999999999999</v>
      </c>
      <c r="CS362">
        <v>39.939518518518518</v>
      </c>
      <c r="CT362">
        <v>38.800592592592587</v>
      </c>
      <c r="CU362">
        <v>38.587666666666657</v>
      </c>
      <c r="CV362">
        <v>1960.0107407407399</v>
      </c>
      <c r="CW362">
        <v>40.007407407407399</v>
      </c>
      <c r="CX362">
        <v>0</v>
      </c>
      <c r="CY362">
        <v>1656094396.4000001</v>
      </c>
      <c r="CZ362">
        <v>0</v>
      </c>
      <c r="DA362">
        <v>1656081532.0999999</v>
      </c>
      <c r="DB362" t="s">
        <v>356</v>
      </c>
      <c r="DC362">
        <v>1656081528.0999999</v>
      </c>
      <c r="DD362">
        <v>1656081532.0999999</v>
      </c>
      <c r="DE362">
        <v>1</v>
      </c>
      <c r="DF362">
        <v>0.69399999999999995</v>
      </c>
      <c r="DG362">
        <v>-5.2999999999999999E-2</v>
      </c>
      <c r="DH362">
        <v>-3.6150000000000002</v>
      </c>
      <c r="DI362">
        <v>-0.13</v>
      </c>
      <c r="DJ362">
        <v>420</v>
      </c>
      <c r="DK362">
        <v>13</v>
      </c>
      <c r="DL362">
        <v>0.3</v>
      </c>
      <c r="DM362">
        <v>0.21</v>
      </c>
      <c r="DN362">
        <v>21.236012500000001</v>
      </c>
      <c r="DO362">
        <v>5.4841767354596076</v>
      </c>
      <c r="DP362">
        <v>0.53131512456709729</v>
      </c>
      <c r="DQ362">
        <v>0</v>
      </c>
      <c r="DR362">
        <v>1.5124452500000001</v>
      </c>
      <c r="DS362">
        <v>0.25007133208255072</v>
      </c>
      <c r="DT362">
        <v>5.0963844193089483E-2</v>
      </c>
      <c r="DU362">
        <v>0</v>
      </c>
      <c r="DV362">
        <v>0</v>
      </c>
      <c r="DW362">
        <v>2</v>
      </c>
      <c r="DX362" t="s">
        <v>370</v>
      </c>
      <c r="DY362">
        <v>2.9796900000000002</v>
      </c>
      <c r="DZ362">
        <v>2.7247499999999998</v>
      </c>
      <c r="EA362">
        <v>2.6623299999999999E-2</v>
      </c>
      <c r="EB362">
        <v>2.1328699999999999E-2</v>
      </c>
      <c r="EC362">
        <v>8.6642999999999998E-2</v>
      </c>
      <c r="ED362">
        <v>8.0840099999999998E-2</v>
      </c>
      <c r="EE362">
        <v>30769.599999999999</v>
      </c>
      <c r="EF362">
        <v>31022.9</v>
      </c>
      <c r="EG362">
        <v>29391.3</v>
      </c>
      <c r="EH362">
        <v>29323.1</v>
      </c>
      <c r="EI362">
        <v>35580</v>
      </c>
      <c r="EJ362">
        <v>35825</v>
      </c>
      <c r="EK362">
        <v>41410.5</v>
      </c>
      <c r="EL362">
        <v>41775.4</v>
      </c>
      <c r="EM362">
        <v>1.41025</v>
      </c>
      <c r="EN362">
        <v>2.1587499999999999</v>
      </c>
      <c r="EO362">
        <v>4.98556E-2</v>
      </c>
      <c r="EP362">
        <v>0</v>
      </c>
      <c r="EQ362">
        <v>25.4528</v>
      </c>
      <c r="ER362">
        <v>999.9</v>
      </c>
      <c r="ES362">
        <v>24.7</v>
      </c>
      <c r="ET362">
        <v>42.3</v>
      </c>
      <c r="EU362">
        <v>27.1585</v>
      </c>
      <c r="EV362">
        <v>61.968800000000002</v>
      </c>
      <c r="EW362">
        <v>27.900600000000001</v>
      </c>
      <c r="EX362">
        <v>2</v>
      </c>
      <c r="EY362">
        <v>8.5030499999999995E-2</v>
      </c>
      <c r="EZ362">
        <v>1.56084</v>
      </c>
      <c r="FA362">
        <v>20.376799999999999</v>
      </c>
      <c r="FB362">
        <v>5.2184900000000001</v>
      </c>
      <c r="FC362">
        <v>12.0099</v>
      </c>
      <c r="FD362">
        <v>4.9893999999999998</v>
      </c>
      <c r="FE362">
        <v>3.2886500000000001</v>
      </c>
      <c r="FF362">
        <v>4545.8999999999996</v>
      </c>
      <c r="FG362">
        <v>9999</v>
      </c>
      <c r="FH362">
        <v>9999</v>
      </c>
      <c r="FI362">
        <v>79.7</v>
      </c>
      <c r="FJ362">
        <v>1.86768</v>
      </c>
      <c r="FK362">
        <v>1.86669</v>
      </c>
      <c r="FL362">
        <v>1.86615</v>
      </c>
      <c r="FM362">
        <v>1.8660000000000001</v>
      </c>
      <c r="FN362">
        <v>1.8678300000000001</v>
      </c>
      <c r="FO362">
        <v>1.87026</v>
      </c>
      <c r="FP362">
        <v>1.8689</v>
      </c>
      <c r="FQ362">
        <v>1.8702700000000001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-1.36</v>
      </c>
      <c r="GF362">
        <v>-0.13239999999999999</v>
      </c>
      <c r="GG362">
        <v>-1.1457890710579079</v>
      </c>
      <c r="GH362">
        <v>-1.865778764103066E-3</v>
      </c>
      <c r="GI362">
        <v>6.8695266750515254E-7</v>
      </c>
      <c r="GJ362">
        <v>-2.698676089852363E-10</v>
      </c>
      <c r="GK362">
        <v>-0.22742034878574521</v>
      </c>
      <c r="GL362">
        <v>-1.6538770927233871E-2</v>
      </c>
      <c r="GM362">
        <v>1.291337703146669E-3</v>
      </c>
      <c r="GN362">
        <v>-1.6425570027322581E-5</v>
      </c>
      <c r="GO362">
        <v>22</v>
      </c>
      <c r="GP362">
        <v>2156</v>
      </c>
      <c r="GQ362">
        <v>1</v>
      </c>
      <c r="GR362">
        <v>39</v>
      </c>
      <c r="GS362">
        <v>214.4</v>
      </c>
      <c r="GT362">
        <v>214.3</v>
      </c>
      <c r="GU362">
        <v>0.36010700000000001</v>
      </c>
      <c r="GV362">
        <v>2.2985799999999998</v>
      </c>
      <c r="GW362">
        <v>1.94702</v>
      </c>
      <c r="GX362">
        <v>2.7380399999999998</v>
      </c>
      <c r="GY362">
        <v>2.19482</v>
      </c>
      <c r="GZ362">
        <v>2.3791500000000001</v>
      </c>
      <c r="HA362">
        <v>43.781700000000001</v>
      </c>
      <c r="HB362">
        <v>15.3316</v>
      </c>
      <c r="HC362">
        <v>18</v>
      </c>
      <c r="HD362">
        <v>230.798</v>
      </c>
      <c r="HE362">
        <v>658.48800000000006</v>
      </c>
      <c r="HF362">
        <v>22.999300000000002</v>
      </c>
      <c r="HG362">
        <v>28.428100000000001</v>
      </c>
      <c r="HH362">
        <v>29.999700000000001</v>
      </c>
      <c r="HI362">
        <v>28.556000000000001</v>
      </c>
      <c r="HJ362">
        <v>28.491099999999999</v>
      </c>
      <c r="HK362">
        <v>7.1901000000000002</v>
      </c>
      <c r="HL362">
        <v>21.740300000000001</v>
      </c>
      <c r="HM362">
        <v>31.802099999999999</v>
      </c>
      <c r="HN362">
        <v>23</v>
      </c>
      <c r="HO362">
        <v>65.3018</v>
      </c>
      <c r="HP362">
        <v>20.943999999999999</v>
      </c>
      <c r="HQ362">
        <v>100.524</v>
      </c>
      <c r="HR362">
        <v>100.34099999999999</v>
      </c>
    </row>
    <row r="363" spans="1:226" x14ac:dyDescent="0.2">
      <c r="A363">
        <v>580</v>
      </c>
      <c r="B363">
        <v>1656094397.5</v>
      </c>
      <c r="C363">
        <v>11632</v>
      </c>
      <c r="D363" t="s">
        <v>1056</v>
      </c>
      <c r="E363" t="s">
        <v>1057</v>
      </c>
      <c r="F363">
        <v>5</v>
      </c>
      <c r="G363" t="s">
        <v>1013</v>
      </c>
      <c r="H363" t="s">
        <v>354</v>
      </c>
      <c r="I363">
        <v>1656094389.7142861</v>
      </c>
      <c r="J363">
        <f t="shared" si="238"/>
        <v>1.2791195518286262E-3</v>
      </c>
      <c r="K363">
        <f t="shared" si="239"/>
        <v>1.2791195518286262</v>
      </c>
      <c r="L363">
        <f t="shared" si="240"/>
        <v>-0.36295615799639669</v>
      </c>
      <c r="M363">
        <f t="shared" si="241"/>
        <v>127.18049999999999</v>
      </c>
      <c r="N363">
        <f t="shared" si="242"/>
        <v>132.90347355624482</v>
      </c>
      <c r="O363">
        <f t="shared" si="243"/>
        <v>10.136191232299355</v>
      </c>
      <c r="P363">
        <f t="shared" si="244"/>
        <v>9.6997153988897775</v>
      </c>
      <c r="Q363">
        <f t="shared" si="245"/>
        <v>5.5555004140463993E-2</v>
      </c>
      <c r="R363">
        <f t="shared" si="246"/>
        <v>2.477545226698171</v>
      </c>
      <c r="S363">
        <f t="shared" si="247"/>
        <v>5.4872112165855115E-2</v>
      </c>
      <c r="T363">
        <f t="shared" si="248"/>
        <v>3.4355725780930137E-2</v>
      </c>
      <c r="U363">
        <f t="shared" si="249"/>
        <v>321.51674751795514</v>
      </c>
      <c r="V363">
        <f t="shared" si="250"/>
        <v>28.005184467446494</v>
      </c>
      <c r="W363">
        <f t="shared" si="251"/>
        <v>26.262760714285719</v>
      </c>
      <c r="X363">
        <f t="shared" si="252"/>
        <v>3.4270804114358002</v>
      </c>
      <c r="Y363">
        <f t="shared" si="253"/>
        <v>50.119612724393633</v>
      </c>
      <c r="Z363">
        <f t="shared" si="254"/>
        <v>1.7090832757731296</v>
      </c>
      <c r="AA363">
        <f t="shared" si="255"/>
        <v>3.410008942350236</v>
      </c>
      <c r="AB363">
        <f t="shared" si="256"/>
        <v>1.7179971356626706</v>
      </c>
      <c r="AC363">
        <f t="shared" si="257"/>
        <v>-56.409172235642416</v>
      </c>
      <c r="AD363">
        <f t="shared" si="258"/>
        <v>-11.290909145847333</v>
      </c>
      <c r="AE363">
        <f t="shared" si="259"/>
        <v>-0.97587130450946236</v>
      </c>
      <c r="AF363">
        <f t="shared" si="260"/>
        <v>252.84079483195595</v>
      </c>
      <c r="AG363">
        <f t="shared" si="261"/>
        <v>-18.424477324394015</v>
      </c>
      <c r="AH363">
        <f t="shared" si="262"/>
        <v>1.2976713605241526</v>
      </c>
      <c r="AI363">
        <f t="shared" si="263"/>
        <v>-0.36295615799639669</v>
      </c>
      <c r="AJ363">
        <v>92.119007209150567</v>
      </c>
      <c r="AK363">
        <v>105.97956363636359</v>
      </c>
      <c r="AL363">
        <v>-3.3107016526334592</v>
      </c>
      <c r="AM363">
        <v>66.198891926681</v>
      </c>
      <c r="AN363">
        <f t="shared" si="264"/>
        <v>1.2791195518286262</v>
      </c>
      <c r="AO363">
        <v>20.898641223269191</v>
      </c>
      <c r="AP363">
        <v>22.399966060606062</v>
      </c>
      <c r="AQ363">
        <v>-1.573013602331002E-4</v>
      </c>
      <c r="AR363">
        <v>78.549091713620925</v>
      </c>
      <c r="AS363">
        <v>212</v>
      </c>
      <c r="AT363">
        <v>42</v>
      </c>
      <c r="AU363">
        <f t="shared" si="265"/>
        <v>1</v>
      </c>
      <c r="AV363">
        <f t="shared" si="266"/>
        <v>0</v>
      </c>
      <c r="AW363">
        <f t="shared" si="267"/>
        <v>40385.833494689803</v>
      </c>
      <c r="AX363">
        <f t="shared" si="268"/>
        <v>2000.001071428572</v>
      </c>
      <c r="AY363">
        <f t="shared" si="269"/>
        <v>1681.2011987139667</v>
      </c>
      <c r="AZ363">
        <f t="shared" si="270"/>
        <v>0.84060014903547475</v>
      </c>
      <c r="BA363">
        <f t="shared" si="271"/>
        <v>0.16075828763846628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1656094389.7142861</v>
      </c>
      <c r="BH363">
        <v>127.18049999999999</v>
      </c>
      <c r="BI363">
        <v>105.2690607142857</v>
      </c>
      <c r="BJ363">
        <v>22.40911785714286</v>
      </c>
      <c r="BK363">
        <v>20.886800000000001</v>
      </c>
      <c r="BL363">
        <v>128.5551785714286</v>
      </c>
      <c r="BM363">
        <v>22.54133214285714</v>
      </c>
      <c r="BN363">
        <v>499.99742857142849</v>
      </c>
      <c r="BO363">
        <v>76.167296428571419</v>
      </c>
      <c r="BP363">
        <v>0.1000197</v>
      </c>
      <c r="BQ363">
        <v>26.17822857142858</v>
      </c>
      <c r="BR363">
        <v>26.262760714285719</v>
      </c>
      <c r="BS363">
        <v>999.9000000000002</v>
      </c>
      <c r="BT363">
        <v>0</v>
      </c>
      <c r="BU363">
        <v>0</v>
      </c>
      <c r="BV363">
        <v>10000.024642857141</v>
      </c>
      <c r="BW363">
        <v>0</v>
      </c>
      <c r="BX363">
        <v>722.38114285714289</v>
      </c>
      <c r="BY363">
        <v>21.91134642857142</v>
      </c>
      <c r="BZ363">
        <v>130.0959642857143</v>
      </c>
      <c r="CA363">
        <v>107.5144857142857</v>
      </c>
      <c r="CB363">
        <v>1.522319285714286</v>
      </c>
      <c r="CC363">
        <v>105.2690607142857</v>
      </c>
      <c r="CD363">
        <v>20.886800000000001</v>
      </c>
      <c r="CE363">
        <v>1.7068417857142859</v>
      </c>
      <c r="CF363">
        <v>1.590891071428572</v>
      </c>
      <c r="CG363">
        <v>14.958789285714291</v>
      </c>
      <c r="CH363">
        <v>13.870846428571429</v>
      </c>
      <c r="CI363">
        <v>2000.001071428572</v>
      </c>
      <c r="CJ363">
        <v>0.97999674999999997</v>
      </c>
      <c r="CK363">
        <v>2.00036E-2</v>
      </c>
      <c r="CL363">
        <v>0</v>
      </c>
      <c r="CM363">
        <v>2.3339107142857149</v>
      </c>
      <c r="CN363">
        <v>0</v>
      </c>
      <c r="CO363">
        <v>4089.951428571429</v>
      </c>
      <c r="CP363">
        <v>16749.467857142859</v>
      </c>
      <c r="CQ363">
        <v>39.553321428571429</v>
      </c>
      <c r="CR363">
        <v>40.14489285714285</v>
      </c>
      <c r="CS363">
        <v>39.905999999999999</v>
      </c>
      <c r="CT363">
        <v>38.776571428571422</v>
      </c>
      <c r="CU363">
        <v>38.553249999999998</v>
      </c>
      <c r="CV363">
        <v>1959.993214285714</v>
      </c>
      <c r="CW363">
        <v>40.01</v>
      </c>
      <c r="CX363">
        <v>0</v>
      </c>
      <c r="CY363">
        <v>1656094401.8</v>
      </c>
      <c r="CZ363">
        <v>0</v>
      </c>
      <c r="DA363">
        <v>1656081532.0999999</v>
      </c>
      <c r="DB363" t="s">
        <v>356</v>
      </c>
      <c r="DC363">
        <v>1656081528.0999999</v>
      </c>
      <c r="DD363">
        <v>1656081532.0999999</v>
      </c>
      <c r="DE363">
        <v>1</v>
      </c>
      <c r="DF363">
        <v>0.69399999999999995</v>
      </c>
      <c r="DG363">
        <v>-5.2999999999999999E-2</v>
      </c>
      <c r="DH363">
        <v>-3.6150000000000002</v>
      </c>
      <c r="DI363">
        <v>-0.13</v>
      </c>
      <c r="DJ363">
        <v>420</v>
      </c>
      <c r="DK363">
        <v>13</v>
      </c>
      <c r="DL363">
        <v>0.3</v>
      </c>
      <c r="DM363">
        <v>0.21</v>
      </c>
      <c r="DN363">
        <v>21.624717073170729</v>
      </c>
      <c r="DO363">
        <v>5.5465505226480776</v>
      </c>
      <c r="DP363">
        <v>0.55064904404575798</v>
      </c>
      <c r="DQ363">
        <v>0</v>
      </c>
      <c r="DR363">
        <v>1.524974146341463</v>
      </c>
      <c r="DS363">
        <v>-0.11761379790940869</v>
      </c>
      <c r="DT363">
        <v>3.5336841341277007E-2</v>
      </c>
      <c r="DU363">
        <v>0</v>
      </c>
      <c r="DV363">
        <v>0</v>
      </c>
      <c r="DW363">
        <v>2</v>
      </c>
      <c r="DX363" t="s">
        <v>370</v>
      </c>
      <c r="DY363">
        <v>2.9797500000000001</v>
      </c>
      <c r="DZ363">
        <v>2.7246700000000001</v>
      </c>
      <c r="EA363">
        <v>2.31256E-2</v>
      </c>
      <c r="EB363">
        <v>1.7669399999999998E-2</v>
      </c>
      <c r="EC363">
        <v>8.6650599999999994E-2</v>
      </c>
      <c r="ED363">
        <v>8.0834299999999998E-2</v>
      </c>
      <c r="EE363">
        <v>30879.8</v>
      </c>
      <c r="EF363">
        <v>31138.9</v>
      </c>
      <c r="EG363">
        <v>29391</v>
      </c>
      <c r="EH363">
        <v>29323.1</v>
      </c>
      <c r="EI363">
        <v>35579.300000000003</v>
      </c>
      <c r="EJ363">
        <v>35825.300000000003</v>
      </c>
      <c r="EK363">
        <v>41410.1</v>
      </c>
      <c r="EL363">
        <v>41775.5</v>
      </c>
      <c r="EM363">
        <v>1.4117</v>
      </c>
      <c r="EN363">
        <v>2.1587700000000001</v>
      </c>
      <c r="EO363">
        <v>5.02318E-2</v>
      </c>
      <c r="EP363">
        <v>0</v>
      </c>
      <c r="EQ363">
        <v>25.45</v>
      </c>
      <c r="ER363">
        <v>999.9</v>
      </c>
      <c r="ES363">
        <v>24.7</v>
      </c>
      <c r="ET363">
        <v>42.3</v>
      </c>
      <c r="EU363">
        <v>27.157</v>
      </c>
      <c r="EV363">
        <v>62.098799999999997</v>
      </c>
      <c r="EW363">
        <v>27.8245</v>
      </c>
      <c r="EX363">
        <v>2</v>
      </c>
      <c r="EY363">
        <v>8.4621399999999999E-2</v>
      </c>
      <c r="EZ363">
        <v>1.5542499999999999</v>
      </c>
      <c r="FA363">
        <v>20.376899999999999</v>
      </c>
      <c r="FB363">
        <v>5.2187900000000003</v>
      </c>
      <c r="FC363">
        <v>12.0099</v>
      </c>
      <c r="FD363">
        <v>4.9897</v>
      </c>
      <c r="FE363">
        <v>3.2885800000000001</v>
      </c>
      <c r="FF363">
        <v>4546.2</v>
      </c>
      <c r="FG363">
        <v>9999</v>
      </c>
      <c r="FH363">
        <v>9999</v>
      </c>
      <c r="FI363">
        <v>79.7</v>
      </c>
      <c r="FJ363">
        <v>1.86768</v>
      </c>
      <c r="FK363">
        <v>1.8667400000000001</v>
      </c>
      <c r="FL363">
        <v>1.86615</v>
      </c>
      <c r="FM363">
        <v>1.8660000000000001</v>
      </c>
      <c r="FN363">
        <v>1.8678399999999999</v>
      </c>
      <c r="FO363">
        <v>1.8702700000000001</v>
      </c>
      <c r="FP363">
        <v>1.8689</v>
      </c>
      <c r="FQ363">
        <v>1.8702799999999999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-1.3320000000000001</v>
      </c>
      <c r="GF363">
        <v>-0.13239999999999999</v>
      </c>
      <c r="GG363">
        <v>-1.1457890710579079</v>
      </c>
      <c r="GH363">
        <v>-1.865778764103066E-3</v>
      </c>
      <c r="GI363">
        <v>6.8695266750515254E-7</v>
      </c>
      <c r="GJ363">
        <v>-2.698676089852363E-10</v>
      </c>
      <c r="GK363">
        <v>-0.22742034878574521</v>
      </c>
      <c r="GL363">
        <v>-1.6538770927233871E-2</v>
      </c>
      <c r="GM363">
        <v>1.291337703146669E-3</v>
      </c>
      <c r="GN363">
        <v>-1.6425570027322581E-5</v>
      </c>
      <c r="GO363">
        <v>22</v>
      </c>
      <c r="GP363">
        <v>2156</v>
      </c>
      <c r="GQ363">
        <v>1</v>
      </c>
      <c r="GR363">
        <v>39</v>
      </c>
      <c r="GS363">
        <v>214.5</v>
      </c>
      <c r="GT363">
        <v>214.4</v>
      </c>
      <c r="GU363">
        <v>0.31127899999999997</v>
      </c>
      <c r="GV363">
        <v>2.3059099999999999</v>
      </c>
      <c r="GW363">
        <v>1.94702</v>
      </c>
      <c r="GX363">
        <v>2.7380399999999998</v>
      </c>
      <c r="GY363">
        <v>2.19482</v>
      </c>
      <c r="GZ363">
        <v>2.36816</v>
      </c>
      <c r="HA363">
        <v>43.781700000000001</v>
      </c>
      <c r="HB363">
        <v>15.322800000000001</v>
      </c>
      <c r="HC363">
        <v>18</v>
      </c>
      <c r="HD363">
        <v>231.3</v>
      </c>
      <c r="HE363">
        <v>658.42600000000004</v>
      </c>
      <c r="HF363">
        <v>22.998799999999999</v>
      </c>
      <c r="HG363">
        <v>28.4221</v>
      </c>
      <c r="HH363">
        <v>29.9998</v>
      </c>
      <c r="HI363">
        <v>28.549299999999999</v>
      </c>
      <c r="HJ363">
        <v>28.483899999999998</v>
      </c>
      <c r="HK363">
        <v>6.2279900000000001</v>
      </c>
      <c r="HL363">
        <v>21.740300000000001</v>
      </c>
      <c r="HM363">
        <v>31.802099999999999</v>
      </c>
      <c r="HN363">
        <v>23</v>
      </c>
      <c r="HO363">
        <v>51.943399999999997</v>
      </c>
      <c r="HP363">
        <v>20.925000000000001</v>
      </c>
      <c r="HQ363">
        <v>100.523</v>
      </c>
      <c r="HR363">
        <v>100.34099999999999</v>
      </c>
    </row>
    <row r="364" spans="1:226" x14ac:dyDescent="0.2">
      <c r="A364">
        <v>581</v>
      </c>
      <c r="B364">
        <v>1656094464.5</v>
      </c>
      <c r="C364">
        <v>11699</v>
      </c>
      <c r="D364" t="s">
        <v>1058</v>
      </c>
      <c r="E364" t="s">
        <v>1059</v>
      </c>
      <c r="F364">
        <v>5</v>
      </c>
      <c r="G364" t="s">
        <v>1013</v>
      </c>
      <c r="H364" t="s">
        <v>354</v>
      </c>
      <c r="I364">
        <v>1656094456.5</v>
      </c>
      <c r="J364">
        <f t="shared" si="238"/>
        <v>1.3752792662686561E-3</v>
      </c>
      <c r="K364">
        <f t="shared" si="239"/>
        <v>1.3752792662686562</v>
      </c>
      <c r="L364">
        <f t="shared" si="240"/>
        <v>7.5357087453556781</v>
      </c>
      <c r="M364">
        <f t="shared" si="241"/>
        <v>409.10548387096782</v>
      </c>
      <c r="N364">
        <f t="shared" si="242"/>
        <v>192.99015573539262</v>
      </c>
      <c r="O364">
        <f t="shared" si="243"/>
        <v>14.718057261367413</v>
      </c>
      <c r="P364">
        <f t="shared" si="244"/>
        <v>31.19971541868696</v>
      </c>
      <c r="Q364">
        <f t="shared" si="245"/>
        <v>5.9527668728043319E-2</v>
      </c>
      <c r="R364">
        <f t="shared" si="246"/>
        <v>2.4771708966972859</v>
      </c>
      <c r="S364">
        <f t="shared" si="247"/>
        <v>5.8744245305305025E-2</v>
      </c>
      <c r="T364">
        <f t="shared" si="248"/>
        <v>3.6784681765373362E-2</v>
      </c>
      <c r="U364">
        <f t="shared" si="249"/>
        <v>321.51588483870972</v>
      </c>
      <c r="V364">
        <f t="shared" si="250"/>
        <v>28.01118074490698</v>
      </c>
      <c r="W364">
        <f t="shared" si="251"/>
        <v>26.301993548387099</v>
      </c>
      <c r="X364">
        <f t="shared" si="252"/>
        <v>3.4350289013929678</v>
      </c>
      <c r="Y364">
        <f t="shared" si="253"/>
        <v>50.037868369003348</v>
      </c>
      <c r="Z364">
        <f t="shared" si="254"/>
        <v>1.7098307644688038</v>
      </c>
      <c r="AA364">
        <f t="shared" si="255"/>
        <v>3.4170735488963841</v>
      </c>
      <c r="AB364">
        <f t="shared" si="256"/>
        <v>1.725198136924164</v>
      </c>
      <c r="AC364">
        <f t="shared" si="257"/>
        <v>-60.649815642447734</v>
      </c>
      <c r="AD364">
        <f t="shared" si="258"/>
        <v>-11.850987003747955</v>
      </c>
      <c r="AE364">
        <f t="shared" si="259"/>
        <v>-1.0248149244744447</v>
      </c>
      <c r="AF364">
        <f t="shared" si="260"/>
        <v>247.99026726803959</v>
      </c>
      <c r="AG364">
        <f t="shared" si="261"/>
        <v>7.8816677775399118</v>
      </c>
      <c r="AH364">
        <f t="shared" si="262"/>
        <v>1.3217945491375294</v>
      </c>
      <c r="AI364">
        <f t="shared" si="263"/>
        <v>7.5357087453556781</v>
      </c>
      <c r="AJ364">
        <v>428.39632331674522</v>
      </c>
      <c r="AK364">
        <v>419.00768484848481</v>
      </c>
      <c r="AL364">
        <v>3.7738454249826262E-2</v>
      </c>
      <c r="AM364">
        <v>66.198891926681</v>
      </c>
      <c r="AN364">
        <f t="shared" si="264"/>
        <v>1.3752792662686562</v>
      </c>
      <c r="AO364">
        <v>20.865988030247831</v>
      </c>
      <c r="AP364">
        <v>22.453513333333319</v>
      </c>
      <c r="AQ364">
        <v>5.3623808854254811E-3</v>
      </c>
      <c r="AR364">
        <v>78.549091713620925</v>
      </c>
      <c r="AS364">
        <v>203</v>
      </c>
      <c r="AT364">
        <v>41</v>
      </c>
      <c r="AU364">
        <f t="shared" si="265"/>
        <v>1</v>
      </c>
      <c r="AV364">
        <f t="shared" si="266"/>
        <v>0</v>
      </c>
      <c r="AW364">
        <f t="shared" si="267"/>
        <v>40371.683248752932</v>
      </c>
      <c r="AX364">
        <f t="shared" si="268"/>
        <v>2000.0041935483871</v>
      </c>
      <c r="AY364">
        <f t="shared" si="269"/>
        <v>1681.2031161290324</v>
      </c>
      <c r="AZ364">
        <f t="shared" si="270"/>
        <v>0.84059979551655784</v>
      </c>
      <c r="BA364">
        <f t="shared" si="271"/>
        <v>0.16075760534695654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1656094456.5</v>
      </c>
      <c r="BH364">
        <v>409.10548387096782</v>
      </c>
      <c r="BI364">
        <v>419.21254838709677</v>
      </c>
      <c r="BJ364">
        <v>22.42011290322581</v>
      </c>
      <c r="BK364">
        <v>20.86949677419355</v>
      </c>
      <c r="BL364">
        <v>410.92064516129028</v>
      </c>
      <c r="BM364">
        <v>22.55215161290322</v>
      </c>
      <c r="BN364">
        <v>499.99212903225811</v>
      </c>
      <c r="BO364">
        <v>76.163258064516128</v>
      </c>
      <c r="BP364">
        <v>9.9995909677419351E-2</v>
      </c>
      <c r="BQ364">
        <v>26.21325483870968</v>
      </c>
      <c r="BR364">
        <v>26.301993548387099</v>
      </c>
      <c r="BS364">
        <v>999.90000000000032</v>
      </c>
      <c r="BT364">
        <v>0</v>
      </c>
      <c r="BU364">
        <v>0</v>
      </c>
      <c r="BV364">
        <v>9998.1445161290321</v>
      </c>
      <c r="BW364">
        <v>0</v>
      </c>
      <c r="BX364">
        <v>1033.714548387097</v>
      </c>
      <c r="BY364">
        <v>-10.10713419354839</v>
      </c>
      <c r="BZ364">
        <v>418.48799999999989</v>
      </c>
      <c r="CA364">
        <v>428.14790322580637</v>
      </c>
      <c r="CB364">
        <v>1.5506122580645161</v>
      </c>
      <c r="CC364">
        <v>419.21254838709677</v>
      </c>
      <c r="CD364">
        <v>20.86949677419355</v>
      </c>
      <c r="CE364">
        <v>1.7075890322580649</v>
      </c>
      <c r="CF364">
        <v>1.589489354838709</v>
      </c>
      <c r="CG364">
        <v>14.96557741935484</v>
      </c>
      <c r="CH364">
        <v>13.85727419354839</v>
      </c>
      <c r="CI364">
        <v>2000.0041935483871</v>
      </c>
      <c r="CJ364">
        <v>0.98000616129032236</v>
      </c>
      <c r="CK364">
        <v>1.999403225806452E-2</v>
      </c>
      <c r="CL364">
        <v>0</v>
      </c>
      <c r="CM364">
        <v>2.306987096774193</v>
      </c>
      <c r="CN364">
        <v>0</v>
      </c>
      <c r="CO364">
        <v>4098.9287096774196</v>
      </c>
      <c r="CP364">
        <v>16749.52258064516</v>
      </c>
      <c r="CQ364">
        <v>39.145000000000003</v>
      </c>
      <c r="CR364">
        <v>39.902999999999999</v>
      </c>
      <c r="CS364">
        <v>39.523999999999987</v>
      </c>
      <c r="CT364">
        <v>38.5</v>
      </c>
      <c r="CU364">
        <v>38.195129032258052</v>
      </c>
      <c r="CV364">
        <v>1960.0177419354829</v>
      </c>
      <c r="CW364">
        <v>39.986451612903231</v>
      </c>
      <c r="CX364">
        <v>0</v>
      </c>
      <c r="CY364">
        <v>1656094468.4000001</v>
      </c>
      <c r="CZ364">
        <v>0</v>
      </c>
      <c r="DA364">
        <v>1656081532.0999999</v>
      </c>
      <c r="DB364" t="s">
        <v>356</v>
      </c>
      <c r="DC364">
        <v>1656081528.0999999</v>
      </c>
      <c r="DD364">
        <v>1656081532.0999999</v>
      </c>
      <c r="DE364">
        <v>1</v>
      </c>
      <c r="DF364">
        <v>0.69399999999999995</v>
      </c>
      <c r="DG364">
        <v>-5.2999999999999999E-2</v>
      </c>
      <c r="DH364">
        <v>-3.6150000000000002</v>
      </c>
      <c r="DI364">
        <v>-0.13</v>
      </c>
      <c r="DJ364">
        <v>420</v>
      </c>
      <c r="DK364">
        <v>13</v>
      </c>
      <c r="DL364">
        <v>0.3</v>
      </c>
      <c r="DM364">
        <v>0.21</v>
      </c>
      <c r="DN364">
        <v>-10.504926585365849</v>
      </c>
      <c r="DO364">
        <v>6.4615988153310067</v>
      </c>
      <c r="DP364">
        <v>0.72985791906874908</v>
      </c>
      <c r="DQ364">
        <v>0</v>
      </c>
      <c r="DR364">
        <v>1.5495268292682931</v>
      </c>
      <c r="DS364">
        <v>0.1876233449477368</v>
      </c>
      <c r="DT364">
        <v>4.0538094486305187E-2</v>
      </c>
      <c r="DU364">
        <v>0</v>
      </c>
      <c r="DV364">
        <v>0</v>
      </c>
      <c r="DW364">
        <v>2</v>
      </c>
      <c r="DX364" t="s">
        <v>370</v>
      </c>
      <c r="DY364">
        <v>2.9794</v>
      </c>
      <c r="DZ364">
        <v>2.7244199999999998</v>
      </c>
      <c r="EA364">
        <v>7.8344700000000003E-2</v>
      </c>
      <c r="EB364">
        <v>7.8745099999999998E-2</v>
      </c>
      <c r="EC364">
        <v>8.68009E-2</v>
      </c>
      <c r="ED364">
        <v>8.0573900000000004E-2</v>
      </c>
      <c r="EE364">
        <v>29137.200000000001</v>
      </c>
      <c r="EF364">
        <v>29206.6</v>
      </c>
      <c r="EG364">
        <v>29393.4</v>
      </c>
      <c r="EH364">
        <v>29326.5</v>
      </c>
      <c r="EI364">
        <v>35577.699999999997</v>
      </c>
      <c r="EJ364">
        <v>35841.199999999997</v>
      </c>
      <c r="EK364">
        <v>41414.1</v>
      </c>
      <c r="EL364">
        <v>41780.800000000003</v>
      </c>
      <c r="EM364">
        <v>1.4334</v>
      </c>
      <c r="EN364">
        <v>2.1621000000000001</v>
      </c>
      <c r="EO364">
        <v>5.01126E-2</v>
      </c>
      <c r="EP364">
        <v>0</v>
      </c>
      <c r="EQ364">
        <v>25.496700000000001</v>
      </c>
      <c r="ER364">
        <v>999.9</v>
      </c>
      <c r="ES364">
        <v>24.4</v>
      </c>
      <c r="ET364">
        <v>42.2</v>
      </c>
      <c r="EU364">
        <v>26.690300000000001</v>
      </c>
      <c r="EV364">
        <v>62.058799999999998</v>
      </c>
      <c r="EW364">
        <v>27.864599999999999</v>
      </c>
      <c r="EX364">
        <v>2</v>
      </c>
      <c r="EY364">
        <v>7.8551800000000005E-2</v>
      </c>
      <c r="EZ364">
        <v>1.5023</v>
      </c>
      <c r="FA364">
        <v>20.377500000000001</v>
      </c>
      <c r="FB364">
        <v>5.2201399999999998</v>
      </c>
      <c r="FC364">
        <v>12.0099</v>
      </c>
      <c r="FD364">
        <v>4.9896000000000003</v>
      </c>
      <c r="FE364">
        <v>3.28898</v>
      </c>
      <c r="FF364">
        <v>4547.8</v>
      </c>
      <c r="FG364">
        <v>9999</v>
      </c>
      <c r="FH364">
        <v>9999</v>
      </c>
      <c r="FI364">
        <v>79.8</v>
      </c>
      <c r="FJ364">
        <v>1.86768</v>
      </c>
      <c r="FK364">
        <v>1.8667</v>
      </c>
      <c r="FL364">
        <v>1.86615</v>
      </c>
      <c r="FM364">
        <v>1.8660000000000001</v>
      </c>
      <c r="FN364">
        <v>1.8678300000000001</v>
      </c>
      <c r="FO364">
        <v>1.87026</v>
      </c>
      <c r="FP364">
        <v>1.8689</v>
      </c>
      <c r="FQ364">
        <v>1.8702700000000001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-1.8160000000000001</v>
      </c>
      <c r="GF364">
        <v>-0.13150000000000001</v>
      </c>
      <c r="GG364">
        <v>-1.1457890710579079</v>
      </c>
      <c r="GH364">
        <v>-1.865778764103066E-3</v>
      </c>
      <c r="GI364">
        <v>6.8695266750515254E-7</v>
      </c>
      <c r="GJ364">
        <v>-2.698676089852363E-10</v>
      </c>
      <c r="GK364">
        <v>-0.22742034878574521</v>
      </c>
      <c r="GL364">
        <v>-1.6538770927233871E-2</v>
      </c>
      <c r="GM364">
        <v>1.291337703146669E-3</v>
      </c>
      <c r="GN364">
        <v>-1.6425570027322581E-5</v>
      </c>
      <c r="GO364">
        <v>22</v>
      </c>
      <c r="GP364">
        <v>2156</v>
      </c>
      <c r="GQ364">
        <v>1</v>
      </c>
      <c r="GR364">
        <v>39</v>
      </c>
      <c r="GS364">
        <v>215.6</v>
      </c>
      <c r="GT364">
        <v>215.5</v>
      </c>
      <c r="GU364">
        <v>1.3208</v>
      </c>
      <c r="GV364">
        <v>2.2631800000000002</v>
      </c>
      <c r="GW364">
        <v>1.94702</v>
      </c>
      <c r="GX364">
        <v>2.7392599999999998</v>
      </c>
      <c r="GY364">
        <v>2.19482</v>
      </c>
      <c r="GZ364">
        <v>2.3339799999999999</v>
      </c>
      <c r="HA364">
        <v>43.6721</v>
      </c>
      <c r="HB364">
        <v>15.287800000000001</v>
      </c>
      <c r="HC364">
        <v>18</v>
      </c>
      <c r="HD364">
        <v>238.91900000000001</v>
      </c>
      <c r="HE364">
        <v>660.17399999999998</v>
      </c>
      <c r="HF364">
        <v>23.000299999999999</v>
      </c>
      <c r="HG364">
        <v>28.3446</v>
      </c>
      <c r="HH364">
        <v>29.999600000000001</v>
      </c>
      <c r="HI364">
        <v>28.4603</v>
      </c>
      <c r="HJ364">
        <v>28.392299999999999</v>
      </c>
      <c r="HK364">
        <v>26.519200000000001</v>
      </c>
      <c r="HL364">
        <v>20.58</v>
      </c>
      <c r="HM364">
        <v>30.677299999999999</v>
      </c>
      <c r="HN364">
        <v>23</v>
      </c>
      <c r="HO364">
        <v>426.18</v>
      </c>
      <c r="HP364">
        <v>20.735700000000001</v>
      </c>
      <c r="HQ364">
        <v>100.532</v>
      </c>
      <c r="HR364">
        <v>100.35299999999999</v>
      </c>
    </row>
    <row r="365" spans="1:226" x14ac:dyDescent="0.2">
      <c r="A365">
        <v>582</v>
      </c>
      <c r="B365">
        <v>1656094469.5</v>
      </c>
      <c r="C365">
        <v>11704</v>
      </c>
      <c r="D365" t="s">
        <v>1060</v>
      </c>
      <c r="E365" t="s">
        <v>1061</v>
      </c>
      <c r="F365">
        <v>5</v>
      </c>
      <c r="G365" t="s">
        <v>1013</v>
      </c>
      <c r="H365" t="s">
        <v>354</v>
      </c>
      <c r="I365">
        <v>1656094461.6551721</v>
      </c>
      <c r="J365">
        <f t="shared" si="238"/>
        <v>1.4172013168595244E-3</v>
      </c>
      <c r="K365">
        <f t="shared" si="239"/>
        <v>1.4172013168595243</v>
      </c>
      <c r="L365">
        <f t="shared" si="240"/>
        <v>7.4593080236542715</v>
      </c>
      <c r="M365">
        <f t="shared" si="241"/>
        <v>409.48386206896549</v>
      </c>
      <c r="N365">
        <f t="shared" si="242"/>
        <v>201.24535441955021</v>
      </c>
      <c r="O365">
        <f t="shared" si="243"/>
        <v>15.347525746067596</v>
      </c>
      <c r="P365">
        <f t="shared" si="244"/>
        <v>31.228368643982567</v>
      </c>
      <c r="Q365">
        <f t="shared" si="245"/>
        <v>6.1352453625546262E-2</v>
      </c>
      <c r="R365">
        <f t="shared" si="246"/>
        <v>2.4771946926433679</v>
      </c>
      <c r="S365">
        <f t="shared" si="247"/>
        <v>6.052063306835704E-2</v>
      </c>
      <c r="T365">
        <f t="shared" si="248"/>
        <v>3.7899191833756327E-2</v>
      </c>
      <c r="U365">
        <f t="shared" si="249"/>
        <v>321.51468175862061</v>
      </c>
      <c r="V365">
        <f t="shared" si="250"/>
        <v>28.005411988269618</v>
      </c>
      <c r="W365">
        <f t="shared" si="251"/>
        <v>26.311355172413801</v>
      </c>
      <c r="X365">
        <f t="shared" si="252"/>
        <v>3.4369279240684203</v>
      </c>
      <c r="Y365">
        <f t="shared" si="253"/>
        <v>50.062314616984501</v>
      </c>
      <c r="Z365">
        <f t="shared" si="254"/>
        <v>1.7113744190418547</v>
      </c>
      <c r="AA365">
        <f t="shared" si="255"/>
        <v>3.4184884021747592</v>
      </c>
      <c r="AB365">
        <f t="shared" si="256"/>
        <v>1.7255535050265656</v>
      </c>
      <c r="AC365">
        <f t="shared" si="257"/>
        <v>-62.498578073505023</v>
      </c>
      <c r="AD365">
        <f t="shared" si="258"/>
        <v>-12.165531358507531</v>
      </c>
      <c r="AE365">
        <f t="shared" si="259"/>
        <v>-1.0520913815242312</v>
      </c>
      <c r="AF365">
        <f t="shared" si="260"/>
        <v>245.79848094508381</v>
      </c>
      <c r="AG365">
        <f t="shared" si="261"/>
        <v>7.8941301981447518</v>
      </c>
      <c r="AH365">
        <f t="shared" si="262"/>
        <v>1.3872926837101784</v>
      </c>
      <c r="AI365">
        <f t="shared" si="263"/>
        <v>7.4593080236542715</v>
      </c>
      <c r="AJ365">
        <v>428.48300319496423</v>
      </c>
      <c r="AK365">
        <v>419.21990303030287</v>
      </c>
      <c r="AL365">
        <v>2.9881805321858829E-2</v>
      </c>
      <c r="AM365">
        <v>66.198891926681</v>
      </c>
      <c r="AN365">
        <f t="shared" si="264"/>
        <v>1.4172013168595243</v>
      </c>
      <c r="AO365">
        <v>20.758701043253762</v>
      </c>
      <c r="AP365">
        <v>22.423176363636362</v>
      </c>
      <c r="AQ365">
        <v>-3.8659954150126039E-4</v>
      </c>
      <c r="AR365">
        <v>78.549091713620925</v>
      </c>
      <c r="AS365">
        <v>204</v>
      </c>
      <c r="AT365">
        <v>41</v>
      </c>
      <c r="AU365">
        <f t="shared" si="265"/>
        <v>1</v>
      </c>
      <c r="AV365">
        <f t="shared" si="266"/>
        <v>0</v>
      </c>
      <c r="AW365">
        <f t="shared" si="267"/>
        <v>40371.320778946378</v>
      </c>
      <c r="AX365">
        <f t="shared" si="268"/>
        <v>1999.9986206896549</v>
      </c>
      <c r="AY365">
        <f t="shared" si="269"/>
        <v>1681.1982724137927</v>
      </c>
      <c r="AZ365">
        <f t="shared" si="270"/>
        <v>0.84059971593083849</v>
      </c>
      <c r="BA365">
        <f t="shared" si="271"/>
        <v>0.16075745174651843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1656094461.6551721</v>
      </c>
      <c r="BH365">
        <v>409.48386206896549</v>
      </c>
      <c r="BI365">
        <v>419.63917241379312</v>
      </c>
      <c r="BJ365">
        <v>22.4405</v>
      </c>
      <c r="BK365">
        <v>20.812999999999999</v>
      </c>
      <c r="BL365">
        <v>411.29955172413793</v>
      </c>
      <c r="BM365">
        <v>22.572203448275861</v>
      </c>
      <c r="BN365">
        <v>499.96724137931028</v>
      </c>
      <c r="BO365">
        <v>76.162775862068941</v>
      </c>
      <c r="BP365">
        <v>9.9982055172413806E-2</v>
      </c>
      <c r="BQ365">
        <v>26.220262068965521</v>
      </c>
      <c r="BR365">
        <v>26.311355172413801</v>
      </c>
      <c r="BS365">
        <v>999.9000000000002</v>
      </c>
      <c r="BT365">
        <v>0</v>
      </c>
      <c r="BU365">
        <v>0</v>
      </c>
      <c r="BV365">
        <v>9998.3610344827575</v>
      </c>
      <c r="BW365">
        <v>0</v>
      </c>
      <c r="BX365">
        <v>928.2150344827586</v>
      </c>
      <c r="BY365">
        <v>-10.15533620689655</v>
      </c>
      <c r="BZ365">
        <v>418.8837586206896</v>
      </c>
      <c r="CA365">
        <v>428.55889655172422</v>
      </c>
      <c r="CB365">
        <v>1.6275065517241381</v>
      </c>
      <c r="CC365">
        <v>419.63917241379312</v>
      </c>
      <c r="CD365">
        <v>20.812999999999999</v>
      </c>
      <c r="CE365">
        <v>1.7091320689655181</v>
      </c>
      <c r="CF365">
        <v>1.585175862068966</v>
      </c>
      <c r="CG365">
        <v>14.97961034482759</v>
      </c>
      <c r="CH365">
        <v>13.8153275862069</v>
      </c>
      <c r="CI365">
        <v>1999.9986206896549</v>
      </c>
      <c r="CJ365">
        <v>0.98000844827586198</v>
      </c>
      <c r="CK365">
        <v>1.9991848275862069E-2</v>
      </c>
      <c r="CL365">
        <v>0</v>
      </c>
      <c r="CM365">
        <v>2.244910344827586</v>
      </c>
      <c r="CN365">
        <v>0</v>
      </c>
      <c r="CO365">
        <v>4092.2127586206898</v>
      </c>
      <c r="CP365">
        <v>16749.49310344828</v>
      </c>
      <c r="CQ365">
        <v>39.125</v>
      </c>
      <c r="CR365">
        <v>39.885689655172413</v>
      </c>
      <c r="CS365">
        <v>39.506413793103462</v>
      </c>
      <c r="CT365">
        <v>38.5</v>
      </c>
      <c r="CU365">
        <v>38.182724137931032</v>
      </c>
      <c r="CV365">
        <v>1960.017586206897</v>
      </c>
      <c r="CW365">
        <v>39.981034482758623</v>
      </c>
      <c r="CX365">
        <v>0</v>
      </c>
      <c r="CY365">
        <v>1656094473.8</v>
      </c>
      <c r="CZ365">
        <v>0</v>
      </c>
      <c r="DA365">
        <v>1656081532.0999999</v>
      </c>
      <c r="DB365" t="s">
        <v>356</v>
      </c>
      <c r="DC365">
        <v>1656081528.0999999</v>
      </c>
      <c r="DD365">
        <v>1656081532.0999999</v>
      </c>
      <c r="DE365">
        <v>1</v>
      </c>
      <c r="DF365">
        <v>0.69399999999999995</v>
      </c>
      <c r="DG365">
        <v>-5.2999999999999999E-2</v>
      </c>
      <c r="DH365">
        <v>-3.6150000000000002</v>
      </c>
      <c r="DI365">
        <v>-0.13</v>
      </c>
      <c r="DJ365">
        <v>420</v>
      </c>
      <c r="DK365">
        <v>13</v>
      </c>
      <c r="DL365">
        <v>0.3</v>
      </c>
      <c r="DM365">
        <v>0.21</v>
      </c>
      <c r="DN365">
        <v>-10.19142675</v>
      </c>
      <c r="DO365">
        <v>-0.89740716697936906</v>
      </c>
      <c r="DP365">
        <v>0.4918666343704739</v>
      </c>
      <c r="DQ365">
        <v>0</v>
      </c>
      <c r="DR365">
        <v>1.5977105</v>
      </c>
      <c r="DS365">
        <v>0.9116607129455867</v>
      </c>
      <c r="DT365">
        <v>9.2079060837684509E-2</v>
      </c>
      <c r="DU365">
        <v>0</v>
      </c>
      <c r="DV365">
        <v>0</v>
      </c>
      <c r="DW365">
        <v>2</v>
      </c>
      <c r="DX365" t="s">
        <v>370</v>
      </c>
      <c r="DY365">
        <v>2.97993</v>
      </c>
      <c r="DZ365">
        <v>2.7248600000000001</v>
      </c>
      <c r="EA365">
        <v>7.8384599999999999E-2</v>
      </c>
      <c r="EB365">
        <v>7.9247499999999998E-2</v>
      </c>
      <c r="EC365">
        <v>8.6703299999999997E-2</v>
      </c>
      <c r="ED365">
        <v>8.0094499999999999E-2</v>
      </c>
      <c r="EE365">
        <v>29135.9</v>
      </c>
      <c r="EF365">
        <v>29190.6</v>
      </c>
      <c r="EG365">
        <v>29393.4</v>
      </c>
      <c r="EH365">
        <v>29326.400000000001</v>
      </c>
      <c r="EI365">
        <v>35581.5</v>
      </c>
      <c r="EJ365">
        <v>35860</v>
      </c>
      <c r="EK365">
        <v>41414</v>
      </c>
      <c r="EL365">
        <v>41780.699999999997</v>
      </c>
      <c r="EM365">
        <v>1.43245</v>
      </c>
      <c r="EN365">
        <v>2.1617999999999999</v>
      </c>
      <c r="EO365">
        <v>5.0496300000000001E-2</v>
      </c>
      <c r="EP365">
        <v>0</v>
      </c>
      <c r="EQ365">
        <v>25.503</v>
      </c>
      <c r="ER365">
        <v>999.9</v>
      </c>
      <c r="ES365">
        <v>24.4</v>
      </c>
      <c r="ET365">
        <v>42.2</v>
      </c>
      <c r="EU365">
        <v>26.689599999999999</v>
      </c>
      <c r="EV365">
        <v>62.068800000000003</v>
      </c>
      <c r="EW365">
        <v>27.796500000000002</v>
      </c>
      <c r="EX365">
        <v>2</v>
      </c>
      <c r="EY365">
        <v>7.8180899999999998E-2</v>
      </c>
      <c r="EZ365">
        <v>1.5083599999999999</v>
      </c>
      <c r="FA365">
        <v>20.377199999999998</v>
      </c>
      <c r="FB365">
        <v>5.2186399999999997</v>
      </c>
      <c r="FC365">
        <v>12.0099</v>
      </c>
      <c r="FD365">
        <v>4.9890999999999996</v>
      </c>
      <c r="FE365">
        <v>3.2886299999999999</v>
      </c>
      <c r="FF365">
        <v>4547.8</v>
      </c>
      <c r="FG365">
        <v>9999</v>
      </c>
      <c r="FH365">
        <v>9999</v>
      </c>
      <c r="FI365">
        <v>79.8</v>
      </c>
      <c r="FJ365">
        <v>1.86768</v>
      </c>
      <c r="FK365">
        <v>1.8667</v>
      </c>
      <c r="FL365">
        <v>1.86615</v>
      </c>
      <c r="FM365">
        <v>1.8660000000000001</v>
      </c>
      <c r="FN365">
        <v>1.8678399999999999</v>
      </c>
      <c r="FO365">
        <v>1.8702700000000001</v>
      </c>
      <c r="FP365">
        <v>1.8689</v>
      </c>
      <c r="FQ365">
        <v>1.8702799999999999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-1.8160000000000001</v>
      </c>
      <c r="GF365">
        <v>-0.1321</v>
      </c>
      <c r="GG365">
        <v>-1.1457890710579079</v>
      </c>
      <c r="GH365">
        <v>-1.865778764103066E-3</v>
      </c>
      <c r="GI365">
        <v>6.8695266750515254E-7</v>
      </c>
      <c r="GJ365">
        <v>-2.698676089852363E-10</v>
      </c>
      <c r="GK365">
        <v>-0.22742034878574521</v>
      </c>
      <c r="GL365">
        <v>-1.6538770927233871E-2</v>
      </c>
      <c r="GM365">
        <v>1.291337703146669E-3</v>
      </c>
      <c r="GN365">
        <v>-1.6425570027322581E-5</v>
      </c>
      <c r="GO365">
        <v>22</v>
      </c>
      <c r="GP365">
        <v>2156</v>
      </c>
      <c r="GQ365">
        <v>1</v>
      </c>
      <c r="GR365">
        <v>39</v>
      </c>
      <c r="GS365">
        <v>215.7</v>
      </c>
      <c r="GT365">
        <v>215.6</v>
      </c>
      <c r="GU365">
        <v>1.3501000000000001</v>
      </c>
      <c r="GV365">
        <v>2.2558600000000002</v>
      </c>
      <c r="GW365">
        <v>1.94702</v>
      </c>
      <c r="GX365">
        <v>2.7380399999999998</v>
      </c>
      <c r="GY365">
        <v>2.19482</v>
      </c>
      <c r="GZ365">
        <v>2.3706100000000001</v>
      </c>
      <c r="HA365">
        <v>43.6721</v>
      </c>
      <c r="HB365">
        <v>15.305300000000001</v>
      </c>
      <c r="HC365">
        <v>18</v>
      </c>
      <c r="HD365">
        <v>238.548</v>
      </c>
      <c r="HE365">
        <v>659.84400000000005</v>
      </c>
      <c r="HF365">
        <v>23.000900000000001</v>
      </c>
      <c r="HG365">
        <v>28.339700000000001</v>
      </c>
      <c r="HH365">
        <v>29.999700000000001</v>
      </c>
      <c r="HI365">
        <v>28.4542</v>
      </c>
      <c r="HJ365">
        <v>28.3857</v>
      </c>
      <c r="HK365">
        <v>27.019300000000001</v>
      </c>
      <c r="HL365">
        <v>20.292200000000001</v>
      </c>
      <c r="HM365">
        <v>30.677299999999999</v>
      </c>
      <c r="HN365">
        <v>23</v>
      </c>
      <c r="HO365">
        <v>439.68299999999999</v>
      </c>
      <c r="HP365">
        <v>20.752500000000001</v>
      </c>
      <c r="HQ365">
        <v>100.532</v>
      </c>
      <c r="HR365">
        <v>100.35299999999999</v>
      </c>
    </row>
    <row r="366" spans="1:226" x14ac:dyDescent="0.2">
      <c r="A366">
        <v>583</v>
      </c>
      <c r="B366">
        <v>1656094474.5</v>
      </c>
      <c r="C366">
        <v>11709</v>
      </c>
      <c r="D366" t="s">
        <v>1062</v>
      </c>
      <c r="E366" t="s">
        <v>1063</v>
      </c>
      <c r="F366">
        <v>5</v>
      </c>
      <c r="G366" t="s">
        <v>1013</v>
      </c>
      <c r="H366" t="s">
        <v>354</v>
      </c>
      <c r="I366">
        <v>1656094466.7321429</v>
      </c>
      <c r="J366">
        <f t="shared" si="238"/>
        <v>1.4046822926586868E-3</v>
      </c>
      <c r="K366">
        <f t="shared" si="239"/>
        <v>1.4046822926586868</v>
      </c>
      <c r="L366">
        <f t="shared" si="240"/>
        <v>8.3822752152207869</v>
      </c>
      <c r="M366">
        <f t="shared" si="241"/>
        <v>410.11860714285712</v>
      </c>
      <c r="N366">
        <f t="shared" si="242"/>
        <v>175.49332743629208</v>
      </c>
      <c r="O366">
        <f t="shared" si="243"/>
        <v>13.383442394588078</v>
      </c>
      <c r="P366">
        <f t="shared" si="244"/>
        <v>31.276395711612917</v>
      </c>
      <c r="Q366">
        <f t="shared" si="245"/>
        <v>6.0664770056746663E-2</v>
      </c>
      <c r="R366">
        <f t="shared" si="246"/>
        <v>2.4769444945107635</v>
      </c>
      <c r="S366">
        <f t="shared" si="247"/>
        <v>5.9851278025002848E-2</v>
      </c>
      <c r="T366">
        <f t="shared" si="248"/>
        <v>3.7479228937542318E-2</v>
      </c>
      <c r="U366">
        <f t="shared" si="249"/>
        <v>321.51466435714281</v>
      </c>
      <c r="V366">
        <f t="shared" si="250"/>
        <v>28.017327645989106</v>
      </c>
      <c r="W366">
        <f t="shared" si="251"/>
        <v>26.324275</v>
      </c>
      <c r="X366">
        <f t="shared" si="252"/>
        <v>3.4395502405539982</v>
      </c>
      <c r="Y366">
        <f t="shared" si="253"/>
        <v>50.003000034098243</v>
      </c>
      <c r="Z366">
        <f t="shared" si="254"/>
        <v>1.7101503050759623</v>
      </c>
      <c r="AA366">
        <f t="shared" si="255"/>
        <v>3.4200954020954137</v>
      </c>
      <c r="AB366">
        <f t="shared" si="256"/>
        <v>1.7293999354780358</v>
      </c>
      <c r="AC366">
        <f t="shared" si="257"/>
        <v>-61.946489106248087</v>
      </c>
      <c r="AD366">
        <f t="shared" si="258"/>
        <v>-12.827185719973279</v>
      </c>
      <c r="AE366">
        <f t="shared" si="259"/>
        <v>-1.1095402764770539</v>
      </c>
      <c r="AF366">
        <f t="shared" si="260"/>
        <v>245.63144925444442</v>
      </c>
      <c r="AG366">
        <f t="shared" si="261"/>
        <v>9.7817934978269871</v>
      </c>
      <c r="AH366">
        <f t="shared" si="262"/>
        <v>1.4463772436167326</v>
      </c>
      <c r="AI366">
        <f t="shared" si="263"/>
        <v>8.3822752152207869</v>
      </c>
      <c r="AJ366">
        <v>435.41286619944071</v>
      </c>
      <c r="AK366">
        <v>422.2123393939392</v>
      </c>
      <c r="AL366">
        <v>0.72273917232404461</v>
      </c>
      <c r="AM366">
        <v>66.198891926681</v>
      </c>
      <c r="AN366">
        <f t="shared" si="264"/>
        <v>1.4046822926586868</v>
      </c>
      <c r="AO366">
        <v>20.619460125597652</v>
      </c>
      <c r="AP366">
        <v>22.35571030303031</v>
      </c>
      <c r="AQ366">
        <v>-1.834736726270034E-2</v>
      </c>
      <c r="AR366">
        <v>78.549091713620925</v>
      </c>
      <c r="AS366">
        <v>203</v>
      </c>
      <c r="AT366">
        <v>41</v>
      </c>
      <c r="AU366">
        <f t="shared" si="265"/>
        <v>1</v>
      </c>
      <c r="AV366">
        <f t="shared" si="266"/>
        <v>0</v>
      </c>
      <c r="AW366">
        <f t="shared" si="267"/>
        <v>40363.988785248221</v>
      </c>
      <c r="AX366">
        <f t="shared" si="268"/>
        <v>1999.9949999999999</v>
      </c>
      <c r="AY366">
        <f t="shared" si="269"/>
        <v>1681.1955214285711</v>
      </c>
      <c r="AZ366">
        <f t="shared" si="270"/>
        <v>0.84059986221394112</v>
      </c>
      <c r="BA366">
        <f t="shared" si="271"/>
        <v>0.16075773407290658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1656094466.7321429</v>
      </c>
      <c r="BH366">
        <v>410.11860714285712</v>
      </c>
      <c r="BI366">
        <v>422.56942857142849</v>
      </c>
      <c r="BJ366">
        <v>22.424721428571431</v>
      </c>
      <c r="BK366">
        <v>20.727875000000001</v>
      </c>
      <c r="BL366">
        <v>411.93517857142848</v>
      </c>
      <c r="BM366">
        <v>22.55668571428571</v>
      </c>
      <c r="BN366">
        <v>499.96603571428562</v>
      </c>
      <c r="BO366">
        <v>76.161867857142866</v>
      </c>
      <c r="BP366">
        <v>9.9962664285714306E-2</v>
      </c>
      <c r="BQ366">
        <v>26.228217857142859</v>
      </c>
      <c r="BR366">
        <v>26.324275</v>
      </c>
      <c r="BS366">
        <v>999.9000000000002</v>
      </c>
      <c r="BT366">
        <v>0</v>
      </c>
      <c r="BU366">
        <v>0</v>
      </c>
      <c r="BV366">
        <v>9996.8692857142869</v>
      </c>
      <c r="BW366">
        <v>0</v>
      </c>
      <c r="BX366">
        <v>914.29764285714293</v>
      </c>
      <c r="BY366">
        <v>-12.450814642857139</v>
      </c>
      <c r="BZ366">
        <v>419.52628571428568</v>
      </c>
      <c r="CA366">
        <v>431.51357142857142</v>
      </c>
      <c r="CB366">
        <v>1.6968603571428571</v>
      </c>
      <c r="CC366">
        <v>422.56942857142849</v>
      </c>
      <c r="CD366">
        <v>20.727875000000001</v>
      </c>
      <c r="CE366">
        <v>1.707909642857143</v>
      </c>
      <c r="CF366">
        <v>1.5786732142857141</v>
      </c>
      <c r="CG366">
        <v>14.968485714285711</v>
      </c>
      <c r="CH366">
        <v>13.752046428571431</v>
      </c>
      <c r="CI366">
        <v>1999.9949999999999</v>
      </c>
      <c r="CJ366">
        <v>0.98000417857142863</v>
      </c>
      <c r="CK366">
        <v>1.999593571428571E-2</v>
      </c>
      <c r="CL366">
        <v>0</v>
      </c>
      <c r="CM366">
        <v>2.212614285714285</v>
      </c>
      <c r="CN366">
        <v>0</v>
      </c>
      <c r="CO366">
        <v>4094.5974999999999</v>
      </c>
      <c r="CP366">
        <v>16749.439285714288</v>
      </c>
      <c r="CQ366">
        <v>39.125</v>
      </c>
      <c r="CR366">
        <v>39.875</v>
      </c>
      <c r="CS366">
        <v>39.493250000000003</v>
      </c>
      <c r="CT366">
        <v>38.502214285714281</v>
      </c>
      <c r="CU366">
        <v>38.162642857142863</v>
      </c>
      <c r="CV366">
        <v>1960.004285714286</v>
      </c>
      <c r="CW366">
        <v>39.990714285714283</v>
      </c>
      <c r="CX366">
        <v>0</v>
      </c>
      <c r="CY366">
        <v>1656094478.5999999</v>
      </c>
      <c r="CZ366">
        <v>0</v>
      </c>
      <c r="DA366">
        <v>1656081532.0999999</v>
      </c>
      <c r="DB366" t="s">
        <v>356</v>
      </c>
      <c r="DC366">
        <v>1656081528.0999999</v>
      </c>
      <c r="DD366">
        <v>1656081532.0999999</v>
      </c>
      <c r="DE366">
        <v>1</v>
      </c>
      <c r="DF366">
        <v>0.69399999999999995</v>
      </c>
      <c r="DG366">
        <v>-5.2999999999999999E-2</v>
      </c>
      <c r="DH366">
        <v>-3.6150000000000002</v>
      </c>
      <c r="DI366">
        <v>-0.13</v>
      </c>
      <c r="DJ366">
        <v>420</v>
      </c>
      <c r="DK366">
        <v>13</v>
      </c>
      <c r="DL366">
        <v>0.3</v>
      </c>
      <c r="DM366">
        <v>0.21</v>
      </c>
      <c r="DN366">
        <v>-11.298914249999999</v>
      </c>
      <c r="DO366">
        <v>-19.01561257035647</v>
      </c>
      <c r="DP366">
        <v>2.5017847807154472</v>
      </c>
      <c r="DQ366">
        <v>0</v>
      </c>
      <c r="DR366">
        <v>1.6499305</v>
      </c>
      <c r="DS366">
        <v>0.95997230769230624</v>
      </c>
      <c r="DT366">
        <v>9.7264379912432503E-2</v>
      </c>
      <c r="DU366">
        <v>0</v>
      </c>
      <c r="DV366">
        <v>0</v>
      </c>
      <c r="DW366">
        <v>2</v>
      </c>
      <c r="DX366" t="s">
        <v>370</v>
      </c>
      <c r="DY366">
        <v>2.9795500000000001</v>
      </c>
      <c r="DZ366">
        <v>2.7246000000000001</v>
      </c>
      <c r="EA366">
        <v>7.8887299999999994E-2</v>
      </c>
      <c r="EB366">
        <v>8.0862900000000001E-2</v>
      </c>
      <c r="EC366">
        <v>8.6532999999999999E-2</v>
      </c>
      <c r="ED366">
        <v>8.0189099999999999E-2</v>
      </c>
      <c r="EE366">
        <v>29121.1</v>
      </c>
      <c r="EF366">
        <v>29139.9</v>
      </c>
      <c r="EG366">
        <v>29394.5</v>
      </c>
      <c r="EH366">
        <v>29326.9</v>
      </c>
      <c r="EI366">
        <v>35589.699999999997</v>
      </c>
      <c r="EJ366">
        <v>35856.800000000003</v>
      </c>
      <c r="EK366">
        <v>41415.9</v>
      </c>
      <c r="EL366">
        <v>41781.300000000003</v>
      </c>
      <c r="EM366">
        <v>1.43272</v>
      </c>
      <c r="EN366">
        <v>2.16235</v>
      </c>
      <c r="EO366">
        <v>4.9900300000000002E-2</v>
      </c>
      <c r="EP366">
        <v>0</v>
      </c>
      <c r="EQ366">
        <v>25.511500000000002</v>
      </c>
      <c r="ER366">
        <v>999.9</v>
      </c>
      <c r="ES366">
        <v>24.3</v>
      </c>
      <c r="ET366">
        <v>42.2</v>
      </c>
      <c r="EU366">
        <v>26.580400000000001</v>
      </c>
      <c r="EV366">
        <v>62.078800000000001</v>
      </c>
      <c r="EW366">
        <v>27.8886</v>
      </c>
      <c r="EX366">
        <v>2</v>
      </c>
      <c r="EY366">
        <v>7.7759099999999998E-2</v>
      </c>
      <c r="EZ366">
        <v>1.5185999999999999</v>
      </c>
      <c r="FA366">
        <v>20.377099999999999</v>
      </c>
      <c r="FB366">
        <v>5.2180400000000002</v>
      </c>
      <c r="FC366">
        <v>12.0099</v>
      </c>
      <c r="FD366">
        <v>4.9874499999999999</v>
      </c>
      <c r="FE366">
        <v>3.2886299999999999</v>
      </c>
      <c r="FF366">
        <v>4548</v>
      </c>
      <c r="FG366">
        <v>9999</v>
      </c>
      <c r="FH366">
        <v>9999</v>
      </c>
      <c r="FI366">
        <v>79.8</v>
      </c>
      <c r="FJ366">
        <v>1.86768</v>
      </c>
      <c r="FK366">
        <v>1.8666799999999999</v>
      </c>
      <c r="FL366">
        <v>1.86615</v>
      </c>
      <c r="FM366">
        <v>1.8660000000000001</v>
      </c>
      <c r="FN366">
        <v>1.8678300000000001</v>
      </c>
      <c r="FO366">
        <v>1.8702399999999999</v>
      </c>
      <c r="FP366">
        <v>1.8689</v>
      </c>
      <c r="FQ366">
        <v>1.8702700000000001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-1.8220000000000001</v>
      </c>
      <c r="GF366">
        <v>-0.13320000000000001</v>
      </c>
      <c r="GG366">
        <v>-1.1457890710579079</v>
      </c>
      <c r="GH366">
        <v>-1.865778764103066E-3</v>
      </c>
      <c r="GI366">
        <v>6.8695266750515254E-7</v>
      </c>
      <c r="GJ366">
        <v>-2.698676089852363E-10</v>
      </c>
      <c r="GK366">
        <v>-0.22742034878574521</v>
      </c>
      <c r="GL366">
        <v>-1.6538770927233871E-2</v>
      </c>
      <c r="GM366">
        <v>1.291337703146669E-3</v>
      </c>
      <c r="GN366">
        <v>-1.6425570027322581E-5</v>
      </c>
      <c r="GO366">
        <v>22</v>
      </c>
      <c r="GP366">
        <v>2156</v>
      </c>
      <c r="GQ366">
        <v>1</v>
      </c>
      <c r="GR366">
        <v>39</v>
      </c>
      <c r="GS366">
        <v>215.8</v>
      </c>
      <c r="GT366">
        <v>215.7</v>
      </c>
      <c r="GU366">
        <v>1.38062</v>
      </c>
      <c r="GV366">
        <v>2.2558600000000002</v>
      </c>
      <c r="GW366">
        <v>1.94702</v>
      </c>
      <c r="GX366">
        <v>2.7380399999999998</v>
      </c>
      <c r="GY366">
        <v>2.19482</v>
      </c>
      <c r="GZ366">
        <v>2.3535200000000001</v>
      </c>
      <c r="HA366">
        <v>43.6447</v>
      </c>
      <c r="HB366">
        <v>15.287800000000001</v>
      </c>
      <c r="HC366">
        <v>18</v>
      </c>
      <c r="HD366">
        <v>238.63</v>
      </c>
      <c r="HE366">
        <v>660.24599999999998</v>
      </c>
      <c r="HF366">
        <v>23.0017</v>
      </c>
      <c r="HG366">
        <v>28.334900000000001</v>
      </c>
      <c r="HH366">
        <v>29.999700000000001</v>
      </c>
      <c r="HI366">
        <v>28.4482</v>
      </c>
      <c r="HJ366">
        <v>28.380299999999998</v>
      </c>
      <c r="HK366">
        <v>27.7742</v>
      </c>
      <c r="HL366">
        <v>20.292200000000001</v>
      </c>
      <c r="HM366">
        <v>30.677299999999999</v>
      </c>
      <c r="HN366">
        <v>23</v>
      </c>
      <c r="HO366">
        <v>459.72500000000002</v>
      </c>
      <c r="HP366">
        <v>20.770700000000001</v>
      </c>
      <c r="HQ366">
        <v>100.536</v>
      </c>
      <c r="HR366">
        <v>100.354</v>
      </c>
    </row>
    <row r="367" spans="1:226" x14ac:dyDescent="0.2">
      <c r="A367">
        <v>584</v>
      </c>
      <c r="B367">
        <v>1656094479.5</v>
      </c>
      <c r="C367">
        <v>11714</v>
      </c>
      <c r="D367" t="s">
        <v>1064</v>
      </c>
      <c r="E367" t="s">
        <v>1065</v>
      </c>
      <c r="F367">
        <v>5</v>
      </c>
      <c r="G367" t="s">
        <v>1013</v>
      </c>
      <c r="H367" t="s">
        <v>354</v>
      </c>
      <c r="I367">
        <v>1656094472</v>
      </c>
      <c r="J367">
        <f t="shared" si="238"/>
        <v>1.4146316153051321E-3</v>
      </c>
      <c r="K367">
        <f t="shared" si="239"/>
        <v>1.4146316153051322</v>
      </c>
      <c r="L367">
        <f t="shared" si="240"/>
        <v>8.7700488068608973</v>
      </c>
      <c r="M367">
        <f t="shared" si="241"/>
        <v>412.71970370370371</v>
      </c>
      <c r="N367">
        <f t="shared" si="242"/>
        <v>168.88619721919054</v>
      </c>
      <c r="O367">
        <f t="shared" si="243"/>
        <v>12.879463433489169</v>
      </c>
      <c r="P367">
        <f t="shared" si="244"/>
        <v>31.474498328797257</v>
      </c>
      <c r="Q367">
        <f t="shared" si="245"/>
        <v>6.0951585190629952E-2</v>
      </c>
      <c r="R367">
        <f t="shared" si="246"/>
        <v>2.4776102255555346</v>
      </c>
      <c r="S367">
        <f t="shared" si="247"/>
        <v>6.0130656386524976E-2</v>
      </c>
      <c r="T367">
        <f t="shared" si="248"/>
        <v>3.7654496245333777E-2</v>
      </c>
      <c r="U367">
        <f t="shared" si="249"/>
        <v>321.51523155555566</v>
      </c>
      <c r="V367">
        <f t="shared" si="250"/>
        <v>28.022712868204913</v>
      </c>
      <c r="W367">
        <f t="shared" si="251"/>
        <v>26.330592592592591</v>
      </c>
      <c r="X367">
        <f t="shared" si="252"/>
        <v>3.4408331480194025</v>
      </c>
      <c r="Y367">
        <f t="shared" si="253"/>
        <v>49.892726065318769</v>
      </c>
      <c r="Z367">
        <f t="shared" si="254"/>
        <v>1.70727211110416</v>
      </c>
      <c r="AA367">
        <f t="shared" si="255"/>
        <v>3.4218858052955983</v>
      </c>
      <c r="AB367">
        <f t="shared" si="256"/>
        <v>1.7335610369152425</v>
      </c>
      <c r="AC367">
        <f t="shared" si="257"/>
        <v>-62.385254234956328</v>
      </c>
      <c r="AD367">
        <f t="shared" si="258"/>
        <v>-12.491047110005642</v>
      </c>
      <c r="AE367">
        <f t="shared" si="259"/>
        <v>-1.0802564335859619</v>
      </c>
      <c r="AF367">
        <f t="shared" si="260"/>
        <v>245.5586737770077</v>
      </c>
      <c r="AG367">
        <f t="shared" si="261"/>
        <v>13.814283857020015</v>
      </c>
      <c r="AH367">
        <f t="shared" si="262"/>
        <v>1.4660393836878187</v>
      </c>
      <c r="AI367">
        <f t="shared" si="263"/>
        <v>8.7700488068608973</v>
      </c>
      <c r="AJ367">
        <v>448.54987274824111</v>
      </c>
      <c r="AK367">
        <v>430.5444545454547</v>
      </c>
      <c r="AL367">
        <v>1.791805693938749</v>
      </c>
      <c r="AM367">
        <v>66.198891926681</v>
      </c>
      <c r="AN367">
        <f t="shared" si="264"/>
        <v>1.4146316153051322</v>
      </c>
      <c r="AO367">
        <v>20.659726186069509</v>
      </c>
      <c r="AP367">
        <v>22.338423030303019</v>
      </c>
      <c r="AQ367">
        <v>-3.9552641173687267E-3</v>
      </c>
      <c r="AR367">
        <v>78.549091713620925</v>
      </c>
      <c r="AS367">
        <v>202</v>
      </c>
      <c r="AT367">
        <v>40</v>
      </c>
      <c r="AU367">
        <f t="shared" si="265"/>
        <v>1</v>
      </c>
      <c r="AV367">
        <f t="shared" si="266"/>
        <v>0</v>
      </c>
      <c r="AW367">
        <f t="shared" si="267"/>
        <v>40379.380003691127</v>
      </c>
      <c r="AX367">
        <f t="shared" si="268"/>
        <v>1999.9951851851861</v>
      </c>
      <c r="AY367">
        <f t="shared" si="269"/>
        <v>1681.1959555555561</v>
      </c>
      <c r="AZ367">
        <f t="shared" si="270"/>
        <v>0.8406000014444478</v>
      </c>
      <c r="BA367">
        <f t="shared" si="271"/>
        <v>0.16075800278778446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1656094472</v>
      </c>
      <c r="BH367">
        <v>412.71970370370371</v>
      </c>
      <c r="BI367">
        <v>430.02340740740738</v>
      </c>
      <c r="BJ367">
        <v>22.387166666666669</v>
      </c>
      <c r="BK367">
        <v>20.667255555555549</v>
      </c>
      <c r="BL367">
        <v>414.54007407407408</v>
      </c>
      <c r="BM367">
        <v>22.51974074074074</v>
      </c>
      <c r="BN367">
        <v>499.98592592592598</v>
      </c>
      <c r="BO367">
        <v>76.161211111111115</v>
      </c>
      <c r="BP367">
        <v>9.9985159259259243E-2</v>
      </c>
      <c r="BQ367">
        <v>26.23707777777777</v>
      </c>
      <c r="BR367">
        <v>26.330592592592591</v>
      </c>
      <c r="BS367">
        <v>999.90000000000009</v>
      </c>
      <c r="BT367">
        <v>0</v>
      </c>
      <c r="BU367">
        <v>0</v>
      </c>
      <c r="BV367">
        <v>10001.242222222219</v>
      </c>
      <c r="BW367">
        <v>0</v>
      </c>
      <c r="BX367">
        <v>915.50314814814828</v>
      </c>
      <c r="BY367">
        <v>-17.303595925925929</v>
      </c>
      <c r="BZ367">
        <v>422.17085185185181</v>
      </c>
      <c r="CA367">
        <v>439.09829629629638</v>
      </c>
      <c r="CB367">
        <v>1.7199274074074069</v>
      </c>
      <c r="CC367">
        <v>430.02340740740738</v>
      </c>
      <c r="CD367">
        <v>20.667255555555549</v>
      </c>
      <c r="CE367">
        <v>1.7050348148148149</v>
      </c>
      <c r="CF367">
        <v>1.574042592592592</v>
      </c>
      <c r="CG367">
        <v>14.94231111111111</v>
      </c>
      <c r="CH367">
        <v>13.706977777777769</v>
      </c>
      <c r="CI367">
        <v>1999.9951851851861</v>
      </c>
      <c r="CJ367">
        <v>0.98000018518518517</v>
      </c>
      <c r="CK367">
        <v>1.9999744444444439E-2</v>
      </c>
      <c r="CL367">
        <v>0</v>
      </c>
      <c r="CM367">
        <v>2.218207407407407</v>
      </c>
      <c r="CN367">
        <v>0</v>
      </c>
      <c r="CO367">
        <v>4099.4366666666674</v>
      </c>
      <c r="CP367">
        <v>16749.422222222231</v>
      </c>
      <c r="CQ367">
        <v>39.125</v>
      </c>
      <c r="CR367">
        <v>39.875</v>
      </c>
      <c r="CS367">
        <v>39.471999999999987</v>
      </c>
      <c r="CT367">
        <v>38.518370370370363</v>
      </c>
      <c r="CU367">
        <v>38.141074074074083</v>
      </c>
      <c r="CV367">
        <v>1959.9951851851849</v>
      </c>
      <c r="CW367">
        <v>40</v>
      </c>
      <c r="CX367">
        <v>0</v>
      </c>
      <c r="CY367">
        <v>1656094483.4000001</v>
      </c>
      <c r="CZ367">
        <v>0</v>
      </c>
      <c r="DA367">
        <v>1656081532.0999999</v>
      </c>
      <c r="DB367" t="s">
        <v>356</v>
      </c>
      <c r="DC367">
        <v>1656081528.0999999</v>
      </c>
      <c r="DD367">
        <v>1656081532.0999999</v>
      </c>
      <c r="DE367">
        <v>1</v>
      </c>
      <c r="DF367">
        <v>0.69399999999999995</v>
      </c>
      <c r="DG367">
        <v>-5.2999999999999999E-2</v>
      </c>
      <c r="DH367">
        <v>-3.6150000000000002</v>
      </c>
      <c r="DI367">
        <v>-0.13</v>
      </c>
      <c r="DJ367">
        <v>420</v>
      </c>
      <c r="DK367">
        <v>13</v>
      </c>
      <c r="DL367">
        <v>0.3</v>
      </c>
      <c r="DM367">
        <v>0.21</v>
      </c>
      <c r="DN367">
        <v>-14.73228780487805</v>
      </c>
      <c r="DO367">
        <v>-52.646934982578408</v>
      </c>
      <c r="DP367">
        <v>5.6090434589915734</v>
      </c>
      <c r="DQ367">
        <v>0</v>
      </c>
      <c r="DR367">
        <v>1.686640487804878</v>
      </c>
      <c r="DS367">
        <v>0.37070027874564371</v>
      </c>
      <c r="DT367">
        <v>7.0822438119747505E-2</v>
      </c>
      <c r="DU367">
        <v>0</v>
      </c>
      <c r="DV367">
        <v>0</v>
      </c>
      <c r="DW367">
        <v>2</v>
      </c>
      <c r="DX367" t="s">
        <v>370</v>
      </c>
      <c r="DY367">
        <v>2.97987</v>
      </c>
      <c r="DZ367">
        <v>2.7248399999999999</v>
      </c>
      <c r="EA367">
        <v>8.0136100000000002E-2</v>
      </c>
      <c r="EB367">
        <v>8.2883399999999996E-2</v>
      </c>
      <c r="EC367">
        <v>8.6497400000000002E-2</v>
      </c>
      <c r="ED367">
        <v>8.0341399999999993E-2</v>
      </c>
      <c r="EE367">
        <v>29082.2</v>
      </c>
      <c r="EF367">
        <v>29075.8</v>
      </c>
      <c r="EG367">
        <v>29395</v>
      </c>
      <c r="EH367">
        <v>29326.9</v>
      </c>
      <c r="EI367">
        <v>35591.5</v>
      </c>
      <c r="EJ367">
        <v>35851.1</v>
      </c>
      <c r="EK367">
        <v>41416.300000000003</v>
      </c>
      <c r="EL367">
        <v>41781.599999999999</v>
      </c>
      <c r="EM367">
        <v>1.4362999999999999</v>
      </c>
      <c r="EN367">
        <v>2.1624300000000001</v>
      </c>
      <c r="EO367">
        <v>4.9982199999999997E-2</v>
      </c>
      <c r="EP367">
        <v>0</v>
      </c>
      <c r="EQ367">
        <v>25.522600000000001</v>
      </c>
      <c r="ER367">
        <v>999.9</v>
      </c>
      <c r="ES367">
        <v>24.3</v>
      </c>
      <c r="ET367">
        <v>42.2</v>
      </c>
      <c r="EU367">
        <v>26.580400000000001</v>
      </c>
      <c r="EV367">
        <v>61.8489</v>
      </c>
      <c r="EW367">
        <v>27.7804</v>
      </c>
      <c r="EX367">
        <v>2</v>
      </c>
      <c r="EY367">
        <v>7.73171E-2</v>
      </c>
      <c r="EZ367">
        <v>1.53071</v>
      </c>
      <c r="FA367">
        <v>20.376799999999999</v>
      </c>
      <c r="FB367">
        <v>5.2168400000000004</v>
      </c>
      <c r="FC367">
        <v>12.0099</v>
      </c>
      <c r="FD367">
        <v>4.9885999999999999</v>
      </c>
      <c r="FE367">
        <v>3.2882500000000001</v>
      </c>
      <c r="FF367">
        <v>4548</v>
      </c>
      <c r="FG367">
        <v>9999</v>
      </c>
      <c r="FH367">
        <v>9999</v>
      </c>
      <c r="FI367">
        <v>79.8</v>
      </c>
      <c r="FJ367">
        <v>1.86768</v>
      </c>
      <c r="FK367">
        <v>1.8667400000000001</v>
      </c>
      <c r="FL367">
        <v>1.86615</v>
      </c>
      <c r="FM367">
        <v>1.8660000000000001</v>
      </c>
      <c r="FN367">
        <v>1.8678399999999999</v>
      </c>
      <c r="FO367">
        <v>1.8702700000000001</v>
      </c>
      <c r="FP367">
        <v>1.8689</v>
      </c>
      <c r="FQ367">
        <v>1.8702700000000001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-1.8340000000000001</v>
      </c>
      <c r="GF367">
        <v>-0.13339999999999999</v>
      </c>
      <c r="GG367">
        <v>-1.1457890710579079</v>
      </c>
      <c r="GH367">
        <v>-1.865778764103066E-3</v>
      </c>
      <c r="GI367">
        <v>6.8695266750515254E-7</v>
      </c>
      <c r="GJ367">
        <v>-2.698676089852363E-10</v>
      </c>
      <c r="GK367">
        <v>-0.22742034878574521</v>
      </c>
      <c r="GL367">
        <v>-1.6538770927233871E-2</v>
      </c>
      <c r="GM367">
        <v>1.291337703146669E-3</v>
      </c>
      <c r="GN367">
        <v>-1.6425570027322581E-5</v>
      </c>
      <c r="GO367">
        <v>22</v>
      </c>
      <c r="GP367">
        <v>2156</v>
      </c>
      <c r="GQ367">
        <v>1</v>
      </c>
      <c r="GR367">
        <v>39</v>
      </c>
      <c r="GS367">
        <v>215.9</v>
      </c>
      <c r="GT367">
        <v>215.8</v>
      </c>
      <c r="GU367">
        <v>1.427</v>
      </c>
      <c r="GV367">
        <v>2.2509800000000002</v>
      </c>
      <c r="GW367">
        <v>1.94702</v>
      </c>
      <c r="GX367">
        <v>2.7380399999999998</v>
      </c>
      <c r="GY367">
        <v>2.19482</v>
      </c>
      <c r="GZ367">
        <v>2.3803700000000001</v>
      </c>
      <c r="HA367">
        <v>43.6447</v>
      </c>
      <c r="HB367">
        <v>15.305300000000001</v>
      </c>
      <c r="HC367">
        <v>18</v>
      </c>
      <c r="HD367">
        <v>239.93</v>
      </c>
      <c r="HE367">
        <v>660.25800000000004</v>
      </c>
      <c r="HF367">
        <v>23.002199999999998</v>
      </c>
      <c r="HG367">
        <v>28.3306</v>
      </c>
      <c r="HH367">
        <v>29.999700000000001</v>
      </c>
      <c r="HI367">
        <v>28.442699999999999</v>
      </c>
      <c r="HJ367">
        <v>28.375900000000001</v>
      </c>
      <c r="HK367">
        <v>28.558299999999999</v>
      </c>
      <c r="HL367">
        <v>20.016200000000001</v>
      </c>
      <c r="HM367">
        <v>30.677299999999999</v>
      </c>
      <c r="HN367">
        <v>23</v>
      </c>
      <c r="HO367">
        <v>473.1</v>
      </c>
      <c r="HP367">
        <v>20.843499999999999</v>
      </c>
      <c r="HQ367">
        <v>100.53700000000001</v>
      </c>
      <c r="HR367">
        <v>100.355</v>
      </c>
    </row>
    <row r="368" spans="1:226" x14ac:dyDescent="0.2">
      <c r="A368">
        <v>585</v>
      </c>
      <c r="B368">
        <v>1656094484.5</v>
      </c>
      <c r="C368">
        <v>11719</v>
      </c>
      <c r="D368" t="s">
        <v>1066</v>
      </c>
      <c r="E368" t="s">
        <v>1067</v>
      </c>
      <c r="F368">
        <v>5</v>
      </c>
      <c r="G368" t="s">
        <v>1013</v>
      </c>
      <c r="H368" t="s">
        <v>354</v>
      </c>
      <c r="I368">
        <v>1656094476.7142861</v>
      </c>
      <c r="J368">
        <f t="shared" si="238"/>
        <v>1.3932663367509921E-3</v>
      </c>
      <c r="K368">
        <f t="shared" si="239"/>
        <v>1.3932663367509921</v>
      </c>
      <c r="L368">
        <f t="shared" si="240"/>
        <v>8.9967205738520324</v>
      </c>
      <c r="M368">
        <f t="shared" si="241"/>
        <v>418.41689285714278</v>
      </c>
      <c r="N368">
        <f t="shared" si="242"/>
        <v>164.23345613486063</v>
      </c>
      <c r="O368">
        <f t="shared" si="243"/>
        <v>12.524539070131391</v>
      </c>
      <c r="P368">
        <f t="shared" si="244"/>
        <v>31.908716077246986</v>
      </c>
      <c r="Q368">
        <f t="shared" si="245"/>
        <v>5.9866034106957289E-2</v>
      </c>
      <c r="R368">
        <f t="shared" si="246"/>
        <v>2.4774716735426137</v>
      </c>
      <c r="S368">
        <f t="shared" si="247"/>
        <v>5.9073837884265554E-2</v>
      </c>
      <c r="T368">
        <f t="shared" si="248"/>
        <v>3.6991450952795976E-2</v>
      </c>
      <c r="U368">
        <f t="shared" si="249"/>
        <v>321.51589607142847</v>
      </c>
      <c r="V368">
        <f t="shared" si="250"/>
        <v>28.039260315127773</v>
      </c>
      <c r="W368">
        <f t="shared" si="251"/>
        <v>26.34130714285714</v>
      </c>
      <c r="X368">
        <f t="shared" si="252"/>
        <v>3.4430098967609424</v>
      </c>
      <c r="Y368">
        <f t="shared" si="253"/>
        <v>49.79993167724799</v>
      </c>
      <c r="Z368">
        <f t="shared" si="254"/>
        <v>1.705100836894847</v>
      </c>
      <c r="AA368">
        <f t="shared" si="255"/>
        <v>3.4239019602387399</v>
      </c>
      <c r="AB368">
        <f t="shared" si="256"/>
        <v>1.7379090598660953</v>
      </c>
      <c r="AC368">
        <f t="shared" si="257"/>
        <v>-61.443045450718749</v>
      </c>
      <c r="AD368">
        <f t="shared" si="258"/>
        <v>-12.589497971383201</v>
      </c>
      <c r="AE368">
        <f t="shared" si="259"/>
        <v>-1.0889444910043826</v>
      </c>
      <c r="AF368">
        <f t="shared" si="260"/>
        <v>246.39440815832216</v>
      </c>
      <c r="AG368">
        <f t="shared" si="261"/>
        <v>18.613246050062045</v>
      </c>
      <c r="AH368">
        <f t="shared" si="262"/>
        <v>1.4313978163149745</v>
      </c>
      <c r="AI368">
        <f t="shared" si="263"/>
        <v>8.9967205738520324</v>
      </c>
      <c r="AJ368">
        <v>463.97260041979831</v>
      </c>
      <c r="AK368">
        <v>442.73926666666642</v>
      </c>
      <c r="AL368">
        <v>2.5205022903266112</v>
      </c>
      <c r="AM368">
        <v>66.198891926681</v>
      </c>
      <c r="AN368">
        <f t="shared" si="264"/>
        <v>1.3932663367509921</v>
      </c>
      <c r="AO368">
        <v>20.730337586574159</v>
      </c>
      <c r="AP368">
        <v>22.36095818181818</v>
      </c>
      <c r="AQ368">
        <v>7.974177798223068E-4</v>
      </c>
      <c r="AR368">
        <v>78.549091713620925</v>
      </c>
      <c r="AS368">
        <v>201</v>
      </c>
      <c r="AT368">
        <v>40</v>
      </c>
      <c r="AU368">
        <f t="shared" si="265"/>
        <v>1</v>
      </c>
      <c r="AV368">
        <f t="shared" si="266"/>
        <v>0</v>
      </c>
      <c r="AW368">
        <f t="shared" si="267"/>
        <v>40374.564946376391</v>
      </c>
      <c r="AX368">
        <f t="shared" si="268"/>
        <v>1999.998571428571</v>
      </c>
      <c r="AY368">
        <f t="shared" si="269"/>
        <v>1681.1988642857141</v>
      </c>
      <c r="AZ368">
        <f t="shared" si="270"/>
        <v>0.84060003257145188</v>
      </c>
      <c r="BA368">
        <f t="shared" si="271"/>
        <v>0.16075806286290203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1656094476.7142861</v>
      </c>
      <c r="BH368">
        <v>418.41689285714278</v>
      </c>
      <c r="BI368">
        <v>441.47035714285721</v>
      </c>
      <c r="BJ368">
        <v>22.358875000000001</v>
      </c>
      <c r="BK368">
        <v>20.679685714285711</v>
      </c>
      <c r="BL368">
        <v>420.24542857142848</v>
      </c>
      <c r="BM368">
        <v>22.491910714285719</v>
      </c>
      <c r="BN368">
        <v>500.02464285714291</v>
      </c>
      <c r="BO368">
        <v>76.160539285714293</v>
      </c>
      <c r="BP368">
        <v>0.1000434535714286</v>
      </c>
      <c r="BQ368">
        <v>26.247050000000002</v>
      </c>
      <c r="BR368">
        <v>26.34130714285714</v>
      </c>
      <c r="BS368">
        <v>999.9000000000002</v>
      </c>
      <c r="BT368">
        <v>0</v>
      </c>
      <c r="BU368">
        <v>0</v>
      </c>
      <c r="BV368">
        <v>10000.438214285719</v>
      </c>
      <c r="BW368">
        <v>0</v>
      </c>
      <c r="BX368">
        <v>1008.967107142857</v>
      </c>
      <c r="BY368">
        <v>-23.053467857142859</v>
      </c>
      <c r="BZ368">
        <v>427.98610714285718</v>
      </c>
      <c r="CA368">
        <v>450.79314285714293</v>
      </c>
      <c r="CB368">
        <v>1.679199285714285</v>
      </c>
      <c r="CC368">
        <v>441.47035714285721</v>
      </c>
      <c r="CD368">
        <v>20.679685714285711</v>
      </c>
      <c r="CE368">
        <v>1.7028642857142859</v>
      </c>
      <c r="CF368">
        <v>1.5749753571428571</v>
      </c>
      <c r="CG368">
        <v>14.92254642857143</v>
      </c>
      <c r="CH368">
        <v>13.716085714285709</v>
      </c>
      <c r="CI368">
        <v>1999.998571428571</v>
      </c>
      <c r="CJ368">
        <v>0.97999924999999988</v>
      </c>
      <c r="CK368">
        <v>2.0000621428571431E-2</v>
      </c>
      <c r="CL368">
        <v>0</v>
      </c>
      <c r="CM368">
        <v>2.270514285714285</v>
      </c>
      <c r="CN368">
        <v>0</v>
      </c>
      <c r="CO368">
        <v>4123.0874999999996</v>
      </c>
      <c r="CP368">
        <v>16749.45</v>
      </c>
      <c r="CQ368">
        <v>39.125</v>
      </c>
      <c r="CR368">
        <v>39.875</v>
      </c>
      <c r="CS368">
        <v>39.452749999999988</v>
      </c>
      <c r="CT368">
        <v>38.517714285714291</v>
      </c>
      <c r="CU368">
        <v>38.127214285714281</v>
      </c>
      <c r="CV368">
        <v>1959.9964285714291</v>
      </c>
      <c r="CW368">
        <v>40.002142857142857</v>
      </c>
      <c r="CX368">
        <v>0</v>
      </c>
      <c r="CY368">
        <v>1656094488.8</v>
      </c>
      <c r="CZ368">
        <v>0</v>
      </c>
      <c r="DA368">
        <v>1656081532.0999999</v>
      </c>
      <c r="DB368" t="s">
        <v>356</v>
      </c>
      <c r="DC368">
        <v>1656081528.0999999</v>
      </c>
      <c r="DD368">
        <v>1656081532.0999999</v>
      </c>
      <c r="DE368">
        <v>1</v>
      </c>
      <c r="DF368">
        <v>0.69399999999999995</v>
      </c>
      <c r="DG368">
        <v>-5.2999999999999999E-2</v>
      </c>
      <c r="DH368">
        <v>-3.6150000000000002</v>
      </c>
      <c r="DI368">
        <v>-0.13</v>
      </c>
      <c r="DJ368">
        <v>420</v>
      </c>
      <c r="DK368">
        <v>13</v>
      </c>
      <c r="DL368">
        <v>0.3</v>
      </c>
      <c r="DM368">
        <v>0.21</v>
      </c>
      <c r="DN368">
        <v>-19.231573170731711</v>
      </c>
      <c r="DO368">
        <v>-72.056649825783992</v>
      </c>
      <c r="DP368">
        <v>7.172751854819853</v>
      </c>
      <c r="DQ368">
        <v>0</v>
      </c>
      <c r="DR368">
        <v>1.6917882926829271</v>
      </c>
      <c r="DS368">
        <v>-0.40205351916376048</v>
      </c>
      <c r="DT368">
        <v>6.2614840168127808E-2</v>
      </c>
      <c r="DU368">
        <v>0</v>
      </c>
      <c r="DV368">
        <v>0</v>
      </c>
      <c r="DW368">
        <v>2</v>
      </c>
      <c r="DX368" t="s">
        <v>370</v>
      </c>
      <c r="DY368">
        <v>2.9798300000000002</v>
      </c>
      <c r="DZ368">
        <v>2.72478</v>
      </c>
      <c r="EA368">
        <v>8.1889100000000006E-2</v>
      </c>
      <c r="EB368">
        <v>8.5103999999999999E-2</v>
      </c>
      <c r="EC368">
        <v>8.6568800000000001E-2</v>
      </c>
      <c r="ED368">
        <v>8.0476900000000004E-2</v>
      </c>
      <c r="EE368">
        <v>29026.5</v>
      </c>
      <c r="EF368">
        <v>29005.4</v>
      </c>
      <c r="EG368">
        <v>29394.7</v>
      </c>
      <c r="EH368">
        <v>29326.9</v>
      </c>
      <c r="EI368">
        <v>35588.5</v>
      </c>
      <c r="EJ368">
        <v>35845.9</v>
      </c>
      <c r="EK368">
        <v>41416</v>
      </c>
      <c r="EL368">
        <v>41781.699999999997</v>
      </c>
      <c r="EM368">
        <v>1.43842</v>
      </c>
      <c r="EN368">
        <v>2.16248</v>
      </c>
      <c r="EO368">
        <v>5.0645299999999997E-2</v>
      </c>
      <c r="EP368">
        <v>0</v>
      </c>
      <c r="EQ368">
        <v>25.5351</v>
      </c>
      <c r="ER368">
        <v>999.9</v>
      </c>
      <c r="ES368">
        <v>24.3</v>
      </c>
      <c r="ET368">
        <v>42.1</v>
      </c>
      <c r="EU368">
        <v>26.440799999999999</v>
      </c>
      <c r="EV368">
        <v>62.0989</v>
      </c>
      <c r="EW368">
        <v>27.8125</v>
      </c>
      <c r="EX368">
        <v>2</v>
      </c>
      <c r="EY368">
        <v>7.7179899999999996E-2</v>
      </c>
      <c r="EZ368">
        <v>1.5389600000000001</v>
      </c>
      <c r="FA368">
        <v>20.3766</v>
      </c>
      <c r="FB368">
        <v>5.2175900000000004</v>
      </c>
      <c r="FC368">
        <v>12.0099</v>
      </c>
      <c r="FD368">
        <v>4.9891500000000004</v>
      </c>
      <c r="FE368">
        <v>3.2884500000000001</v>
      </c>
      <c r="FF368">
        <v>4548.3</v>
      </c>
      <c r="FG368">
        <v>9999</v>
      </c>
      <c r="FH368">
        <v>9999</v>
      </c>
      <c r="FI368">
        <v>79.8</v>
      </c>
      <c r="FJ368">
        <v>1.86768</v>
      </c>
      <c r="FK368">
        <v>1.8667199999999999</v>
      </c>
      <c r="FL368">
        <v>1.86615</v>
      </c>
      <c r="FM368">
        <v>1.8660000000000001</v>
      </c>
      <c r="FN368">
        <v>1.8678399999999999</v>
      </c>
      <c r="FO368">
        <v>1.87026</v>
      </c>
      <c r="FP368">
        <v>1.8689</v>
      </c>
      <c r="FQ368">
        <v>1.8702700000000001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-1.851</v>
      </c>
      <c r="GF368">
        <v>-0.13289999999999999</v>
      </c>
      <c r="GG368">
        <v>-1.1457890710579079</v>
      </c>
      <c r="GH368">
        <v>-1.865778764103066E-3</v>
      </c>
      <c r="GI368">
        <v>6.8695266750515254E-7</v>
      </c>
      <c r="GJ368">
        <v>-2.698676089852363E-10</v>
      </c>
      <c r="GK368">
        <v>-0.22742034878574521</v>
      </c>
      <c r="GL368">
        <v>-1.6538770927233871E-2</v>
      </c>
      <c r="GM368">
        <v>1.291337703146669E-3</v>
      </c>
      <c r="GN368">
        <v>-1.6425570027322581E-5</v>
      </c>
      <c r="GO368">
        <v>22</v>
      </c>
      <c r="GP368">
        <v>2156</v>
      </c>
      <c r="GQ368">
        <v>1</v>
      </c>
      <c r="GR368">
        <v>39</v>
      </c>
      <c r="GS368">
        <v>215.9</v>
      </c>
      <c r="GT368">
        <v>215.9</v>
      </c>
      <c r="GU368">
        <v>1.4623999999999999</v>
      </c>
      <c r="GV368">
        <v>2.2534200000000002</v>
      </c>
      <c r="GW368">
        <v>1.94702</v>
      </c>
      <c r="GX368">
        <v>2.7380399999999998</v>
      </c>
      <c r="GY368">
        <v>2.19482</v>
      </c>
      <c r="GZ368">
        <v>2.3645</v>
      </c>
      <c r="HA368">
        <v>43.6447</v>
      </c>
      <c r="HB368">
        <v>15.2791</v>
      </c>
      <c r="HC368">
        <v>18</v>
      </c>
      <c r="HD368">
        <v>240.70099999999999</v>
      </c>
      <c r="HE368">
        <v>660.245</v>
      </c>
      <c r="HF368">
        <v>23.001799999999999</v>
      </c>
      <c r="HG368">
        <v>28.325800000000001</v>
      </c>
      <c r="HH368">
        <v>29.9998</v>
      </c>
      <c r="HI368">
        <v>28.437899999999999</v>
      </c>
      <c r="HJ368">
        <v>28.371200000000002</v>
      </c>
      <c r="HK368">
        <v>29.4224</v>
      </c>
      <c r="HL368">
        <v>19.745100000000001</v>
      </c>
      <c r="HM368">
        <v>30.677299999999999</v>
      </c>
      <c r="HN368">
        <v>23</v>
      </c>
      <c r="HO368">
        <v>493.15499999999997</v>
      </c>
      <c r="HP368">
        <v>20.8431</v>
      </c>
      <c r="HQ368">
        <v>100.536</v>
      </c>
      <c r="HR368">
        <v>100.355</v>
      </c>
    </row>
    <row r="369" spans="1:226" x14ac:dyDescent="0.2">
      <c r="A369">
        <v>586</v>
      </c>
      <c r="B369">
        <v>1656094489.5</v>
      </c>
      <c r="C369">
        <v>11724</v>
      </c>
      <c r="D369" t="s">
        <v>1068</v>
      </c>
      <c r="E369" t="s">
        <v>1069</v>
      </c>
      <c r="F369">
        <v>5</v>
      </c>
      <c r="G369" t="s">
        <v>1013</v>
      </c>
      <c r="H369" t="s">
        <v>354</v>
      </c>
      <c r="I369">
        <v>1656094482</v>
      </c>
      <c r="J369">
        <f t="shared" si="238"/>
        <v>1.4094681859073953E-3</v>
      </c>
      <c r="K369">
        <f t="shared" si="239"/>
        <v>1.4094681859073952</v>
      </c>
      <c r="L369">
        <f t="shared" si="240"/>
        <v>9.1731303262385762</v>
      </c>
      <c r="M369">
        <f t="shared" si="241"/>
        <v>428.78729629629629</v>
      </c>
      <c r="N369">
        <f t="shared" si="242"/>
        <v>172.08848400473792</v>
      </c>
      <c r="O369">
        <f t="shared" si="243"/>
        <v>13.123555987461458</v>
      </c>
      <c r="P369">
        <f t="shared" si="244"/>
        <v>32.699538973809204</v>
      </c>
      <c r="Q369">
        <f t="shared" si="245"/>
        <v>6.0509687183321802E-2</v>
      </c>
      <c r="R369">
        <f t="shared" si="246"/>
        <v>2.4775551884967029</v>
      </c>
      <c r="S369">
        <f t="shared" si="247"/>
        <v>5.9700515745004831E-2</v>
      </c>
      <c r="T369">
        <f t="shared" si="248"/>
        <v>3.7384621645023708E-2</v>
      </c>
      <c r="U369">
        <f t="shared" si="249"/>
        <v>321.5156997777778</v>
      </c>
      <c r="V369">
        <f t="shared" si="250"/>
        <v>28.042580857334315</v>
      </c>
      <c r="W369">
        <f t="shared" si="251"/>
        <v>26.34935185185185</v>
      </c>
      <c r="X369">
        <f t="shared" si="252"/>
        <v>3.4446450356368454</v>
      </c>
      <c r="Y369">
        <f t="shared" si="253"/>
        <v>49.772577874614527</v>
      </c>
      <c r="Z369">
        <f t="shared" si="254"/>
        <v>1.7050011871793895</v>
      </c>
      <c r="AA369">
        <f t="shared" si="255"/>
        <v>3.4255834437078456</v>
      </c>
      <c r="AB369">
        <f t="shared" si="256"/>
        <v>1.7396438484574559</v>
      </c>
      <c r="AC369">
        <f t="shared" si="257"/>
        <v>-62.157546998516132</v>
      </c>
      <c r="AD369">
        <f t="shared" si="258"/>
        <v>-12.554091689675596</v>
      </c>
      <c r="AE369">
        <f t="shared" si="259"/>
        <v>-1.0859343977035281</v>
      </c>
      <c r="AF369">
        <f t="shared" si="260"/>
        <v>245.71812669188256</v>
      </c>
      <c r="AG369">
        <f t="shared" si="261"/>
        <v>23.027676864393584</v>
      </c>
      <c r="AH369">
        <f t="shared" si="262"/>
        <v>1.383627055567509</v>
      </c>
      <c r="AI369">
        <f t="shared" si="263"/>
        <v>9.1731303262385762</v>
      </c>
      <c r="AJ369">
        <v>480.6089390297289</v>
      </c>
      <c r="AK369">
        <v>457.37299999999982</v>
      </c>
      <c r="AL369">
        <v>2.9614640487231711</v>
      </c>
      <c r="AM369">
        <v>66.198891926681</v>
      </c>
      <c r="AN369">
        <f t="shared" si="264"/>
        <v>1.4094681859073952</v>
      </c>
      <c r="AO369">
        <v>20.774397423158131</v>
      </c>
      <c r="AP369">
        <v>22.39701818181819</v>
      </c>
      <c r="AQ369">
        <v>6.4031274339093804E-3</v>
      </c>
      <c r="AR369">
        <v>78.549091713620925</v>
      </c>
      <c r="AS369">
        <v>200</v>
      </c>
      <c r="AT369">
        <v>40</v>
      </c>
      <c r="AU369">
        <f t="shared" si="265"/>
        <v>1</v>
      </c>
      <c r="AV369">
        <f t="shared" si="266"/>
        <v>0</v>
      </c>
      <c r="AW369">
        <f t="shared" si="267"/>
        <v>40375.524241547464</v>
      </c>
      <c r="AX369">
        <f t="shared" si="268"/>
        <v>2000</v>
      </c>
      <c r="AY369">
        <f t="shared" si="269"/>
        <v>1681.1998444444444</v>
      </c>
      <c r="AZ369">
        <f t="shared" si="270"/>
        <v>0.84059992222222213</v>
      </c>
      <c r="BA369">
        <f t="shared" si="271"/>
        <v>0.16075784988888889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1656094482</v>
      </c>
      <c r="BH369">
        <v>428.78729629629629</v>
      </c>
      <c r="BI369">
        <v>457.13099999999997</v>
      </c>
      <c r="BJ369">
        <v>22.357588888888891</v>
      </c>
      <c r="BK369">
        <v>20.734440740740741</v>
      </c>
      <c r="BL369">
        <v>430.63066666666663</v>
      </c>
      <c r="BM369">
        <v>22.490640740740741</v>
      </c>
      <c r="BN369">
        <v>500.0255185185186</v>
      </c>
      <c r="BO369">
        <v>76.16046666666665</v>
      </c>
      <c r="BP369">
        <v>0.10004584444444441</v>
      </c>
      <c r="BQ369">
        <v>26.255362962962959</v>
      </c>
      <c r="BR369">
        <v>26.34935185185185</v>
      </c>
      <c r="BS369">
        <v>999.90000000000009</v>
      </c>
      <c r="BT369">
        <v>0</v>
      </c>
      <c r="BU369">
        <v>0</v>
      </c>
      <c r="BV369">
        <v>10000.98555555556</v>
      </c>
      <c r="BW369">
        <v>0</v>
      </c>
      <c r="BX369">
        <v>1240.3907777777781</v>
      </c>
      <c r="BY369">
        <v>-28.343803703703699</v>
      </c>
      <c r="BZ369">
        <v>438.59337037037039</v>
      </c>
      <c r="CA369">
        <v>466.81074074074081</v>
      </c>
      <c r="CB369">
        <v>1.623154444444445</v>
      </c>
      <c r="CC369">
        <v>457.13099999999997</v>
      </c>
      <c r="CD369">
        <v>20.734440740740741</v>
      </c>
      <c r="CE369">
        <v>1.702765185185185</v>
      </c>
      <c r="CF369">
        <v>1.5791440740740741</v>
      </c>
      <c r="CG369">
        <v>14.92164074074074</v>
      </c>
      <c r="CH369">
        <v>13.75674814814815</v>
      </c>
      <c r="CI369">
        <v>2000</v>
      </c>
      <c r="CJ369">
        <v>0.98000259259259248</v>
      </c>
      <c r="CK369">
        <v>1.9997381481481481E-2</v>
      </c>
      <c r="CL369">
        <v>0</v>
      </c>
      <c r="CM369">
        <v>2.3273999999999999</v>
      </c>
      <c r="CN369">
        <v>0</v>
      </c>
      <c r="CO369">
        <v>4149.7344444444443</v>
      </c>
      <c r="CP369">
        <v>16749.481481481482</v>
      </c>
      <c r="CQ369">
        <v>39.117999999999988</v>
      </c>
      <c r="CR369">
        <v>39.875</v>
      </c>
      <c r="CS369">
        <v>39.436999999999991</v>
      </c>
      <c r="CT369">
        <v>38.525259259259258</v>
      </c>
      <c r="CU369">
        <v>38.125</v>
      </c>
      <c r="CV369">
        <v>1960.0051851851849</v>
      </c>
      <c r="CW369">
        <v>39.994814814814823</v>
      </c>
      <c r="CX369">
        <v>0</v>
      </c>
      <c r="CY369">
        <v>1656094493.5999999</v>
      </c>
      <c r="CZ369">
        <v>0</v>
      </c>
      <c r="DA369">
        <v>1656081532.0999999</v>
      </c>
      <c r="DB369" t="s">
        <v>356</v>
      </c>
      <c r="DC369">
        <v>1656081528.0999999</v>
      </c>
      <c r="DD369">
        <v>1656081532.0999999</v>
      </c>
      <c r="DE369">
        <v>1</v>
      </c>
      <c r="DF369">
        <v>0.69399999999999995</v>
      </c>
      <c r="DG369">
        <v>-5.2999999999999999E-2</v>
      </c>
      <c r="DH369">
        <v>-3.6150000000000002</v>
      </c>
      <c r="DI369">
        <v>-0.13</v>
      </c>
      <c r="DJ369">
        <v>420</v>
      </c>
      <c r="DK369">
        <v>13</v>
      </c>
      <c r="DL369">
        <v>0.3</v>
      </c>
      <c r="DM369">
        <v>0.21</v>
      </c>
      <c r="DN369">
        <v>-24.45039024390244</v>
      </c>
      <c r="DO369">
        <v>-63.20531289198604</v>
      </c>
      <c r="DP369">
        <v>6.3635080758660258</v>
      </c>
      <c r="DQ369">
        <v>0</v>
      </c>
      <c r="DR369">
        <v>1.6652446341463409</v>
      </c>
      <c r="DS369">
        <v>-0.68212139372822611</v>
      </c>
      <c r="DT369">
        <v>6.9997978092665461E-2</v>
      </c>
      <c r="DU369">
        <v>0</v>
      </c>
      <c r="DV369">
        <v>0</v>
      </c>
      <c r="DW369">
        <v>2</v>
      </c>
      <c r="DX369" t="s">
        <v>370</v>
      </c>
      <c r="DY369">
        <v>2.9797600000000002</v>
      </c>
      <c r="DZ369">
        <v>2.7246800000000002</v>
      </c>
      <c r="EA369">
        <v>8.3932000000000007E-2</v>
      </c>
      <c r="EB369">
        <v>8.7322999999999998E-2</v>
      </c>
      <c r="EC369">
        <v>8.6665000000000006E-2</v>
      </c>
      <c r="ED369">
        <v>8.0599000000000004E-2</v>
      </c>
      <c r="EE369">
        <v>28962.1</v>
      </c>
      <c r="EF369">
        <v>28935</v>
      </c>
      <c r="EG369">
        <v>29394.9</v>
      </c>
      <c r="EH369">
        <v>29326.799999999999</v>
      </c>
      <c r="EI369">
        <v>35584.699999999997</v>
      </c>
      <c r="EJ369">
        <v>35840.9</v>
      </c>
      <c r="EK369">
        <v>41415.9</v>
      </c>
      <c r="EL369">
        <v>41781.5</v>
      </c>
      <c r="EM369">
        <v>1.4403300000000001</v>
      </c>
      <c r="EN369">
        <v>2.1627000000000001</v>
      </c>
      <c r="EO369">
        <v>4.9665599999999997E-2</v>
      </c>
      <c r="EP369">
        <v>0</v>
      </c>
      <c r="EQ369">
        <v>25.5459</v>
      </c>
      <c r="ER369">
        <v>999.9</v>
      </c>
      <c r="ES369">
        <v>24.3</v>
      </c>
      <c r="ET369">
        <v>42.1</v>
      </c>
      <c r="EU369">
        <v>26.4392</v>
      </c>
      <c r="EV369">
        <v>61.958799999999997</v>
      </c>
      <c r="EW369">
        <v>27.760400000000001</v>
      </c>
      <c r="EX369">
        <v>2</v>
      </c>
      <c r="EY369">
        <v>7.6821600000000004E-2</v>
      </c>
      <c r="EZ369">
        <v>1.5470699999999999</v>
      </c>
      <c r="FA369">
        <v>20.3767</v>
      </c>
      <c r="FB369">
        <v>5.2183400000000004</v>
      </c>
      <c r="FC369">
        <v>12.0099</v>
      </c>
      <c r="FD369">
        <v>4.9890999999999996</v>
      </c>
      <c r="FE369">
        <v>3.2884000000000002</v>
      </c>
      <c r="FF369">
        <v>4548.3</v>
      </c>
      <c r="FG369">
        <v>9999</v>
      </c>
      <c r="FH369">
        <v>9999</v>
      </c>
      <c r="FI369">
        <v>79.8</v>
      </c>
      <c r="FJ369">
        <v>1.86768</v>
      </c>
      <c r="FK369">
        <v>1.86669</v>
      </c>
      <c r="FL369">
        <v>1.86615</v>
      </c>
      <c r="FM369">
        <v>1.8660000000000001</v>
      </c>
      <c r="FN369">
        <v>1.8678300000000001</v>
      </c>
      <c r="FO369">
        <v>1.8702700000000001</v>
      </c>
      <c r="FP369">
        <v>1.8689</v>
      </c>
      <c r="FQ369">
        <v>1.8702700000000001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-1.871</v>
      </c>
      <c r="GF369">
        <v>-0.13239999999999999</v>
      </c>
      <c r="GG369">
        <v>-1.1457890710579079</v>
      </c>
      <c r="GH369">
        <v>-1.865778764103066E-3</v>
      </c>
      <c r="GI369">
        <v>6.8695266750515254E-7</v>
      </c>
      <c r="GJ369">
        <v>-2.698676089852363E-10</v>
      </c>
      <c r="GK369">
        <v>-0.22742034878574521</v>
      </c>
      <c r="GL369">
        <v>-1.6538770927233871E-2</v>
      </c>
      <c r="GM369">
        <v>1.291337703146669E-3</v>
      </c>
      <c r="GN369">
        <v>-1.6425570027322581E-5</v>
      </c>
      <c r="GO369">
        <v>22</v>
      </c>
      <c r="GP369">
        <v>2156</v>
      </c>
      <c r="GQ369">
        <v>1</v>
      </c>
      <c r="GR369">
        <v>39</v>
      </c>
      <c r="GS369">
        <v>216</v>
      </c>
      <c r="GT369">
        <v>216</v>
      </c>
      <c r="GU369">
        <v>1.5087900000000001</v>
      </c>
      <c r="GV369">
        <v>2.2497600000000002</v>
      </c>
      <c r="GW369">
        <v>1.94702</v>
      </c>
      <c r="GX369">
        <v>2.7380399999999998</v>
      </c>
      <c r="GY369">
        <v>2.19482</v>
      </c>
      <c r="GZ369">
        <v>2.3791500000000001</v>
      </c>
      <c r="HA369">
        <v>43.6173</v>
      </c>
      <c r="HB369">
        <v>15.2966</v>
      </c>
      <c r="HC369">
        <v>18</v>
      </c>
      <c r="HD369">
        <v>241.386</v>
      </c>
      <c r="HE369">
        <v>660.37900000000002</v>
      </c>
      <c r="HF369">
        <v>23.0017</v>
      </c>
      <c r="HG369">
        <v>28.3215</v>
      </c>
      <c r="HH369">
        <v>29.9999</v>
      </c>
      <c r="HI369">
        <v>28.432500000000001</v>
      </c>
      <c r="HJ369">
        <v>28.366399999999999</v>
      </c>
      <c r="HK369">
        <v>30.191299999999998</v>
      </c>
      <c r="HL369">
        <v>19.745100000000001</v>
      </c>
      <c r="HM369">
        <v>30.677299999999999</v>
      </c>
      <c r="HN369">
        <v>23</v>
      </c>
      <c r="HO369">
        <v>506.57400000000001</v>
      </c>
      <c r="HP369">
        <v>20.8245</v>
      </c>
      <c r="HQ369">
        <v>100.536</v>
      </c>
      <c r="HR369">
        <v>100.355</v>
      </c>
    </row>
    <row r="370" spans="1:226" x14ac:dyDescent="0.2">
      <c r="A370">
        <v>587</v>
      </c>
      <c r="B370">
        <v>1656094494.5</v>
      </c>
      <c r="C370">
        <v>11729</v>
      </c>
      <c r="D370" t="s">
        <v>1070</v>
      </c>
      <c r="E370" t="s">
        <v>1071</v>
      </c>
      <c r="F370">
        <v>5</v>
      </c>
      <c r="G370" t="s">
        <v>1013</v>
      </c>
      <c r="H370" t="s">
        <v>354</v>
      </c>
      <c r="I370">
        <v>1656094486.7142861</v>
      </c>
      <c r="J370">
        <f t="shared" si="238"/>
        <v>1.4075915280773001E-3</v>
      </c>
      <c r="K370">
        <f t="shared" si="239"/>
        <v>1.4075915280773001</v>
      </c>
      <c r="L370">
        <f t="shared" si="240"/>
        <v>9.3588690713329878</v>
      </c>
      <c r="M370">
        <f t="shared" si="241"/>
        <v>441.04778571428568</v>
      </c>
      <c r="N370">
        <f t="shared" si="242"/>
        <v>178.60097932421041</v>
      </c>
      <c r="O370">
        <f t="shared" si="243"/>
        <v>13.620242535437274</v>
      </c>
      <c r="P370">
        <f t="shared" si="244"/>
        <v>33.634629742099236</v>
      </c>
      <c r="Q370">
        <f t="shared" si="245"/>
        <v>6.0406862794087558E-2</v>
      </c>
      <c r="R370">
        <f t="shared" si="246"/>
        <v>2.477169885017354</v>
      </c>
      <c r="S370">
        <f t="shared" si="247"/>
        <v>5.9600295683681664E-2</v>
      </c>
      <c r="T370">
        <f t="shared" si="248"/>
        <v>3.7321754385536594E-2</v>
      </c>
      <c r="U370">
        <f t="shared" si="249"/>
        <v>321.51562885714281</v>
      </c>
      <c r="V370">
        <f t="shared" si="250"/>
        <v>28.049028471510926</v>
      </c>
      <c r="W370">
        <f t="shared" si="251"/>
        <v>26.360778571428568</v>
      </c>
      <c r="X370">
        <f t="shared" si="252"/>
        <v>3.446968755569094</v>
      </c>
      <c r="Y370">
        <f t="shared" si="253"/>
        <v>49.807436989389878</v>
      </c>
      <c r="Z370">
        <f t="shared" si="254"/>
        <v>1.7067627126366269</v>
      </c>
      <c r="AA370">
        <f t="shared" si="255"/>
        <v>3.4267226257801746</v>
      </c>
      <c r="AB370">
        <f t="shared" si="256"/>
        <v>1.7402060429324671</v>
      </c>
      <c r="AC370">
        <f t="shared" si="257"/>
        <v>-62.074786388208935</v>
      </c>
      <c r="AD370">
        <f t="shared" si="258"/>
        <v>-13.32630060206743</v>
      </c>
      <c r="AE370">
        <f t="shared" si="259"/>
        <v>-1.1530086620227242</v>
      </c>
      <c r="AF370">
        <f t="shared" si="260"/>
        <v>244.96153320484376</v>
      </c>
      <c r="AG370">
        <f t="shared" si="261"/>
        <v>25.303366035730914</v>
      </c>
      <c r="AH370">
        <f t="shared" si="262"/>
        <v>1.3671516579240177</v>
      </c>
      <c r="AI370">
        <f t="shared" si="263"/>
        <v>9.3588690713329878</v>
      </c>
      <c r="AJ370">
        <v>497.1824499550633</v>
      </c>
      <c r="AK370">
        <v>473.01050909090878</v>
      </c>
      <c r="AL370">
        <v>3.136203985404534</v>
      </c>
      <c r="AM370">
        <v>66.198891926681</v>
      </c>
      <c r="AN370">
        <f t="shared" si="264"/>
        <v>1.4075915280773001</v>
      </c>
      <c r="AO370">
        <v>20.806543939732901</v>
      </c>
      <c r="AP370">
        <v>22.42940909090909</v>
      </c>
      <c r="AQ370">
        <v>5.8873085536809413E-3</v>
      </c>
      <c r="AR370">
        <v>78.549091713620925</v>
      </c>
      <c r="AS370">
        <v>200</v>
      </c>
      <c r="AT370">
        <v>40</v>
      </c>
      <c r="AU370">
        <f t="shared" si="265"/>
        <v>1</v>
      </c>
      <c r="AV370">
        <f t="shared" si="266"/>
        <v>0</v>
      </c>
      <c r="AW370">
        <f t="shared" si="267"/>
        <v>40365.162510461436</v>
      </c>
      <c r="AX370">
        <f t="shared" si="268"/>
        <v>2000.002857142857</v>
      </c>
      <c r="AY370">
        <f t="shared" si="269"/>
        <v>1681.2019714285714</v>
      </c>
      <c r="AZ370">
        <f t="shared" si="270"/>
        <v>0.84059978485745024</v>
      </c>
      <c r="BA370">
        <f t="shared" si="271"/>
        <v>0.16075758477487889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1656094486.7142861</v>
      </c>
      <c r="BH370">
        <v>441.04778571428568</v>
      </c>
      <c r="BI370">
        <v>472.13421428571428</v>
      </c>
      <c r="BJ370">
        <v>22.38062142857143</v>
      </c>
      <c r="BK370">
        <v>20.776817857142849</v>
      </c>
      <c r="BL370">
        <v>442.90860714285719</v>
      </c>
      <c r="BM370">
        <v>22.513303571428569</v>
      </c>
      <c r="BN370">
        <v>500.01907142857141</v>
      </c>
      <c r="BO370">
        <v>76.160696428571427</v>
      </c>
      <c r="BP370">
        <v>0.1000418214285714</v>
      </c>
      <c r="BQ370">
        <v>26.26099285714286</v>
      </c>
      <c r="BR370">
        <v>26.360778571428568</v>
      </c>
      <c r="BS370">
        <v>999.9000000000002</v>
      </c>
      <c r="BT370">
        <v>0</v>
      </c>
      <c r="BU370">
        <v>0</v>
      </c>
      <c r="BV370">
        <v>9998.4742857142846</v>
      </c>
      <c r="BW370">
        <v>0</v>
      </c>
      <c r="BX370">
        <v>1322.7139999999999</v>
      </c>
      <c r="BY370">
        <v>-31.08648214285714</v>
      </c>
      <c r="BZ370">
        <v>451.14510714285723</v>
      </c>
      <c r="CA370">
        <v>482.15224999999998</v>
      </c>
      <c r="CB370">
        <v>1.60381</v>
      </c>
      <c r="CC370">
        <v>472.13421428571428</v>
      </c>
      <c r="CD370">
        <v>20.776817857142849</v>
      </c>
      <c r="CE370">
        <v>1.7045242857142859</v>
      </c>
      <c r="CF370">
        <v>1.582376071428572</v>
      </c>
      <c r="CG370">
        <v>14.93767857142857</v>
      </c>
      <c r="CH370">
        <v>13.78822857142857</v>
      </c>
      <c r="CI370">
        <v>2000.002857142857</v>
      </c>
      <c r="CJ370">
        <v>0.98000649999999989</v>
      </c>
      <c r="CK370">
        <v>1.9993657142857141E-2</v>
      </c>
      <c r="CL370">
        <v>0</v>
      </c>
      <c r="CM370">
        <v>2.310196428571428</v>
      </c>
      <c r="CN370">
        <v>0</v>
      </c>
      <c r="CO370">
        <v>4155.8596428571427</v>
      </c>
      <c r="CP370">
        <v>16749.528571428571</v>
      </c>
      <c r="CQ370">
        <v>39.106999999999992</v>
      </c>
      <c r="CR370">
        <v>39.875</v>
      </c>
      <c r="CS370">
        <v>39.42371428571429</v>
      </c>
      <c r="CT370">
        <v>38.513285714285708</v>
      </c>
      <c r="CU370">
        <v>38.125</v>
      </c>
      <c r="CV370">
        <v>1960.017142857143</v>
      </c>
      <c r="CW370">
        <v>39.98571428571428</v>
      </c>
      <c r="CX370">
        <v>0</v>
      </c>
      <c r="CY370">
        <v>1656094498.4000001</v>
      </c>
      <c r="CZ370">
        <v>0</v>
      </c>
      <c r="DA370">
        <v>1656081532.0999999</v>
      </c>
      <c r="DB370" t="s">
        <v>356</v>
      </c>
      <c r="DC370">
        <v>1656081528.0999999</v>
      </c>
      <c r="DD370">
        <v>1656081532.0999999</v>
      </c>
      <c r="DE370">
        <v>1</v>
      </c>
      <c r="DF370">
        <v>0.69399999999999995</v>
      </c>
      <c r="DG370">
        <v>-5.2999999999999999E-2</v>
      </c>
      <c r="DH370">
        <v>-3.6150000000000002</v>
      </c>
      <c r="DI370">
        <v>-0.13</v>
      </c>
      <c r="DJ370">
        <v>420</v>
      </c>
      <c r="DK370">
        <v>13</v>
      </c>
      <c r="DL370">
        <v>0.3</v>
      </c>
      <c r="DM370">
        <v>0.21</v>
      </c>
      <c r="DN370">
        <v>-28.777290243902439</v>
      </c>
      <c r="DO370">
        <v>-39.532097560975558</v>
      </c>
      <c r="DP370">
        <v>4.0743290033110844</v>
      </c>
      <c r="DQ370">
        <v>0</v>
      </c>
      <c r="DR370">
        <v>1.624882195121951</v>
      </c>
      <c r="DS370">
        <v>-0.30591491289198458</v>
      </c>
      <c r="DT370">
        <v>3.7316924134884931E-2</v>
      </c>
      <c r="DU370">
        <v>0</v>
      </c>
      <c r="DV370">
        <v>0</v>
      </c>
      <c r="DW370">
        <v>2</v>
      </c>
      <c r="DX370" t="s">
        <v>370</v>
      </c>
      <c r="DY370">
        <v>2.9799099999999998</v>
      </c>
      <c r="DZ370">
        <v>2.7248399999999999</v>
      </c>
      <c r="EA370">
        <v>8.6059899999999995E-2</v>
      </c>
      <c r="EB370">
        <v>8.9455199999999999E-2</v>
      </c>
      <c r="EC370">
        <v>8.6752200000000002E-2</v>
      </c>
      <c r="ED370">
        <v>8.0620999999999998E-2</v>
      </c>
      <c r="EE370">
        <v>28894.799999999999</v>
      </c>
      <c r="EF370">
        <v>28867.4</v>
      </c>
      <c r="EG370">
        <v>29394.799999999999</v>
      </c>
      <c r="EH370">
        <v>29326.799999999999</v>
      </c>
      <c r="EI370">
        <v>35581.199999999997</v>
      </c>
      <c r="EJ370">
        <v>35840</v>
      </c>
      <c r="EK370">
        <v>41415.9</v>
      </c>
      <c r="EL370">
        <v>41781.4</v>
      </c>
      <c r="EM370">
        <v>1.44173</v>
      </c>
      <c r="EN370">
        <v>2.1628699999999998</v>
      </c>
      <c r="EO370">
        <v>4.9520300000000003E-2</v>
      </c>
      <c r="EP370">
        <v>0</v>
      </c>
      <c r="EQ370">
        <v>25.558800000000002</v>
      </c>
      <c r="ER370">
        <v>999.9</v>
      </c>
      <c r="ES370">
        <v>24.3</v>
      </c>
      <c r="ET370">
        <v>42.1</v>
      </c>
      <c r="EU370">
        <v>26.441500000000001</v>
      </c>
      <c r="EV370">
        <v>62.088799999999999</v>
      </c>
      <c r="EW370">
        <v>27.752400000000002</v>
      </c>
      <c r="EX370">
        <v>2</v>
      </c>
      <c r="EY370">
        <v>7.6811500000000005E-2</v>
      </c>
      <c r="EZ370">
        <v>1.5541199999999999</v>
      </c>
      <c r="FA370">
        <v>20.3767</v>
      </c>
      <c r="FB370">
        <v>5.2180400000000002</v>
      </c>
      <c r="FC370">
        <v>12.0099</v>
      </c>
      <c r="FD370">
        <v>4.9887499999999996</v>
      </c>
      <c r="FE370">
        <v>3.2884799999999998</v>
      </c>
      <c r="FF370">
        <v>4548.6000000000004</v>
      </c>
      <c r="FG370">
        <v>9999</v>
      </c>
      <c r="FH370">
        <v>9999</v>
      </c>
      <c r="FI370">
        <v>79.8</v>
      </c>
      <c r="FJ370">
        <v>1.86768</v>
      </c>
      <c r="FK370">
        <v>1.8667</v>
      </c>
      <c r="FL370">
        <v>1.86615</v>
      </c>
      <c r="FM370">
        <v>1.8660000000000001</v>
      </c>
      <c r="FN370">
        <v>1.8678300000000001</v>
      </c>
      <c r="FO370">
        <v>1.8702700000000001</v>
      </c>
      <c r="FP370">
        <v>1.8689</v>
      </c>
      <c r="FQ370">
        <v>1.8702700000000001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-1.893</v>
      </c>
      <c r="GF370">
        <v>-0.1318</v>
      </c>
      <c r="GG370">
        <v>-1.1457890710579079</v>
      </c>
      <c r="GH370">
        <v>-1.865778764103066E-3</v>
      </c>
      <c r="GI370">
        <v>6.8695266750515254E-7</v>
      </c>
      <c r="GJ370">
        <v>-2.698676089852363E-10</v>
      </c>
      <c r="GK370">
        <v>-0.22742034878574521</v>
      </c>
      <c r="GL370">
        <v>-1.6538770927233871E-2</v>
      </c>
      <c r="GM370">
        <v>1.291337703146669E-3</v>
      </c>
      <c r="GN370">
        <v>-1.6425570027322581E-5</v>
      </c>
      <c r="GO370">
        <v>22</v>
      </c>
      <c r="GP370">
        <v>2156</v>
      </c>
      <c r="GQ370">
        <v>1</v>
      </c>
      <c r="GR370">
        <v>39</v>
      </c>
      <c r="GS370">
        <v>216.1</v>
      </c>
      <c r="GT370">
        <v>216</v>
      </c>
      <c r="GU370">
        <v>1.5466299999999999</v>
      </c>
      <c r="GV370">
        <v>2.2448700000000001</v>
      </c>
      <c r="GW370">
        <v>1.94702</v>
      </c>
      <c r="GX370">
        <v>2.7392599999999998</v>
      </c>
      <c r="GY370">
        <v>2.19482</v>
      </c>
      <c r="GZ370">
        <v>2.3596200000000001</v>
      </c>
      <c r="HA370">
        <v>43.6173</v>
      </c>
      <c r="HB370">
        <v>15.287800000000001</v>
      </c>
      <c r="HC370">
        <v>18</v>
      </c>
      <c r="HD370">
        <v>241.893</v>
      </c>
      <c r="HE370">
        <v>660.47199999999998</v>
      </c>
      <c r="HF370">
        <v>23.0015</v>
      </c>
      <c r="HG370">
        <v>28.317399999999999</v>
      </c>
      <c r="HH370">
        <v>29.9999</v>
      </c>
      <c r="HI370">
        <v>28.4282</v>
      </c>
      <c r="HJ370">
        <v>28.361599999999999</v>
      </c>
      <c r="HK370">
        <v>30.9681</v>
      </c>
      <c r="HL370">
        <v>19.745100000000001</v>
      </c>
      <c r="HM370">
        <v>30.677299999999999</v>
      </c>
      <c r="HN370">
        <v>23</v>
      </c>
      <c r="HO370">
        <v>526.60799999999995</v>
      </c>
      <c r="HP370">
        <v>20.815899999999999</v>
      </c>
      <c r="HQ370">
        <v>100.536</v>
      </c>
      <c r="HR370">
        <v>100.354</v>
      </c>
    </row>
    <row r="371" spans="1:226" x14ac:dyDescent="0.2">
      <c r="A371">
        <v>588</v>
      </c>
      <c r="B371">
        <v>1656094499</v>
      </c>
      <c r="C371">
        <v>11733.5</v>
      </c>
      <c r="D371" t="s">
        <v>1072</v>
      </c>
      <c r="E371" t="s">
        <v>1073</v>
      </c>
      <c r="F371">
        <v>5</v>
      </c>
      <c r="G371" t="s">
        <v>1013</v>
      </c>
      <c r="H371" t="s">
        <v>354</v>
      </c>
      <c r="I371">
        <v>1656094491.1607139</v>
      </c>
      <c r="J371">
        <f t="shared" si="238"/>
        <v>1.4162690853197039E-3</v>
      </c>
      <c r="K371">
        <f t="shared" si="239"/>
        <v>1.416269085319704</v>
      </c>
      <c r="L371">
        <f t="shared" si="240"/>
        <v>9.5787994777573093</v>
      </c>
      <c r="M371">
        <f t="shared" si="241"/>
        <v>453.92096428571432</v>
      </c>
      <c r="N371">
        <f t="shared" si="242"/>
        <v>186.8852338348448</v>
      </c>
      <c r="O371">
        <f t="shared" si="243"/>
        <v>14.252049598708947</v>
      </c>
      <c r="P371">
        <f t="shared" si="244"/>
        <v>34.61645398164994</v>
      </c>
      <c r="Q371">
        <f t="shared" si="245"/>
        <v>6.0813473548246684E-2</v>
      </c>
      <c r="R371">
        <f t="shared" si="246"/>
        <v>2.4776569055642788</v>
      </c>
      <c r="S371">
        <f t="shared" si="247"/>
        <v>5.9996249129506629E-2</v>
      </c>
      <c r="T371">
        <f t="shared" si="248"/>
        <v>3.7570165104339297E-2</v>
      </c>
      <c r="U371">
        <f t="shared" si="249"/>
        <v>321.51352542857131</v>
      </c>
      <c r="V371">
        <f t="shared" si="250"/>
        <v>28.049266846751344</v>
      </c>
      <c r="W371">
        <f t="shared" si="251"/>
        <v>26.36710714285714</v>
      </c>
      <c r="X371">
        <f t="shared" si="252"/>
        <v>3.4482563129175445</v>
      </c>
      <c r="Y371">
        <f t="shared" si="253"/>
        <v>49.860704998134892</v>
      </c>
      <c r="Z371">
        <f t="shared" si="254"/>
        <v>1.7089127856250421</v>
      </c>
      <c r="AA371">
        <f t="shared" si="255"/>
        <v>3.4273738923045038</v>
      </c>
      <c r="AB371">
        <f t="shared" si="256"/>
        <v>1.7393435272925024</v>
      </c>
      <c r="AC371">
        <f t="shared" si="257"/>
        <v>-62.457466662598947</v>
      </c>
      <c r="AD371">
        <f t="shared" si="258"/>
        <v>-13.744435627506386</v>
      </c>
      <c r="AE371">
        <f t="shared" si="259"/>
        <v>-1.1890093745841135</v>
      </c>
      <c r="AF371">
        <f t="shared" si="260"/>
        <v>244.12261376388187</v>
      </c>
      <c r="AG371">
        <f t="shared" si="261"/>
        <v>26.577774950458014</v>
      </c>
      <c r="AH371">
        <f t="shared" si="262"/>
        <v>1.3710898521620745</v>
      </c>
      <c r="AI371">
        <f t="shared" si="263"/>
        <v>9.5787994777573093</v>
      </c>
      <c r="AJ371">
        <v>512.03379741456195</v>
      </c>
      <c r="AK371">
        <v>487.34603030303037</v>
      </c>
      <c r="AL371">
        <v>3.196814683281151</v>
      </c>
      <c r="AM371">
        <v>66.198891926681</v>
      </c>
      <c r="AN371">
        <f t="shared" si="264"/>
        <v>1.416269085319704</v>
      </c>
      <c r="AO371">
        <v>20.812962904994439</v>
      </c>
      <c r="AP371">
        <v>22.450200606060601</v>
      </c>
      <c r="AQ371">
        <v>5.0161144225361514E-3</v>
      </c>
      <c r="AR371">
        <v>78.549091713620925</v>
      </c>
      <c r="AS371">
        <v>199</v>
      </c>
      <c r="AT371">
        <v>40</v>
      </c>
      <c r="AU371">
        <f t="shared" si="265"/>
        <v>1</v>
      </c>
      <c r="AV371">
        <f t="shared" si="266"/>
        <v>0</v>
      </c>
      <c r="AW371">
        <f t="shared" si="267"/>
        <v>40376.877495221961</v>
      </c>
      <c r="AX371">
        <f t="shared" si="268"/>
        <v>1999.9907142857139</v>
      </c>
      <c r="AY371">
        <f t="shared" si="269"/>
        <v>1681.1916857142853</v>
      </c>
      <c r="AZ371">
        <f t="shared" si="270"/>
        <v>0.84059974564167617</v>
      </c>
      <c r="BA371">
        <f t="shared" si="271"/>
        <v>0.16075750908843503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1656094491.1607139</v>
      </c>
      <c r="BH371">
        <v>453.92096428571432</v>
      </c>
      <c r="BI371">
        <v>486.56071428571431</v>
      </c>
      <c r="BJ371">
        <v>22.40874642857143</v>
      </c>
      <c r="BK371">
        <v>20.800328571428569</v>
      </c>
      <c r="BL371">
        <v>455.79996428571428</v>
      </c>
      <c r="BM371">
        <v>22.54096071428572</v>
      </c>
      <c r="BN371">
        <v>500.00642857142861</v>
      </c>
      <c r="BO371">
        <v>76.160960714285721</v>
      </c>
      <c r="BP371">
        <v>0.10001136071428569</v>
      </c>
      <c r="BQ371">
        <v>26.264210714285721</v>
      </c>
      <c r="BR371">
        <v>26.36710714285714</v>
      </c>
      <c r="BS371">
        <v>999.9000000000002</v>
      </c>
      <c r="BT371">
        <v>0</v>
      </c>
      <c r="BU371">
        <v>0</v>
      </c>
      <c r="BV371">
        <v>10001.57571428572</v>
      </c>
      <c r="BW371">
        <v>0</v>
      </c>
      <c r="BX371">
        <v>1338.5425</v>
      </c>
      <c r="BY371">
        <v>-32.639735714285713</v>
      </c>
      <c r="BZ371">
        <v>464.32642857142861</v>
      </c>
      <c r="CA371">
        <v>496.89657142857141</v>
      </c>
      <c r="CB371">
        <v>1.608416428571428</v>
      </c>
      <c r="CC371">
        <v>486.56071428571431</v>
      </c>
      <c r="CD371">
        <v>20.800328571428569</v>
      </c>
      <c r="CE371">
        <v>1.7066717857142859</v>
      </c>
      <c r="CF371">
        <v>1.5841721428571429</v>
      </c>
      <c r="CG371">
        <v>14.957239285714291</v>
      </c>
      <c r="CH371">
        <v>13.80570357142857</v>
      </c>
      <c r="CI371">
        <v>1999.9907142857139</v>
      </c>
      <c r="CJ371">
        <v>0.98000753571428567</v>
      </c>
      <c r="CK371">
        <v>1.9992707142857141E-2</v>
      </c>
      <c r="CL371">
        <v>0</v>
      </c>
      <c r="CM371">
        <v>2.3614999999999999</v>
      </c>
      <c r="CN371">
        <v>0</v>
      </c>
      <c r="CO371">
        <v>4150.1314285714279</v>
      </c>
      <c r="CP371">
        <v>16749.428571428569</v>
      </c>
      <c r="CQ371">
        <v>39.093499999999992</v>
      </c>
      <c r="CR371">
        <v>39.875</v>
      </c>
      <c r="CS371">
        <v>39.405999999999999</v>
      </c>
      <c r="CT371">
        <v>38.515500000000003</v>
      </c>
      <c r="CU371">
        <v>38.125</v>
      </c>
      <c r="CV371">
        <v>1960.0078571428569</v>
      </c>
      <c r="CW371">
        <v>39.982857142857142</v>
      </c>
      <c r="CX371">
        <v>0</v>
      </c>
      <c r="CY371">
        <v>1656094503.2</v>
      </c>
      <c r="CZ371">
        <v>0</v>
      </c>
      <c r="DA371">
        <v>1656081532.0999999</v>
      </c>
      <c r="DB371" t="s">
        <v>356</v>
      </c>
      <c r="DC371">
        <v>1656081528.0999999</v>
      </c>
      <c r="DD371">
        <v>1656081532.0999999</v>
      </c>
      <c r="DE371">
        <v>1</v>
      </c>
      <c r="DF371">
        <v>0.69399999999999995</v>
      </c>
      <c r="DG371">
        <v>-5.2999999999999999E-2</v>
      </c>
      <c r="DH371">
        <v>-3.6150000000000002</v>
      </c>
      <c r="DI371">
        <v>-0.13</v>
      </c>
      <c r="DJ371">
        <v>420</v>
      </c>
      <c r="DK371">
        <v>13</v>
      </c>
      <c r="DL371">
        <v>0.3</v>
      </c>
      <c r="DM371">
        <v>0.21</v>
      </c>
      <c r="DN371">
        <v>-31.035136585365851</v>
      </c>
      <c r="DO371">
        <v>-24.667735191637622</v>
      </c>
      <c r="DP371">
        <v>2.5839618668140818</v>
      </c>
      <c r="DQ371">
        <v>0</v>
      </c>
      <c r="DR371">
        <v>1.61168731707317</v>
      </c>
      <c r="DS371">
        <v>-2.81546341463416E-2</v>
      </c>
      <c r="DT371">
        <v>1.7889147960512899E-2</v>
      </c>
      <c r="DU371">
        <v>1</v>
      </c>
      <c r="DV371">
        <v>1</v>
      </c>
      <c r="DW371">
        <v>2</v>
      </c>
      <c r="DX371" t="s">
        <v>363</v>
      </c>
      <c r="DY371">
        <v>2.9798</v>
      </c>
      <c r="DZ371">
        <v>2.72479</v>
      </c>
      <c r="EA371">
        <v>8.7988200000000003E-2</v>
      </c>
      <c r="EB371">
        <v>9.1408500000000004E-2</v>
      </c>
      <c r="EC371">
        <v>8.6806999999999995E-2</v>
      </c>
      <c r="ED371">
        <v>8.0641400000000002E-2</v>
      </c>
      <c r="EE371">
        <v>28833.200000000001</v>
      </c>
      <c r="EF371">
        <v>28805.8</v>
      </c>
      <c r="EG371">
        <v>29394.1</v>
      </c>
      <c r="EH371">
        <v>29327</v>
      </c>
      <c r="EI371">
        <v>35578.300000000003</v>
      </c>
      <c r="EJ371">
        <v>35839.599999999999</v>
      </c>
      <c r="EK371">
        <v>41414.9</v>
      </c>
      <c r="EL371">
        <v>41781.699999999997</v>
      </c>
      <c r="EM371">
        <v>1.4428000000000001</v>
      </c>
      <c r="EN371">
        <v>2.1631499999999999</v>
      </c>
      <c r="EO371">
        <v>4.9077000000000003E-2</v>
      </c>
      <c r="EP371">
        <v>0</v>
      </c>
      <c r="EQ371">
        <v>25.5685</v>
      </c>
      <c r="ER371">
        <v>999.9</v>
      </c>
      <c r="ES371">
        <v>24.3</v>
      </c>
      <c r="ET371">
        <v>42.1</v>
      </c>
      <c r="EU371">
        <v>26.439800000000002</v>
      </c>
      <c r="EV371">
        <v>62.248899999999999</v>
      </c>
      <c r="EW371">
        <v>27.756399999999999</v>
      </c>
      <c r="EX371">
        <v>2</v>
      </c>
      <c r="EY371">
        <v>7.6455800000000004E-2</v>
      </c>
      <c r="EZ371">
        <v>1.5582499999999999</v>
      </c>
      <c r="FA371">
        <v>20.3765</v>
      </c>
      <c r="FB371">
        <v>5.2187900000000003</v>
      </c>
      <c r="FC371">
        <v>12.0099</v>
      </c>
      <c r="FD371">
        <v>4.9893000000000001</v>
      </c>
      <c r="FE371">
        <v>3.2886500000000001</v>
      </c>
      <c r="FF371">
        <v>4548.6000000000004</v>
      </c>
      <c r="FG371">
        <v>9999</v>
      </c>
      <c r="FH371">
        <v>9999</v>
      </c>
      <c r="FI371">
        <v>79.8</v>
      </c>
      <c r="FJ371">
        <v>1.86768</v>
      </c>
      <c r="FK371">
        <v>1.8667199999999999</v>
      </c>
      <c r="FL371">
        <v>1.86615</v>
      </c>
      <c r="FM371">
        <v>1.8660000000000001</v>
      </c>
      <c r="FN371">
        <v>1.8678300000000001</v>
      </c>
      <c r="FO371">
        <v>1.87026</v>
      </c>
      <c r="FP371">
        <v>1.8689100000000001</v>
      </c>
      <c r="FQ371">
        <v>1.8702700000000001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-1.913</v>
      </c>
      <c r="GF371">
        <v>-0.13150000000000001</v>
      </c>
      <c r="GG371">
        <v>-1.1457890710579079</v>
      </c>
      <c r="GH371">
        <v>-1.865778764103066E-3</v>
      </c>
      <c r="GI371">
        <v>6.8695266750515254E-7</v>
      </c>
      <c r="GJ371">
        <v>-2.698676089852363E-10</v>
      </c>
      <c r="GK371">
        <v>-0.22742034878574521</v>
      </c>
      <c r="GL371">
        <v>-1.6538770927233871E-2</v>
      </c>
      <c r="GM371">
        <v>1.291337703146669E-3</v>
      </c>
      <c r="GN371">
        <v>-1.6425570027322581E-5</v>
      </c>
      <c r="GO371">
        <v>22</v>
      </c>
      <c r="GP371">
        <v>2156</v>
      </c>
      <c r="GQ371">
        <v>1</v>
      </c>
      <c r="GR371">
        <v>39</v>
      </c>
      <c r="GS371">
        <v>216.2</v>
      </c>
      <c r="GT371">
        <v>216.1</v>
      </c>
      <c r="GU371">
        <v>1.58691</v>
      </c>
      <c r="GV371">
        <v>2.2460900000000001</v>
      </c>
      <c r="GW371">
        <v>1.94702</v>
      </c>
      <c r="GX371">
        <v>2.7380399999999998</v>
      </c>
      <c r="GY371">
        <v>2.19482</v>
      </c>
      <c r="GZ371">
        <v>2.3815900000000001</v>
      </c>
      <c r="HA371">
        <v>43.6173</v>
      </c>
      <c r="HB371">
        <v>15.287800000000001</v>
      </c>
      <c r="HC371">
        <v>18</v>
      </c>
      <c r="HD371">
        <v>242.27699999999999</v>
      </c>
      <c r="HE371">
        <v>660.65200000000004</v>
      </c>
      <c r="HF371">
        <v>23.001100000000001</v>
      </c>
      <c r="HG371">
        <v>28.314599999999999</v>
      </c>
      <c r="HH371">
        <v>29.9999</v>
      </c>
      <c r="HI371">
        <v>28.423999999999999</v>
      </c>
      <c r="HJ371">
        <v>28.356999999999999</v>
      </c>
      <c r="HK371">
        <v>31.753499999999999</v>
      </c>
      <c r="HL371">
        <v>19.745100000000001</v>
      </c>
      <c r="HM371">
        <v>30.677299999999999</v>
      </c>
      <c r="HN371">
        <v>23</v>
      </c>
      <c r="HO371">
        <v>539.96400000000006</v>
      </c>
      <c r="HP371">
        <v>20.815899999999999</v>
      </c>
      <c r="HQ371">
        <v>100.53400000000001</v>
      </c>
      <c r="HR371">
        <v>100.355</v>
      </c>
    </row>
    <row r="372" spans="1:226" x14ac:dyDescent="0.2">
      <c r="A372">
        <v>589</v>
      </c>
      <c r="B372">
        <v>1656094504.5</v>
      </c>
      <c r="C372">
        <v>11739</v>
      </c>
      <c r="D372" t="s">
        <v>1074</v>
      </c>
      <c r="E372" t="s">
        <v>1075</v>
      </c>
      <c r="F372">
        <v>5</v>
      </c>
      <c r="G372" t="s">
        <v>1013</v>
      </c>
      <c r="H372" t="s">
        <v>354</v>
      </c>
      <c r="I372">
        <v>1656094496.7321429</v>
      </c>
      <c r="J372">
        <f t="shared" si="238"/>
        <v>1.4135379109622502E-3</v>
      </c>
      <c r="K372">
        <f t="shared" si="239"/>
        <v>1.4135379109622501</v>
      </c>
      <c r="L372">
        <f t="shared" si="240"/>
        <v>10.100916367810674</v>
      </c>
      <c r="M372">
        <f t="shared" si="241"/>
        <v>470.99503571428568</v>
      </c>
      <c r="N372">
        <f t="shared" si="242"/>
        <v>189.46796698122233</v>
      </c>
      <c r="O372">
        <f t="shared" si="243"/>
        <v>14.448964466716998</v>
      </c>
      <c r="P372">
        <f t="shared" si="244"/>
        <v>35.918422746945296</v>
      </c>
      <c r="Q372">
        <f t="shared" si="245"/>
        <v>6.0759234342083517E-2</v>
      </c>
      <c r="R372">
        <f t="shared" si="246"/>
        <v>2.4780168482616229</v>
      </c>
      <c r="S372">
        <f t="shared" si="247"/>
        <v>5.9943573264473062E-2</v>
      </c>
      <c r="T372">
        <f t="shared" si="248"/>
        <v>3.753710491114351E-2</v>
      </c>
      <c r="U372">
        <f t="shared" si="249"/>
        <v>321.51144771428568</v>
      </c>
      <c r="V372">
        <f t="shared" si="250"/>
        <v>28.050464248225904</v>
      </c>
      <c r="W372">
        <f t="shared" si="251"/>
        <v>26.36957857142858</v>
      </c>
      <c r="X372">
        <f t="shared" si="252"/>
        <v>3.448759242782931</v>
      </c>
      <c r="Y372">
        <f t="shared" si="253"/>
        <v>49.928060884379974</v>
      </c>
      <c r="Z372">
        <f t="shared" si="254"/>
        <v>1.711284125313884</v>
      </c>
      <c r="AA372">
        <f t="shared" si="255"/>
        <v>3.4274996765381291</v>
      </c>
      <c r="AB372">
        <f t="shared" si="256"/>
        <v>1.737475117469047</v>
      </c>
      <c r="AC372">
        <f t="shared" si="257"/>
        <v>-62.337021873435233</v>
      </c>
      <c r="AD372">
        <f t="shared" si="258"/>
        <v>-13.993582818441888</v>
      </c>
      <c r="AE372">
        <f t="shared" si="259"/>
        <v>-1.210405626251867</v>
      </c>
      <c r="AF372">
        <f t="shared" si="260"/>
        <v>243.97043739615668</v>
      </c>
      <c r="AG372">
        <f t="shared" si="261"/>
        <v>27.505458694473965</v>
      </c>
      <c r="AH372">
        <f t="shared" si="262"/>
        <v>1.384526866391127</v>
      </c>
      <c r="AI372">
        <f t="shared" si="263"/>
        <v>10.100916367810674</v>
      </c>
      <c r="AJ372">
        <v>530.73106054657842</v>
      </c>
      <c r="AK372">
        <v>505.2011393939394</v>
      </c>
      <c r="AL372">
        <v>3.2466892482310472</v>
      </c>
      <c r="AM372">
        <v>66.198891926681</v>
      </c>
      <c r="AN372">
        <f t="shared" si="264"/>
        <v>1.4135379109622501</v>
      </c>
      <c r="AO372">
        <v>20.822099750550649</v>
      </c>
      <c r="AP372">
        <v>22.469474545454531</v>
      </c>
      <c r="AQ372">
        <v>2.23582543030392E-3</v>
      </c>
      <c r="AR372">
        <v>78.549091713620925</v>
      </c>
      <c r="AS372">
        <v>199</v>
      </c>
      <c r="AT372">
        <v>40</v>
      </c>
      <c r="AU372">
        <f t="shared" si="265"/>
        <v>1</v>
      </c>
      <c r="AV372">
        <f t="shared" si="266"/>
        <v>0</v>
      </c>
      <c r="AW372">
        <f t="shared" si="267"/>
        <v>40385.763490074991</v>
      </c>
      <c r="AX372">
        <f t="shared" si="268"/>
        <v>1999.9782142857141</v>
      </c>
      <c r="AY372">
        <f t="shared" si="269"/>
        <v>1681.1811428571427</v>
      </c>
      <c r="AZ372">
        <f t="shared" si="270"/>
        <v>0.84059972796132243</v>
      </c>
      <c r="BA372">
        <f t="shared" si="271"/>
        <v>0.16075747496535231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1656094496.7321429</v>
      </c>
      <c r="BH372">
        <v>470.99503571428568</v>
      </c>
      <c r="BI372">
        <v>504.78389285714292</v>
      </c>
      <c r="BJ372">
        <v>22.439914285714291</v>
      </c>
      <c r="BK372">
        <v>20.815774999999999</v>
      </c>
      <c r="BL372">
        <v>472.89796428571441</v>
      </c>
      <c r="BM372">
        <v>22.571625000000001</v>
      </c>
      <c r="BN372">
        <v>500.00324999999998</v>
      </c>
      <c r="BO372">
        <v>76.160717857142842</v>
      </c>
      <c r="BP372">
        <v>0.1000068285714286</v>
      </c>
      <c r="BQ372">
        <v>26.264832142857141</v>
      </c>
      <c r="BR372">
        <v>26.36957857142858</v>
      </c>
      <c r="BS372">
        <v>999.9000000000002</v>
      </c>
      <c r="BT372">
        <v>0</v>
      </c>
      <c r="BU372">
        <v>0</v>
      </c>
      <c r="BV372">
        <v>10003.92571428571</v>
      </c>
      <c r="BW372">
        <v>0</v>
      </c>
      <c r="BX372">
        <v>1210.7978571428571</v>
      </c>
      <c r="BY372">
        <v>-33.788739285714293</v>
      </c>
      <c r="BZ372">
        <v>481.80717857142872</v>
      </c>
      <c r="CA372">
        <v>515.51471428571426</v>
      </c>
      <c r="CB372">
        <v>1.6241489285714279</v>
      </c>
      <c r="CC372">
        <v>504.78389285714292</v>
      </c>
      <c r="CD372">
        <v>20.815774999999999</v>
      </c>
      <c r="CE372">
        <v>1.7090399999999999</v>
      </c>
      <c r="CF372">
        <v>1.585343214285714</v>
      </c>
      <c r="CG372">
        <v>14.97878928571428</v>
      </c>
      <c r="CH372">
        <v>13.817075000000001</v>
      </c>
      <c r="CI372">
        <v>1999.9782142857141</v>
      </c>
      <c r="CJ372">
        <v>0.98000785714285699</v>
      </c>
      <c r="CK372">
        <v>1.9992453571428571E-2</v>
      </c>
      <c r="CL372">
        <v>0</v>
      </c>
      <c r="CM372">
        <v>2.3386499999999999</v>
      </c>
      <c r="CN372">
        <v>0</v>
      </c>
      <c r="CO372">
        <v>4135.3778571428566</v>
      </c>
      <c r="CP372">
        <v>16749.321428571431</v>
      </c>
      <c r="CQ372">
        <v>39.075499999999991</v>
      </c>
      <c r="CR372">
        <v>39.875</v>
      </c>
      <c r="CS372">
        <v>39.383857142857153</v>
      </c>
      <c r="CT372">
        <v>38.506642857142857</v>
      </c>
      <c r="CU372">
        <v>38.125</v>
      </c>
      <c r="CV372">
        <v>1959.996785714286</v>
      </c>
      <c r="CW372">
        <v>39.981428571428573</v>
      </c>
      <c r="CX372">
        <v>0</v>
      </c>
      <c r="CY372">
        <v>1656094508.5999999</v>
      </c>
      <c r="CZ372">
        <v>0</v>
      </c>
      <c r="DA372">
        <v>1656081532.0999999</v>
      </c>
      <c r="DB372" t="s">
        <v>356</v>
      </c>
      <c r="DC372">
        <v>1656081528.0999999</v>
      </c>
      <c r="DD372">
        <v>1656081532.0999999</v>
      </c>
      <c r="DE372">
        <v>1</v>
      </c>
      <c r="DF372">
        <v>0.69399999999999995</v>
      </c>
      <c r="DG372">
        <v>-5.2999999999999999E-2</v>
      </c>
      <c r="DH372">
        <v>-3.6150000000000002</v>
      </c>
      <c r="DI372">
        <v>-0.13</v>
      </c>
      <c r="DJ372">
        <v>420</v>
      </c>
      <c r="DK372">
        <v>13</v>
      </c>
      <c r="DL372">
        <v>0.3</v>
      </c>
      <c r="DM372">
        <v>0.21</v>
      </c>
      <c r="DN372">
        <v>-33.034235000000002</v>
      </c>
      <c r="DO372">
        <v>-12.631425140712849</v>
      </c>
      <c r="DP372">
        <v>1.2420245974919339</v>
      </c>
      <c r="DQ372">
        <v>0</v>
      </c>
      <c r="DR372">
        <v>1.6149292500000001</v>
      </c>
      <c r="DS372">
        <v>0.16693362101313081</v>
      </c>
      <c r="DT372">
        <v>1.7479793961528819E-2</v>
      </c>
      <c r="DU372">
        <v>0</v>
      </c>
      <c r="DV372">
        <v>0</v>
      </c>
      <c r="DW372">
        <v>2</v>
      </c>
      <c r="DX372" t="s">
        <v>370</v>
      </c>
      <c r="DY372">
        <v>2.97986</v>
      </c>
      <c r="DZ372">
        <v>2.7248399999999999</v>
      </c>
      <c r="EA372">
        <v>9.0345099999999998E-2</v>
      </c>
      <c r="EB372">
        <v>9.3784900000000004E-2</v>
      </c>
      <c r="EC372">
        <v>8.6855600000000005E-2</v>
      </c>
      <c r="ED372">
        <v>8.0651799999999996E-2</v>
      </c>
      <c r="EE372">
        <v>28758.400000000001</v>
      </c>
      <c r="EF372">
        <v>28730.5</v>
      </c>
      <c r="EG372">
        <v>29393.8</v>
      </c>
      <c r="EH372">
        <v>29327.1</v>
      </c>
      <c r="EI372">
        <v>35576.300000000003</v>
      </c>
      <c r="EJ372">
        <v>35839.1</v>
      </c>
      <c r="EK372">
        <v>41414.800000000003</v>
      </c>
      <c r="EL372">
        <v>41781.599999999999</v>
      </c>
      <c r="EM372">
        <v>1.44337</v>
      </c>
      <c r="EN372">
        <v>2.1632199999999999</v>
      </c>
      <c r="EO372">
        <v>4.8041300000000002E-2</v>
      </c>
      <c r="EP372">
        <v>0</v>
      </c>
      <c r="EQ372">
        <v>25.578199999999999</v>
      </c>
      <c r="ER372">
        <v>999.9</v>
      </c>
      <c r="ES372">
        <v>24.3</v>
      </c>
      <c r="ET372">
        <v>42.1</v>
      </c>
      <c r="EU372">
        <v>26.441500000000001</v>
      </c>
      <c r="EV372">
        <v>62.078899999999997</v>
      </c>
      <c r="EW372">
        <v>27.692299999999999</v>
      </c>
      <c r="EX372">
        <v>2</v>
      </c>
      <c r="EY372">
        <v>7.6311000000000004E-2</v>
      </c>
      <c r="EZ372">
        <v>1.55945</v>
      </c>
      <c r="FA372">
        <v>20.3765</v>
      </c>
      <c r="FB372">
        <v>5.2184900000000001</v>
      </c>
      <c r="FC372">
        <v>12.0099</v>
      </c>
      <c r="FD372">
        <v>4.9890499999999998</v>
      </c>
      <c r="FE372">
        <v>3.2886500000000001</v>
      </c>
      <c r="FF372">
        <v>4548.8</v>
      </c>
      <c r="FG372">
        <v>9999</v>
      </c>
      <c r="FH372">
        <v>9999</v>
      </c>
      <c r="FI372">
        <v>79.8</v>
      </c>
      <c r="FJ372">
        <v>1.86768</v>
      </c>
      <c r="FK372">
        <v>1.8667</v>
      </c>
      <c r="FL372">
        <v>1.86615</v>
      </c>
      <c r="FM372">
        <v>1.8660000000000001</v>
      </c>
      <c r="FN372">
        <v>1.8678399999999999</v>
      </c>
      <c r="FO372">
        <v>1.8702700000000001</v>
      </c>
      <c r="FP372">
        <v>1.8689</v>
      </c>
      <c r="FQ372">
        <v>1.8702799999999999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-1.9370000000000001</v>
      </c>
      <c r="GF372">
        <v>-0.13120000000000001</v>
      </c>
      <c r="GG372">
        <v>-1.1457890710579079</v>
      </c>
      <c r="GH372">
        <v>-1.865778764103066E-3</v>
      </c>
      <c r="GI372">
        <v>6.8695266750515254E-7</v>
      </c>
      <c r="GJ372">
        <v>-2.698676089852363E-10</v>
      </c>
      <c r="GK372">
        <v>-0.22742034878574521</v>
      </c>
      <c r="GL372">
        <v>-1.6538770927233871E-2</v>
      </c>
      <c r="GM372">
        <v>1.291337703146669E-3</v>
      </c>
      <c r="GN372">
        <v>-1.6425570027322581E-5</v>
      </c>
      <c r="GO372">
        <v>22</v>
      </c>
      <c r="GP372">
        <v>2156</v>
      </c>
      <c r="GQ372">
        <v>1</v>
      </c>
      <c r="GR372">
        <v>39</v>
      </c>
      <c r="GS372">
        <v>216.3</v>
      </c>
      <c r="GT372">
        <v>216.2</v>
      </c>
      <c r="GU372">
        <v>1.62842</v>
      </c>
      <c r="GV372">
        <v>2.2448700000000001</v>
      </c>
      <c r="GW372">
        <v>1.94702</v>
      </c>
      <c r="GX372">
        <v>2.7380399999999998</v>
      </c>
      <c r="GY372">
        <v>2.19482</v>
      </c>
      <c r="GZ372">
        <v>2.36206</v>
      </c>
      <c r="HA372">
        <v>43.6173</v>
      </c>
      <c r="HB372">
        <v>15.2791</v>
      </c>
      <c r="HC372">
        <v>18</v>
      </c>
      <c r="HD372">
        <v>242.476</v>
      </c>
      <c r="HE372">
        <v>660.65599999999995</v>
      </c>
      <c r="HF372">
        <v>23.000499999999999</v>
      </c>
      <c r="HG372">
        <v>28.310500000000001</v>
      </c>
      <c r="HH372">
        <v>30</v>
      </c>
      <c r="HI372">
        <v>28.419599999999999</v>
      </c>
      <c r="HJ372">
        <v>28.351900000000001</v>
      </c>
      <c r="HK372">
        <v>32.606400000000001</v>
      </c>
      <c r="HL372">
        <v>19.745100000000001</v>
      </c>
      <c r="HM372">
        <v>30.306799999999999</v>
      </c>
      <c r="HN372">
        <v>23</v>
      </c>
      <c r="HO372">
        <v>560.01700000000005</v>
      </c>
      <c r="HP372">
        <v>20.815899999999999</v>
      </c>
      <c r="HQ372">
        <v>100.533</v>
      </c>
      <c r="HR372">
        <v>100.355</v>
      </c>
    </row>
    <row r="373" spans="1:226" x14ac:dyDescent="0.2">
      <c r="A373">
        <v>590</v>
      </c>
      <c r="B373">
        <v>1656094509.5</v>
      </c>
      <c r="C373">
        <v>11744</v>
      </c>
      <c r="D373" t="s">
        <v>1076</v>
      </c>
      <c r="E373" t="s">
        <v>1077</v>
      </c>
      <c r="F373">
        <v>5</v>
      </c>
      <c r="G373" t="s">
        <v>1013</v>
      </c>
      <c r="H373" t="s">
        <v>354</v>
      </c>
      <c r="I373">
        <v>1656094502.018518</v>
      </c>
      <c r="J373">
        <f t="shared" si="238"/>
        <v>1.4210688228414197E-3</v>
      </c>
      <c r="K373">
        <f t="shared" si="239"/>
        <v>1.4210688228414197</v>
      </c>
      <c r="L373">
        <f t="shared" si="240"/>
        <v>10.472688089978581</v>
      </c>
      <c r="M373">
        <f t="shared" si="241"/>
        <v>487.6177777777778</v>
      </c>
      <c r="N373">
        <f t="shared" si="242"/>
        <v>197.52826316241206</v>
      </c>
      <c r="O373">
        <f t="shared" si="243"/>
        <v>15.063539156825163</v>
      </c>
      <c r="P373">
        <f t="shared" si="244"/>
        <v>37.185815191824986</v>
      </c>
      <c r="Q373">
        <f t="shared" si="245"/>
        <v>6.1156547201171689E-2</v>
      </c>
      <c r="R373">
        <f t="shared" si="246"/>
        <v>2.4781473424626519</v>
      </c>
      <c r="S373">
        <f t="shared" si="247"/>
        <v>6.0330304911064246E-2</v>
      </c>
      <c r="T373">
        <f t="shared" si="248"/>
        <v>3.7779745136416361E-2</v>
      </c>
      <c r="U373">
        <f t="shared" si="249"/>
        <v>321.51075755555547</v>
      </c>
      <c r="V373">
        <f t="shared" si="250"/>
        <v>28.043056216685727</v>
      </c>
      <c r="W373">
        <f t="shared" si="251"/>
        <v>26.36734074074074</v>
      </c>
      <c r="X373">
        <f t="shared" si="252"/>
        <v>3.4483038467932539</v>
      </c>
      <c r="Y373">
        <f t="shared" si="253"/>
        <v>49.986988574184544</v>
      </c>
      <c r="Z373">
        <f t="shared" si="254"/>
        <v>1.7127944059112703</v>
      </c>
      <c r="AA373">
        <f t="shared" si="255"/>
        <v>3.4264804797539492</v>
      </c>
      <c r="AB373">
        <f t="shared" si="256"/>
        <v>1.7355094408819836</v>
      </c>
      <c r="AC373">
        <f t="shared" si="257"/>
        <v>-62.669135087306607</v>
      </c>
      <c r="AD373">
        <f t="shared" si="258"/>
        <v>-14.368139910447619</v>
      </c>
      <c r="AE373">
        <f t="shared" si="259"/>
        <v>-1.2426930227299253</v>
      </c>
      <c r="AF373">
        <f t="shared" si="260"/>
        <v>243.23078953507132</v>
      </c>
      <c r="AG373">
        <f t="shared" si="261"/>
        <v>28.192586581638505</v>
      </c>
      <c r="AH373">
        <f t="shared" si="262"/>
        <v>1.4113636835836423</v>
      </c>
      <c r="AI373">
        <f t="shared" si="263"/>
        <v>10.472688089978581</v>
      </c>
      <c r="AJ373">
        <v>547.78892273694692</v>
      </c>
      <c r="AK373">
        <v>521.64353939393902</v>
      </c>
      <c r="AL373">
        <v>3.2859620556860798</v>
      </c>
      <c r="AM373">
        <v>66.198891926681</v>
      </c>
      <c r="AN373">
        <f t="shared" si="264"/>
        <v>1.4210688228414197</v>
      </c>
      <c r="AO373">
        <v>20.804302164135059</v>
      </c>
      <c r="AP373">
        <v>22.468365454545449</v>
      </c>
      <c r="AQ373">
        <v>6.1252777852731084E-4</v>
      </c>
      <c r="AR373">
        <v>78.549091713620925</v>
      </c>
      <c r="AS373">
        <v>199</v>
      </c>
      <c r="AT373">
        <v>40</v>
      </c>
      <c r="AU373">
        <f t="shared" si="265"/>
        <v>1</v>
      </c>
      <c r="AV373">
        <f t="shared" si="266"/>
        <v>0</v>
      </c>
      <c r="AW373">
        <f t="shared" si="267"/>
        <v>40389.685654053377</v>
      </c>
      <c r="AX373">
        <f t="shared" si="268"/>
        <v>1999.9733333333329</v>
      </c>
      <c r="AY373">
        <f t="shared" si="269"/>
        <v>1681.1770888888886</v>
      </c>
      <c r="AZ373">
        <f t="shared" si="270"/>
        <v>0.84059975244114371</v>
      </c>
      <c r="BA373">
        <f t="shared" si="271"/>
        <v>0.16075752221140727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1656094502.018518</v>
      </c>
      <c r="BH373">
        <v>487.6177777777778</v>
      </c>
      <c r="BI373">
        <v>522.27555555555546</v>
      </c>
      <c r="BJ373">
        <v>22.459881481481482</v>
      </c>
      <c r="BK373">
        <v>20.80424444444445</v>
      </c>
      <c r="BL373">
        <v>489.54385185185191</v>
      </c>
      <c r="BM373">
        <v>22.591251851851851</v>
      </c>
      <c r="BN373">
        <v>499.98807407407412</v>
      </c>
      <c r="BO373">
        <v>76.160192592592594</v>
      </c>
      <c r="BP373">
        <v>9.9978562962962966E-2</v>
      </c>
      <c r="BQ373">
        <v>26.259796296296301</v>
      </c>
      <c r="BR373">
        <v>26.36734074074074</v>
      </c>
      <c r="BS373">
        <v>999.90000000000009</v>
      </c>
      <c r="BT373">
        <v>0</v>
      </c>
      <c r="BU373">
        <v>0</v>
      </c>
      <c r="BV373">
        <v>10004.83518518518</v>
      </c>
      <c r="BW373">
        <v>0</v>
      </c>
      <c r="BX373">
        <v>1159.2729999999999</v>
      </c>
      <c r="BY373">
        <v>-34.657651851851853</v>
      </c>
      <c r="BZ373">
        <v>498.82162962962963</v>
      </c>
      <c r="CA373">
        <v>533.37159259259261</v>
      </c>
      <c r="CB373">
        <v>1.6556351851851849</v>
      </c>
      <c r="CC373">
        <v>522.27555555555546</v>
      </c>
      <c r="CD373">
        <v>20.80424444444445</v>
      </c>
      <c r="CE373">
        <v>1.7105488888888889</v>
      </c>
      <c r="CF373">
        <v>1.5844551851851849</v>
      </c>
      <c r="CG373">
        <v>14.9924962962963</v>
      </c>
      <c r="CH373">
        <v>13.808440740740741</v>
      </c>
      <c r="CI373">
        <v>1999.9733333333329</v>
      </c>
      <c r="CJ373">
        <v>0.98000692592592586</v>
      </c>
      <c r="CK373">
        <v>1.9993359259259259E-2</v>
      </c>
      <c r="CL373">
        <v>0</v>
      </c>
      <c r="CM373">
        <v>2.3513999999999999</v>
      </c>
      <c r="CN373">
        <v>0</v>
      </c>
      <c r="CO373">
        <v>4131.4133333333339</v>
      </c>
      <c r="CP373">
        <v>16749.277777777781</v>
      </c>
      <c r="CQ373">
        <v>39.066666666666663</v>
      </c>
      <c r="CR373">
        <v>39.875</v>
      </c>
      <c r="CS373">
        <v>39.375</v>
      </c>
      <c r="CT373">
        <v>38.516074074074083</v>
      </c>
      <c r="CU373">
        <v>38.125</v>
      </c>
      <c r="CV373">
        <v>1959.9903703703701</v>
      </c>
      <c r="CW373">
        <v>39.982962962962972</v>
      </c>
      <c r="CX373">
        <v>0</v>
      </c>
      <c r="CY373">
        <v>1656094513.4000001</v>
      </c>
      <c r="CZ373">
        <v>0</v>
      </c>
      <c r="DA373">
        <v>1656081532.0999999</v>
      </c>
      <c r="DB373" t="s">
        <v>356</v>
      </c>
      <c r="DC373">
        <v>1656081528.0999999</v>
      </c>
      <c r="DD373">
        <v>1656081532.0999999</v>
      </c>
      <c r="DE373">
        <v>1</v>
      </c>
      <c r="DF373">
        <v>0.69399999999999995</v>
      </c>
      <c r="DG373">
        <v>-5.2999999999999999E-2</v>
      </c>
      <c r="DH373">
        <v>-3.6150000000000002</v>
      </c>
      <c r="DI373">
        <v>-0.13</v>
      </c>
      <c r="DJ373">
        <v>420</v>
      </c>
      <c r="DK373">
        <v>13</v>
      </c>
      <c r="DL373">
        <v>0.3</v>
      </c>
      <c r="DM373">
        <v>0.21</v>
      </c>
      <c r="DN373">
        <v>-34.071343902439033</v>
      </c>
      <c r="DO373">
        <v>-9.8911170731706086</v>
      </c>
      <c r="DP373">
        <v>0.97647209645014754</v>
      </c>
      <c r="DQ373">
        <v>0</v>
      </c>
      <c r="DR373">
        <v>1.63707243902439</v>
      </c>
      <c r="DS373">
        <v>0.31311574912892198</v>
      </c>
      <c r="DT373">
        <v>3.3857719210672189E-2</v>
      </c>
      <c r="DU373">
        <v>0</v>
      </c>
      <c r="DV373">
        <v>0</v>
      </c>
      <c r="DW373">
        <v>2</v>
      </c>
      <c r="DX373" t="s">
        <v>370</v>
      </c>
      <c r="DY373">
        <v>2.9796999999999998</v>
      </c>
      <c r="DZ373">
        <v>2.7248100000000002</v>
      </c>
      <c r="EA373">
        <v>9.2480400000000004E-2</v>
      </c>
      <c r="EB373">
        <v>9.5928299999999994E-2</v>
      </c>
      <c r="EC373">
        <v>8.6844299999999999E-2</v>
      </c>
      <c r="ED373">
        <v>8.0411700000000003E-2</v>
      </c>
      <c r="EE373">
        <v>28691.1</v>
      </c>
      <c r="EF373">
        <v>28662.9</v>
      </c>
      <c r="EG373">
        <v>29394.1</v>
      </c>
      <c r="EH373">
        <v>29327.5</v>
      </c>
      <c r="EI373">
        <v>35576.9</v>
      </c>
      <c r="EJ373">
        <v>35849.199999999997</v>
      </c>
      <c r="EK373">
        <v>41415</v>
      </c>
      <c r="EL373">
        <v>41782.300000000003</v>
      </c>
      <c r="EM373">
        <v>1.44435</v>
      </c>
      <c r="EN373">
        <v>2.1632199999999999</v>
      </c>
      <c r="EO373">
        <v>4.7106299999999997E-2</v>
      </c>
      <c r="EP373">
        <v>0</v>
      </c>
      <c r="EQ373">
        <v>25.583600000000001</v>
      </c>
      <c r="ER373">
        <v>999.9</v>
      </c>
      <c r="ES373">
        <v>24.3</v>
      </c>
      <c r="ET373">
        <v>42.1</v>
      </c>
      <c r="EU373">
        <v>26.443300000000001</v>
      </c>
      <c r="EV373">
        <v>62.178899999999999</v>
      </c>
      <c r="EW373">
        <v>27.816500000000001</v>
      </c>
      <c r="EX373">
        <v>2</v>
      </c>
      <c r="EY373">
        <v>7.6237299999999994E-2</v>
      </c>
      <c r="EZ373">
        <v>1.5570900000000001</v>
      </c>
      <c r="FA373">
        <v>20.376899999999999</v>
      </c>
      <c r="FB373">
        <v>5.2189399999999999</v>
      </c>
      <c r="FC373">
        <v>12.0099</v>
      </c>
      <c r="FD373">
        <v>4.9892500000000002</v>
      </c>
      <c r="FE373">
        <v>3.2886299999999999</v>
      </c>
      <c r="FF373">
        <v>4548.8</v>
      </c>
      <c r="FG373">
        <v>9999</v>
      </c>
      <c r="FH373">
        <v>9999</v>
      </c>
      <c r="FI373">
        <v>79.8</v>
      </c>
      <c r="FJ373">
        <v>1.86768</v>
      </c>
      <c r="FK373">
        <v>1.86669</v>
      </c>
      <c r="FL373">
        <v>1.86615</v>
      </c>
      <c r="FM373">
        <v>1.8660000000000001</v>
      </c>
      <c r="FN373">
        <v>1.8678399999999999</v>
      </c>
      <c r="FO373">
        <v>1.8702700000000001</v>
      </c>
      <c r="FP373">
        <v>1.8689</v>
      </c>
      <c r="FQ373">
        <v>1.8702700000000001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-1.9590000000000001</v>
      </c>
      <c r="GF373">
        <v>-0.1313</v>
      </c>
      <c r="GG373">
        <v>-1.1457890710579079</v>
      </c>
      <c r="GH373">
        <v>-1.865778764103066E-3</v>
      </c>
      <c r="GI373">
        <v>6.8695266750515254E-7</v>
      </c>
      <c r="GJ373">
        <v>-2.698676089852363E-10</v>
      </c>
      <c r="GK373">
        <v>-0.22742034878574521</v>
      </c>
      <c r="GL373">
        <v>-1.6538770927233871E-2</v>
      </c>
      <c r="GM373">
        <v>1.291337703146669E-3</v>
      </c>
      <c r="GN373">
        <v>-1.6425570027322581E-5</v>
      </c>
      <c r="GO373">
        <v>22</v>
      </c>
      <c r="GP373">
        <v>2156</v>
      </c>
      <c r="GQ373">
        <v>1</v>
      </c>
      <c r="GR373">
        <v>39</v>
      </c>
      <c r="GS373">
        <v>216.4</v>
      </c>
      <c r="GT373">
        <v>216.3</v>
      </c>
      <c r="GU373">
        <v>1.6711400000000001</v>
      </c>
      <c r="GV373">
        <v>2.2460900000000001</v>
      </c>
      <c r="GW373">
        <v>1.94702</v>
      </c>
      <c r="GX373">
        <v>2.7380399999999998</v>
      </c>
      <c r="GY373">
        <v>2.19482</v>
      </c>
      <c r="GZ373">
        <v>2.36694</v>
      </c>
      <c r="HA373">
        <v>43.59</v>
      </c>
      <c r="HB373">
        <v>15.287800000000001</v>
      </c>
      <c r="HC373">
        <v>18</v>
      </c>
      <c r="HD373">
        <v>242.821</v>
      </c>
      <c r="HE373">
        <v>660.59699999999998</v>
      </c>
      <c r="HF373">
        <v>22.999700000000001</v>
      </c>
      <c r="HG373">
        <v>28.3064</v>
      </c>
      <c r="HH373">
        <v>29.9999</v>
      </c>
      <c r="HI373">
        <v>28.414400000000001</v>
      </c>
      <c r="HJ373">
        <v>28.346800000000002</v>
      </c>
      <c r="HK373">
        <v>33.455800000000004</v>
      </c>
      <c r="HL373">
        <v>19.745100000000001</v>
      </c>
      <c r="HM373">
        <v>30.306799999999999</v>
      </c>
      <c r="HN373">
        <v>23</v>
      </c>
      <c r="HO373">
        <v>573.37199999999996</v>
      </c>
      <c r="HP373">
        <v>20.815899999999999</v>
      </c>
      <c r="HQ373">
        <v>100.53400000000001</v>
      </c>
      <c r="HR373">
        <v>100.357</v>
      </c>
    </row>
    <row r="374" spans="1:226" x14ac:dyDescent="0.2">
      <c r="A374">
        <v>591</v>
      </c>
      <c r="B374">
        <v>1656094514</v>
      </c>
      <c r="C374">
        <v>11748.5</v>
      </c>
      <c r="D374" t="s">
        <v>1078</v>
      </c>
      <c r="E374" t="s">
        <v>1079</v>
      </c>
      <c r="F374">
        <v>5</v>
      </c>
      <c r="G374" t="s">
        <v>1013</v>
      </c>
      <c r="H374" t="s">
        <v>354</v>
      </c>
      <c r="I374">
        <v>1656094506.4629631</v>
      </c>
      <c r="J374">
        <f t="shared" si="238"/>
        <v>1.4320025161857217E-3</v>
      </c>
      <c r="K374">
        <f t="shared" si="239"/>
        <v>1.4320025161857217</v>
      </c>
      <c r="L374">
        <f t="shared" si="240"/>
        <v>10.666181360480431</v>
      </c>
      <c r="M374">
        <f t="shared" si="241"/>
        <v>501.82896296296298</v>
      </c>
      <c r="N374">
        <f t="shared" si="242"/>
        <v>208.58128156818054</v>
      </c>
      <c r="O374">
        <f t="shared" si="243"/>
        <v>15.906420017492835</v>
      </c>
      <c r="P374">
        <f t="shared" si="244"/>
        <v>38.269504347745162</v>
      </c>
      <c r="Q374">
        <f t="shared" si="245"/>
        <v>6.1692855500762346E-2</v>
      </c>
      <c r="R374">
        <f t="shared" si="246"/>
        <v>2.4780199893884678</v>
      </c>
      <c r="S374">
        <f t="shared" si="247"/>
        <v>6.0852123160570488E-2</v>
      </c>
      <c r="T374">
        <f t="shared" si="248"/>
        <v>3.8107158890994773E-2</v>
      </c>
      <c r="U374">
        <f t="shared" si="249"/>
        <v>321.51054777777767</v>
      </c>
      <c r="V374">
        <f t="shared" si="250"/>
        <v>28.032246356167295</v>
      </c>
      <c r="W374">
        <f t="shared" si="251"/>
        <v>26.360629629629621</v>
      </c>
      <c r="X374">
        <f t="shared" si="252"/>
        <v>3.4469384581938463</v>
      </c>
      <c r="Y374">
        <f t="shared" si="253"/>
        <v>50.017208306182745</v>
      </c>
      <c r="Z374">
        <f t="shared" si="254"/>
        <v>1.7130626629031978</v>
      </c>
      <c r="AA374">
        <f t="shared" si="255"/>
        <v>3.4249465752198764</v>
      </c>
      <c r="AB374">
        <f t="shared" si="256"/>
        <v>1.7338757952906485</v>
      </c>
      <c r="AC374">
        <f t="shared" si="257"/>
        <v>-63.15131096379033</v>
      </c>
      <c r="AD374">
        <f t="shared" si="258"/>
        <v>-14.483678666987295</v>
      </c>
      <c r="AE374">
        <f t="shared" si="259"/>
        <v>-1.2526605619178002</v>
      </c>
      <c r="AF374">
        <f t="shared" si="260"/>
        <v>242.62289758508226</v>
      </c>
      <c r="AG374">
        <f t="shared" si="261"/>
        <v>28.721290347190788</v>
      </c>
      <c r="AH374">
        <f t="shared" si="262"/>
        <v>1.4340849390163479</v>
      </c>
      <c r="AI374">
        <f t="shared" si="263"/>
        <v>10.666181360480431</v>
      </c>
      <c r="AJ374">
        <v>563.2233182564147</v>
      </c>
      <c r="AK374">
        <v>536.63127878787839</v>
      </c>
      <c r="AL374">
        <v>3.3376813858759702</v>
      </c>
      <c r="AM374">
        <v>66.198891926681</v>
      </c>
      <c r="AN374">
        <f t="shared" si="264"/>
        <v>1.4320025161857217</v>
      </c>
      <c r="AO374">
        <v>20.735514688421361</v>
      </c>
      <c r="AP374">
        <v>22.448259393939399</v>
      </c>
      <c r="AQ374">
        <v>-6.8397258545955146E-3</v>
      </c>
      <c r="AR374">
        <v>78.549091713620925</v>
      </c>
      <c r="AS374">
        <v>198</v>
      </c>
      <c r="AT374">
        <v>40</v>
      </c>
      <c r="AU374">
        <f t="shared" si="265"/>
        <v>1</v>
      </c>
      <c r="AV374">
        <f t="shared" si="266"/>
        <v>0</v>
      </c>
      <c r="AW374">
        <f t="shared" si="267"/>
        <v>40387.530449875958</v>
      </c>
      <c r="AX374">
        <f t="shared" si="268"/>
        <v>1999.9714814814811</v>
      </c>
      <c r="AY374">
        <f t="shared" si="269"/>
        <v>1681.1755777777773</v>
      </c>
      <c r="AZ374">
        <f t="shared" si="270"/>
        <v>0.84059977521901696</v>
      </c>
      <c r="BA374">
        <f t="shared" si="271"/>
        <v>0.16075756617270281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1656094506.4629631</v>
      </c>
      <c r="BH374">
        <v>501.82896296296298</v>
      </c>
      <c r="BI374">
        <v>537.15896296296285</v>
      </c>
      <c r="BJ374">
        <v>22.463433333333331</v>
      </c>
      <c r="BK374">
        <v>20.781148148148151</v>
      </c>
      <c r="BL374">
        <v>503.77466666666658</v>
      </c>
      <c r="BM374">
        <v>22.594755555555551</v>
      </c>
      <c r="BN374">
        <v>499.98792592592588</v>
      </c>
      <c r="BO374">
        <v>76.16006666666668</v>
      </c>
      <c r="BP374">
        <v>9.99883962962963E-2</v>
      </c>
      <c r="BQ374">
        <v>26.25221481481482</v>
      </c>
      <c r="BR374">
        <v>26.360629629629621</v>
      </c>
      <c r="BS374">
        <v>999.90000000000009</v>
      </c>
      <c r="BT374">
        <v>0</v>
      </c>
      <c r="BU374">
        <v>0</v>
      </c>
      <c r="BV374">
        <v>10004.031481481479</v>
      </c>
      <c r="BW374">
        <v>0</v>
      </c>
      <c r="BX374">
        <v>1085.676444444445</v>
      </c>
      <c r="BY374">
        <v>-35.329937037037041</v>
      </c>
      <c r="BZ374">
        <v>513.36092592592581</v>
      </c>
      <c r="CA374">
        <v>548.55803703703702</v>
      </c>
      <c r="CB374">
        <v>1.6822837037037039</v>
      </c>
      <c r="CC374">
        <v>537.15896296296285</v>
      </c>
      <c r="CD374">
        <v>20.781148148148151</v>
      </c>
      <c r="CE374">
        <v>1.710817037037037</v>
      </c>
      <c r="CF374">
        <v>1.582694074074074</v>
      </c>
      <c r="CG374">
        <v>14.994929629629629</v>
      </c>
      <c r="CH374">
        <v>13.791303703703701</v>
      </c>
      <c r="CI374">
        <v>1999.9714814814811</v>
      </c>
      <c r="CJ374">
        <v>0.98000618518518512</v>
      </c>
      <c r="CK374">
        <v>1.999408148148149E-2</v>
      </c>
      <c r="CL374">
        <v>0</v>
      </c>
      <c r="CM374">
        <v>2.299674074074074</v>
      </c>
      <c r="CN374">
        <v>0</v>
      </c>
      <c r="CO374">
        <v>4123.0259259259255</v>
      </c>
      <c r="CP374">
        <v>16749.255555555559</v>
      </c>
      <c r="CQ374">
        <v>39.061999999999998</v>
      </c>
      <c r="CR374">
        <v>39.875</v>
      </c>
      <c r="CS374">
        <v>39.375</v>
      </c>
      <c r="CT374">
        <v>38.520666666666664</v>
      </c>
      <c r="CU374">
        <v>38.125</v>
      </c>
      <c r="CV374">
        <v>1959.987037037037</v>
      </c>
      <c r="CW374">
        <v>39.984444444444442</v>
      </c>
      <c r="CX374">
        <v>0</v>
      </c>
      <c r="CY374">
        <v>1656094518.2</v>
      </c>
      <c r="CZ374">
        <v>0</v>
      </c>
      <c r="DA374">
        <v>1656081532.0999999</v>
      </c>
      <c r="DB374" t="s">
        <v>356</v>
      </c>
      <c r="DC374">
        <v>1656081528.0999999</v>
      </c>
      <c r="DD374">
        <v>1656081532.0999999</v>
      </c>
      <c r="DE374">
        <v>1</v>
      </c>
      <c r="DF374">
        <v>0.69399999999999995</v>
      </c>
      <c r="DG374">
        <v>-5.2999999999999999E-2</v>
      </c>
      <c r="DH374">
        <v>-3.6150000000000002</v>
      </c>
      <c r="DI374">
        <v>-0.13</v>
      </c>
      <c r="DJ374">
        <v>420</v>
      </c>
      <c r="DK374">
        <v>13</v>
      </c>
      <c r="DL374">
        <v>0.3</v>
      </c>
      <c r="DM374">
        <v>0.21</v>
      </c>
      <c r="DN374">
        <v>-34.85341463414634</v>
      </c>
      <c r="DO374">
        <v>-9.310731010452983</v>
      </c>
      <c r="DP374">
        <v>0.92086167774641292</v>
      </c>
      <c r="DQ374">
        <v>0</v>
      </c>
      <c r="DR374">
        <v>1.665904634146341</v>
      </c>
      <c r="DS374">
        <v>0.38380829268292732</v>
      </c>
      <c r="DT374">
        <v>4.1078738854080733E-2</v>
      </c>
      <c r="DU374">
        <v>0</v>
      </c>
      <c r="DV374">
        <v>0</v>
      </c>
      <c r="DW374">
        <v>2</v>
      </c>
      <c r="DX374" t="s">
        <v>370</v>
      </c>
      <c r="DY374">
        <v>2.9798300000000002</v>
      </c>
      <c r="DZ374">
        <v>2.7248399999999999</v>
      </c>
      <c r="EA374">
        <v>9.4405600000000006E-2</v>
      </c>
      <c r="EB374">
        <v>9.7831699999999994E-2</v>
      </c>
      <c r="EC374">
        <v>8.6797799999999994E-2</v>
      </c>
      <c r="ED374">
        <v>8.0428799999999995E-2</v>
      </c>
      <c r="EE374">
        <v>28630.9</v>
      </c>
      <c r="EF374">
        <v>28602.6</v>
      </c>
      <c r="EG374">
        <v>29394.7</v>
      </c>
      <c r="EH374">
        <v>29327.5</v>
      </c>
      <c r="EI374">
        <v>35579.4</v>
      </c>
      <c r="EJ374">
        <v>35848.5</v>
      </c>
      <c r="EK374">
        <v>41415.699999999997</v>
      </c>
      <c r="EL374">
        <v>41782.300000000003</v>
      </c>
      <c r="EM374">
        <v>1.4455499999999999</v>
      </c>
      <c r="EN374">
        <v>2.1632500000000001</v>
      </c>
      <c r="EO374">
        <v>4.6849300000000003E-2</v>
      </c>
      <c r="EP374">
        <v>0</v>
      </c>
      <c r="EQ374">
        <v>25.585999999999999</v>
      </c>
      <c r="ER374">
        <v>999.9</v>
      </c>
      <c r="ES374">
        <v>24.3</v>
      </c>
      <c r="ET374">
        <v>42.1</v>
      </c>
      <c r="EU374">
        <v>26.441500000000001</v>
      </c>
      <c r="EV374">
        <v>62.068899999999999</v>
      </c>
      <c r="EW374">
        <v>27.804500000000001</v>
      </c>
      <c r="EX374">
        <v>2</v>
      </c>
      <c r="EY374">
        <v>7.6219499999999996E-2</v>
      </c>
      <c r="EZ374">
        <v>1.5555000000000001</v>
      </c>
      <c r="FA374">
        <v>20.376799999999999</v>
      </c>
      <c r="FB374">
        <v>5.2190899999999996</v>
      </c>
      <c r="FC374">
        <v>12.0099</v>
      </c>
      <c r="FD374">
        <v>4.98935</v>
      </c>
      <c r="FE374">
        <v>3.2886500000000001</v>
      </c>
      <c r="FF374">
        <v>4549.1000000000004</v>
      </c>
      <c r="FG374">
        <v>9999</v>
      </c>
      <c r="FH374">
        <v>9999</v>
      </c>
      <c r="FI374">
        <v>79.8</v>
      </c>
      <c r="FJ374">
        <v>1.86768</v>
      </c>
      <c r="FK374">
        <v>1.86669</v>
      </c>
      <c r="FL374">
        <v>1.86615</v>
      </c>
      <c r="FM374">
        <v>1.8660000000000001</v>
      </c>
      <c r="FN374">
        <v>1.8678300000000001</v>
      </c>
      <c r="FO374">
        <v>1.8702700000000001</v>
      </c>
      <c r="FP374">
        <v>1.8689</v>
      </c>
      <c r="FQ374">
        <v>1.8702700000000001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-1.98</v>
      </c>
      <c r="GF374">
        <v>-0.13159999999999999</v>
      </c>
      <c r="GG374">
        <v>-1.1457890710579079</v>
      </c>
      <c r="GH374">
        <v>-1.865778764103066E-3</v>
      </c>
      <c r="GI374">
        <v>6.8695266750515254E-7</v>
      </c>
      <c r="GJ374">
        <v>-2.698676089852363E-10</v>
      </c>
      <c r="GK374">
        <v>-0.22742034878574521</v>
      </c>
      <c r="GL374">
        <v>-1.6538770927233871E-2</v>
      </c>
      <c r="GM374">
        <v>1.291337703146669E-3</v>
      </c>
      <c r="GN374">
        <v>-1.6425570027322581E-5</v>
      </c>
      <c r="GO374">
        <v>22</v>
      </c>
      <c r="GP374">
        <v>2156</v>
      </c>
      <c r="GQ374">
        <v>1</v>
      </c>
      <c r="GR374">
        <v>39</v>
      </c>
      <c r="GS374">
        <v>216.4</v>
      </c>
      <c r="GT374">
        <v>216.4</v>
      </c>
      <c r="GU374">
        <v>1.7065399999999999</v>
      </c>
      <c r="GV374">
        <v>2.2424300000000001</v>
      </c>
      <c r="GW374">
        <v>1.94702</v>
      </c>
      <c r="GX374">
        <v>2.7380399999999998</v>
      </c>
      <c r="GY374">
        <v>2.19482</v>
      </c>
      <c r="GZ374">
        <v>2.36572</v>
      </c>
      <c r="HA374">
        <v>43.59</v>
      </c>
      <c r="HB374">
        <v>15.2791</v>
      </c>
      <c r="HC374">
        <v>18</v>
      </c>
      <c r="HD374">
        <v>243.255</v>
      </c>
      <c r="HE374">
        <v>660.55499999999995</v>
      </c>
      <c r="HF374">
        <v>22.999700000000001</v>
      </c>
      <c r="HG374">
        <v>28.302600000000002</v>
      </c>
      <c r="HH374">
        <v>29.9999</v>
      </c>
      <c r="HI374">
        <v>28.4102</v>
      </c>
      <c r="HJ374">
        <v>28.3414</v>
      </c>
      <c r="HK374">
        <v>34.170099999999998</v>
      </c>
      <c r="HL374">
        <v>19.745100000000001</v>
      </c>
      <c r="HM374">
        <v>30.306799999999999</v>
      </c>
      <c r="HN374">
        <v>23</v>
      </c>
      <c r="HO374">
        <v>586.72799999999995</v>
      </c>
      <c r="HP374">
        <v>20.815899999999999</v>
      </c>
      <c r="HQ374">
        <v>100.536</v>
      </c>
      <c r="HR374">
        <v>100.357</v>
      </c>
    </row>
    <row r="375" spans="1:226" x14ac:dyDescent="0.2">
      <c r="A375">
        <v>592</v>
      </c>
      <c r="B375">
        <v>1656094519</v>
      </c>
      <c r="C375">
        <v>11753.5</v>
      </c>
      <c r="D375" t="s">
        <v>1080</v>
      </c>
      <c r="E375" t="s">
        <v>1081</v>
      </c>
      <c r="F375">
        <v>5</v>
      </c>
      <c r="G375" t="s">
        <v>1013</v>
      </c>
      <c r="H375" t="s">
        <v>354</v>
      </c>
      <c r="I375">
        <v>1656094511.178571</v>
      </c>
      <c r="J375">
        <f t="shared" si="238"/>
        <v>1.4486025246496664E-3</v>
      </c>
      <c r="K375">
        <f t="shared" si="239"/>
        <v>1.4486025246496663</v>
      </c>
      <c r="L375">
        <f t="shared" si="240"/>
        <v>11.006420252372864</v>
      </c>
      <c r="M375">
        <f t="shared" si="241"/>
        <v>517.06542857142858</v>
      </c>
      <c r="N375">
        <f t="shared" si="242"/>
        <v>217.78447481651321</v>
      </c>
      <c r="O375">
        <f t="shared" si="243"/>
        <v>16.608322331358966</v>
      </c>
      <c r="P375">
        <f t="shared" si="244"/>
        <v>39.431595440178782</v>
      </c>
      <c r="Q375">
        <f t="shared" si="245"/>
        <v>6.2425947725517919E-2</v>
      </c>
      <c r="R375">
        <f t="shared" si="246"/>
        <v>2.4781299282475402</v>
      </c>
      <c r="S375">
        <f t="shared" si="247"/>
        <v>6.1565303855672014E-2</v>
      </c>
      <c r="T375">
        <f t="shared" si="248"/>
        <v>3.8554651808765564E-2</v>
      </c>
      <c r="U375">
        <f t="shared" si="249"/>
        <v>321.5107015562719</v>
      </c>
      <c r="V375">
        <f t="shared" si="250"/>
        <v>28.02183819439059</v>
      </c>
      <c r="W375">
        <f t="shared" si="251"/>
        <v>26.357646428571432</v>
      </c>
      <c r="X375">
        <f t="shared" si="252"/>
        <v>3.4463316717266439</v>
      </c>
      <c r="Y375">
        <f t="shared" si="253"/>
        <v>50.020983236479097</v>
      </c>
      <c r="Z375">
        <f t="shared" si="254"/>
        <v>1.7126556971647457</v>
      </c>
      <c r="AA375">
        <f t="shared" si="255"/>
        <v>3.4238745149570491</v>
      </c>
      <c r="AB375">
        <f t="shared" si="256"/>
        <v>1.7336759745618981</v>
      </c>
      <c r="AC375">
        <f t="shared" si="257"/>
        <v>-63.883371337050285</v>
      </c>
      <c r="AD375">
        <f t="shared" si="258"/>
        <v>-14.793918450519783</v>
      </c>
      <c r="AE375">
        <f t="shared" si="259"/>
        <v>-1.2793826223995732</v>
      </c>
      <c r="AF375">
        <f t="shared" si="260"/>
        <v>241.55402914630227</v>
      </c>
      <c r="AG375">
        <f t="shared" si="261"/>
        <v>29.195443205966608</v>
      </c>
      <c r="AH375">
        <f t="shared" si="262"/>
        <v>1.4499983933247982</v>
      </c>
      <c r="AI375">
        <f t="shared" si="263"/>
        <v>11.006420252372864</v>
      </c>
      <c r="AJ375">
        <v>580.4076162925279</v>
      </c>
      <c r="AK375">
        <v>553.35179393939336</v>
      </c>
      <c r="AL375">
        <v>3.34933914875882</v>
      </c>
      <c r="AM375">
        <v>66.198891926681</v>
      </c>
      <c r="AN375">
        <f t="shared" si="264"/>
        <v>1.4486025246496663</v>
      </c>
      <c r="AO375">
        <v>20.741689549423079</v>
      </c>
      <c r="AP375">
        <v>22.442484242424229</v>
      </c>
      <c r="AQ375">
        <v>-3.0496252143996259E-4</v>
      </c>
      <c r="AR375">
        <v>78.549091713620925</v>
      </c>
      <c r="AS375">
        <v>197</v>
      </c>
      <c r="AT375">
        <v>39</v>
      </c>
      <c r="AU375">
        <f t="shared" si="265"/>
        <v>1</v>
      </c>
      <c r="AV375">
        <f t="shared" si="266"/>
        <v>0</v>
      </c>
      <c r="AW375">
        <f t="shared" si="267"/>
        <v>40390.993904447467</v>
      </c>
      <c r="AX375">
        <f t="shared" si="268"/>
        <v>1999.9725000000001</v>
      </c>
      <c r="AY375">
        <f t="shared" si="269"/>
        <v>1681.1764287856331</v>
      </c>
      <c r="AZ375">
        <f t="shared" si="270"/>
        <v>0.84059977263969032</v>
      </c>
      <c r="BA375">
        <f t="shared" si="271"/>
        <v>0.16075756119460236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1656094511.178571</v>
      </c>
      <c r="BH375">
        <v>517.06542857142858</v>
      </c>
      <c r="BI375">
        <v>553.00003571428567</v>
      </c>
      <c r="BJ375">
        <v>22.458007142857142</v>
      </c>
      <c r="BK375">
        <v>20.757067857142861</v>
      </c>
      <c r="BL375">
        <v>519.03214285714284</v>
      </c>
      <c r="BM375">
        <v>22.589417857142859</v>
      </c>
      <c r="BN375">
        <v>499.99467857142861</v>
      </c>
      <c r="BO375">
        <v>76.160367857142859</v>
      </c>
      <c r="BP375">
        <v>9.9991589285714291E-2</v>
      </c>
      <c r="BQ375">
        <v>26.24691428571429</v>
      </c>
      <c r="BR375">
        <v>26.357646428571432</v>
      </c>
      <c r="BS375">
        <v>999.9000000000002</v>
      </c>
      <c r="BT375">
        <v>0</v>
      </c>
      <c r="BU375">
        <v>0</v>
      </c>
      <c r="BV375">
        <v>10004.700000000001</v>
      </c>
      <c r="BW375">
        <v>0</v>
      </c>
      <c r="BX375">
        <v>988.58135714285709</v>
      </c>
      <c r="BY375">
        <v>-35.934617857142861</v>
      </c>
      <c r="BZ375">
        <v>528.94435714285714</v>
      </c>
      <c r="CA375">
        <v>564.72167857142858</v>
      </c>
      <c r="CB375">
        <v>1.7009271428571431</v>
      </c>
      <c r="CC375">
        <v>553.00003571428567</v>
      </c>
      <c r="CD375">
        <v>20.757067857142861</v>
      </c>
      <c r="CE375">
        <v>1.7104103571428571</v>
      </c>
      <c r="CF375">
        <v>1.580867142857143</v>
      </c>
      <c r="CG375">
        <v>14.99123214285714</v>
      </c>
      <c r="CH375">
        <v>13.773539285714291</v>
      </c>
      <c r="CI375">
        <v>1999.9725000000001</v>
      </c>
      <c r="CJ375">
        <v>0.98000624999999986</v>
      </c>
      <c r="CK375">
        <v>1.9993996428571428E-2</v>
      </c>
      <c r="CL375">
        <v>0</v>
      </c>
      <c r="CM375">
        <v>2.2834285714285718</v>
      </c>
      <c r="CN375">
        <v>0</v>
      </c>
      <c r="CO375">
        <v>4113.982857142857</v>
      </c>
      <c r="CP375">
        <v>16749.264285714289</v>
      </c>
      <c r="CQ375">
        <v>39.061999999999998</v>
      </c>
      <c r="CR375">
        <v>39.875</v>
      </c>
      <c r="CS375">
        <v>39.359249999999989</v>
      </c>
      <c r="CT375">
        <v>38.539857142857137</v>
      </c>
      <c r="CU375">
        <v>38.125</v>
      </c>
      <c r="CV375">
        <v>1959.9878571428569</v>
      </c>
      <c r="CW375">
        <v>39.984285714285711</v>
      </c>
      <c r="CX375">
        <v>0</v>
      </c>
      <c r="CY375">
        <v>1656094523</v>
      </c>
      <c r="CZ375">
        <v>0</v>
      </c>
      <c r="DA375">
        <v>1656081532.0999999</v>
      </c>
      <c r="DB375" t="s">
        <v>356</v>
      </c>
      <c r="DC375">
        <v>1656081528.0999999</v>
      </c>
      <c r="DD375">
        <v>1656081532.0999999</v>
      </c>
      <c r="DE375">
        <v>1</v>
      </c>
      <c r="DF375">
        <v>0.69399999999999995</v>
      </c>
      <c r="DG375">
        <v>-5.2999999999999999E-2</v>
      </c>
      <c r="DH375">
        <v>-3.6150000000000002</v>
      </c>
      <c r="DI375">
        <v>-0.13</v>
      </c>
      <c r="DJ375">
        <v>420</v>
      </c>
      <c r="DK375">
        <v>13</v>
      </c>
      <c r="DL375">
        <v>0.3</v>
      </c>
      <c r="DM375">
        <v>0.21</v>
      </c>
      <c r="DN375">
        <v>-35.564068292682919</v>
      </c>
      <c r="DO375">
        <v>-7.8939303135889416</v>
      </c>
      <c r="DP375">
        <v>0.78274735370127735</v>
      </c>
      <c r="DQ375">
        <v>0</v>
      </c>
      <c r="DR375">
        <v>1.6849926829268289</v>
      </c>
      <c r="DS375">
        <v>0.2720853658536635</v>
      </c>
      <c r="DT375">
        <v>3.4751796165152997E-2</v>
      </c>
      <c r="DU375">
        <v>0</v>
      </c>
      <c r="DV375">
        <v>0</v>
      </c>
      <c r="DW375">
        <v>2</v>
      </c>
      <c r="DX375" t="s">
        <v>370</v>
      </c>
      <c r="DY375">
        <v>2.9797699999999998</v>
      </c>
      <c r="DZ375">
        <v>2.72479</v>
      </c>
      <c r="EA375">
        <v>9.6519199999999999E-2</v>
      </c>
      <c r="EB375">
        <v>9.9920499999999995E-2</v>
      </c>
      <c r="EC375">
        <v>8.6784799999999995E-2</v>
      </c>
      <c r="ED375">
        <v>8.0444100000000004E-2</v>
      </c>
      <c r="EE375">
        <v>28563.599999999999</v>
      </c>
      <c r="EF375">
        <v>28536.6</v>
      </c>
      <c r="EG375">
        <v>29394.2</v>
      </c>
      <c r="EH375">
        <v>29327.8</v>
      </c>
      <c r="EI375">
        <v>35579.199999999997</v>
      </c>
      <c r="EJ375">
        <v>35848.199999999997</v>
      </c>
      <c r="EK375">
        <v>41414.800000000003</v>
      </c>
      <c r="EL375">
        <v>41782.6</v>
      </c>
      <c r="EM375">
        <v>1.44703</v>
      </c>
      <c r="EN375">
        <v>2.1634000000000002</v>
      </c>
      <c r="EO375">
        <v>4.6901400000000003E-2</v>
      </c>
      <c r="EP375">
        <v>0</v>
      </c>
      <c r="EQ375">
        <v>25.5899</v>
      </c>
      <c r="ER375">
        <v>999.9</v>
      </c>
      <c r="ES375">
        <v>24.3</v>
      </c>
      <c r="ET375">
        <v>42.1</v>
      </c>
      <c r="EU375">
        <v>26.439499999999999</v>
      </c>
      <c r="EV375">
        <v>62.078899999999997</v>
      </c>
      <c r="EW375">
        <v>27.808499999999999</v>
      </c>
      <c r="EX375">
        <v>2</v>
      </c>
      <c r="EY375">
        <v>7.5815599999999997E-2</v>
      </c>
      <c r="EZ375">
        <v>1.5569999999999999</v>
      </c>
      <c r="FA375">
        <v>20.3766</v>
      </c>
      <c r="FB375">
        <v>5.2175900000000004</v>
      </c>
      <c r="FC375">
        <v>12.0099</v>
      </c>
      <c r="FD375">
        <v>4.9891500000000004</v>
      </c>
      <c r="FE375">
        <v>3.2885</v>
      </c>
      <c r="FF375">
        <v>4549.1000000000004</v>
      </c>
      <c r="FG375">
        <v>9999</v>
      </c>
      <c r="FH375">
        <v>9999</v>
      </c>
      <c r="FI375">
        <v>79.8</v>
      </c>
      <c r="FJ375">
        <v>1.86768</v>
      </c>
      <c r="FK375">
        <v>1.86669</v>
      </c>
      <c r="FL375">
        <v>1.86615</v>
      </c>
      <c r="FM375">
        <v>1.8660000000000001</v>
      </c>
      <c r="FN375">
        <v>1.8678300000000001</v>
      </c>
      <c r="FO375">
        <v>1.8702700000000001</v>
      </c>
      <c r="FP375">
        <v>1.8689</v>
      </c>
      <c r="FQ375">
        <v>1.87029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-2.0019999999999998</v>
      </c>
      <c r="GF375">
        <v>-0.13159999999999999</v>
      </c>
      <c r="GG375">
        <v>-1.1457890710579079</v>
      </c>
      <c r="GH375">
        <v>-1.865778764103066E-3</v>
      </c>
      <c r="GI375">
        <v>6.8695266750515254E-7</v>
      </c>
      <c r="GJ375">
        <v>-2.698676089852363E-10</v>
      </c>
      <c r="GK375">
        <v>-0.22742034878574521</v>
      </c>
      <c r="GL375">
        <v>-1.6538770927233871E-2</v>
      </c>
      <c r="GM375">
        <v>1.291337703146669E-3</v>
      </c>
      <c r="GN375">
        <v>-1.6425570027322581E-5</v>
      </c>
      <c r="GO375">
        <v>22</v>
      </c>
      <c r="GP375">
        <v>2156</v>
      </c>
      <c r="GQ375">
        <v>1</v>
      </c>
      <c r="GR375">
        <v>39</v>
      </c>
      <c r="GS375">
        <v>216.5</v>
      </c>
      <c r="GT375">
        <v>216.4</v>
      </c>
      <c r="GU375">
        <v>1.7480500000000001</v>
      </c>
      <c r="GV375">
        <v>2.2387700000000001</v>
      </c>
      <c r="GW375">
        <v>1.94702</v>
      </c>
      <c r="GX375">
        <v>2.7380399999999998</v>
      </c>
      <c r="GY375">
        <v>2.19482</v>
      </c>
      <c r="GZ375">
        <v>2.3791500000000001</v>
      </c>
      <c r="HA375">
        <v>43.59</v>
      </c>
      <c r="HB375">
        <v>15.287800000000001</v>
      </c>
      <c r="HC375">
        <v>18</v>
      </c>
      <c r="HD375">
        <v>243.78899999999999</v>
      </c>
      <c r="HE375">
        <v>660.63300000000004</v>
      </c>
      <c r="HF375">
        <v>23</v>
      </c>
      <c r="HG375">
        <v>28.299499999999998</v>
      </c>
      <c r="HH375">
        <v>29.9999</v>
      </c>
      <c r="HI375">
        <v>28.4055</v>
      </c>
      <c r="HJ375">
        <v>28.337199999999999</v>
      </c>
      <c r="HK375">
        <v>34.9985</v>
      </c>
      <c r="HL375">
        <v>19.471900000000002</v>
      </c>
      <c r="HM375">
        <v>30.306799999999999</v>
      </c>
      <c r="HN375">
        <v>23</v>
      </c>
      <c r="HO375">
        <v>606.76700000000005</v>
      </c>
      <c r="HP375">
        <v>20.815899999999999</v>
      </c>
      <c r="HQ375">
        <v>100.53400000000001</v>
      </c>
      <c r="HR375">
        <v>100.358</v>
      </c>
    </row>
    <row r="376" spans="1:226" x14ac:dyDescent="0.2">
      <c r="A376">
        <v>593</v>
      </c>
      <c r="B376">
        <v>1656094524</v>
      </c>
      <c r="C376">
        <v>11758.5</v>
      </c>
      <c r="D376" t="s">
        <v>1082</v>
      </c>
      <c r="E376" t="s">
        <v>1083</v>
      </c>
      <c r="F376">
        <v>5</v>
      </c>
      <c r="G376" t="s">
        <v>1013</v>
      </c>
      <c r="H376" t="s">
        <v>354</v>
      </c>
      <c r="I376">
        <v>1656094516.481482</v>
      </c>
      <c r="J376">
        <f t="shared" si="238"/>
        <v>1.4497200361938986E-3</v>
      </c>
      <c r="K376">
        <f t="shared" si="239"/>
        <v>1.4497200361938987</v>
      </c>
      <c r="L376">
        <f t="shared" si="240"/>
        <v>11.243822898498157</v>
      </c>
      <c r="M376">
        <f t="shared" si="241"/>
        <v>534.34785185185194</v>
      </c>
      <c r="N376">
        <f t="shared" si="242"/>
        <v>228.44056309590729</v>
      </c>
      <c r="O376">
        <f t="shared" si="243"/>
        <v>17.421110506746263</v>
      </c>
      <c r="P376">
        <f t="shared" si="244"/>
        <v>40.749912581179281</v>
      </c>
      <c r="Q376">
        <f t="shared" si="245"/>
        <v>6.2439794060094402E-2</v>
      </c>
      <c r="R376">
        <f t="shared" si="246"/>
        <v>2.478194840617479</v>
      </c>
      <c r="S376">
        <f t="shared" si="247"/>
        <v>6.1578793416286123E-2</v>
      </c>
      <c r="T376">
        <f t="shared" si="248"/>
        <v>3.8563114238748551E-2</v>
      </c>
      <c r="U376">
        <f t="shared" si="249"/>
        <v>321.5123539842653</v>
      </c>
      <c r="V376">
        <f t="shared" si="250"/>
        <v>28.023302229222057</v>
      </c>
      <c r="W376">
        <f t="shared" si="251"/>
        <v>26.359270370370371</v>
      </c>
      <c r="X376">
        <f t="shared" si="252"/>
        <v>3.4466619717554785</v>
      </c>
      <c r="Y376">
        <f t="shared" si="253"/>
        <v>49.996679164285638</v>
      </c>
      <c r="Z376">
        <f t="shared" si="254"/>
        <v>1.7120093560670291</v>
      </c>
      <c r="AA376">
        <f t="shared" si="255"/>
        <v>3.4242461393115424</v>
      </c>
      <c r="AB376">
        <f t="shared" si="256"/>
        <v>1.7346526156884494</v>
      </c>
      <c r="AC376">
        <f t="shared" si="257"/>
        <v>-63.932653596150928</v>
      </c>
      <c r="AD376">
        <f t="shared" si="258"/>
        <v>-14.765764803635587</v>
      </c>
      <c r="AE376">
        <f t="shared" si="259"/>
        <v>-1.2769365904565759</v>
      </c>
      <c r="AF376">
        <f t="shared" si="260"/>
        <v>241.53699899402221</v>
      </c>
      <c r="AG376">
        <f t="shared" si="261"/>
        <v>29.60671130973391</v>
      </c>
      <c r="AH376">
        <f t="shared" si="262"/>
        <v>1.4430646668688429</v>
      </c>
      <c r="AI376">
        <f t="shared" si="263"/>
        <v>11.243822898498157</v>
      </c>
      <c r="AJ376">
        <v>597.50520951659132</v>
      </c>
      <c r="AK376">
        <v>570.14386666666633</v>
      </c>
      <c r="AL376">
        <v>3.3531662651849521</v>
      </c>
      <c r="AM376">
        <v>66.198891926681</v>
      </c>
      <c r="AN376">
        <f t="shared" si="264"/>
        <v>1.4497200361938987</v>
      </c>
      <c r="AO376">
        <v>20.753899798901529</v>
      </c>
      <c r="AP376">
        <v>22.4543696969697</v>
      </c>
      <c r="AQ376">
        <v>1.8990754868958509E-5</v>
      </c>
      <c r="AR376">
        <v>78.549091713620925</v>
      </c>
      <c r="AS376">
        <v>197</v>
      </c>
      <c r="AT376">
        <v>39</v>
      </c>
      <c r="AU376">
        <f t="shared" si="265"/>
        <v>1</v>
      </c>
      <c r="AV376">
        <f t="shared" si="266"/>
        <v>0</v>
      </c>
      <c r="AW376">
        <f t="shared" si="267"/>
        <v>40392.378499971004</v>
      </c>
      <c r="AX376">
        <f t="shared" si="268"/>
        <v>1999.9833333333329</v>
      </c>
      <c r="AY376">
        <f t="shared" si="269"/>
        <v>1681.1854891110177</v>
      </c>
      <c r="AZ376">
        <f t="shared" si="270"/>
        <v>0.84059974955342198</v>
      </c>
      <c r="BA376">
        <f t="shared" si="271"/>
        <v>0.16075751663810467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1656094516.481482</v>
      </c>
      <c r="BH376">
        <v>534.34785185185194</v>
      </c>
      <c r="BI376">
        <v>570.80037037037027</v>
      </c>
      <c r="BJ376">
        <v>22.449337037037029</v>
      </c>
      <c r="BK376">
        <v>20.75657407407407</v>
      </c>
      <c r="BL376">
        <v>536.3382592592593</v>
      </c>
      <c r="BM376">
        <v>22.580896296296292</v>
      </c>
      <c r="BN376">
        <v>500.01170370370369</v>
      </c>
      <c r="BO376">
        <v>76.161007407407411</v>
      </c>
      <c r="BP376">
        <v>0.10001327407407409</v>
      </c>
      <c r="BQ376">
        <v>26.24875185185185</v>
      </c>
      <c r="BR376">
        <v>26.359270370370371</v>
      </c>
      <c r="BS376">
        <v>999.90000000000009</v>
      </c>
      <c r="BT376">
        <v>0</v>
      </c>
      <c r="BU376">
        <v>0</v>
      </c>
      <c r="BV376">
        <v>10005.03407407407</v>
      </c>
      <c r="BW376">
        <v>0</v>
      </c>
      <c r="BX376">
        <v>905.26885185185211</v>
      </c>
      <c r="BY376">
        <v>-36.452562962962958</v>
      </c>
      <c r="BZ376">
        <v>546.618962962963</v>
      </c>
      <c r="CA376">
        <v>582.89974074074075</v>
      </c>
      <c r="CB376">
        <v>1.692758518518519</v>
      </c>
      <c r="CC376">
        <v>570.80037037037027</v>
      </c>
      <c r="CD376">
        <v>20.75657407407407</v>
      </c>
      <c r="CE376">
        <v>1.709764074074074</v>
      </c>
      <c r="CF376">
        <v>1.5808425925925931</v>
      </c>
      <c r="CG376">
        <v>14.985362962962959</v>
      </c>
      <c r="CH376">
        <v>13.7732962962963</v>
      </c>
      <c r="CI376">
        <v>1999.9833333333329</v>
      </c>
      <c r="CJ376">
        <v>0.98000699999999985</v>
      </c>
      <c r="CK376">
        <v>1.9993255555555551E-2</v>
      </c>
      <c r="CL376">
        <v>0</v>
      </c>
      <c r="CM376">
        <v>2.253407407407408</v>
      </c>
      <c r="CN376">
        <v>0</v>
      </c>
      <c r="CO376">
        <v>4111.9440740740738</v>
      </c>
      <c r="CP376">
        <v>16749.35185185185</v>
      </c>
      <c r="CQ376">
        <v>39.061999999999998</v>
      </c>
      <c r="CR376">
        <v>39.875</v>
      </c>
      <c r="CS376">
        <v>39.342333333333329</v>
      </c>
      <c r="CT376">
        <v>38.548222222222222</v>
      </c>
      <c r="CU376">
        <v>38.11333333333333</v>
      </c>
      <c r="CV376">
        <v>1960</v>
      </c>
      <c r="CW376">
        <v>39.982962962962972</v>
      </c>
      <c r="CX376">
        <v>0</v>
      </c>
      <c r="CY376">
        <v>1656094528.4000001</v>
      </c>
      <c r="CZ376">
        <v>0</v>
      </c>
      <c r="DA376">
        <v>1656081532.0999999</v>
      </c>
      <c r="DB376" t="s">
        <v>356</v>
      </c>
      <c r="DC376">
        <v>1656081528.0999999</v>
      </c>
      <c r="DD376">
        <v>1656081532.0999999</v>
      </c>
      <c r="DE376">
        <v>1</v>
      </c>
      <c r="DF376">
        <v>0.69399999999999995</v>
      </c>
      <c r="DG376">
        <v>-5.2999999999999999E-2</v>
      </c>
      <c r="DH376">
        <v>-3.6150000000000002</v>
      </c>
      <c r="DI376">
        <v>-0.13</v>
      </c>
      <c r="DJ376">
        <v>420</v>
      </c>
      <c r="DK376">
        <v>13</v>
      </c>
      <c r="DL376">
        <v>0.3</v>
      </c>
      <c r="DM376">
        <v>0.21</v>
      </c>
      <c r="DN376">
        <v>-36.030104878048789</v>
      </c>
      <c r="DO376">
        <v>-6.3714961672473613</v>
      </c>
      <c r="DP376">
        <v>0.63863768916732822</v>
      </c>
      <c r="DQ376">
        <v>0</v>
      </c>
      <c r="DR376">
        <v>1.692051951219512</v>
      </c>
      <c r="DS376">
        <v>2.884432055748767E-2</v>
      </c>
      <c r="DT376">
        <v>2.8609239955421539E-2</v>
      </c>
      <c r="DU376">
        <v>1</v>
      </c>
      <c r="DV376">
        <v>1</v>
      </c>
      <c r="DW376">
        <v>2</v>
      </c>
      <c r="DX376" t="s">
        <v>363</v>
      </c>
      <c r="DY376">
        <v>2.9798200000000001</v>
      </c>
      <c r="DZ376">
        <v>2.7248000000000001</v>
      </c>
      <c r="EA376">
        <v>9.8604200000000003E-2</v>
      </c>
      <c r="EB376">
        <v>0.101948</v>
      </c>
      <c r="EC376">
        <v>8.6824700000000005E-2</v>
      </c>
      <c r="ED376">
        <v>8.0729099999999998E-2</v>
      </c>
      <c r="EE376">
        <v>28497.5</v>
      </c>
      <c r="EF376">
        <v>28472</v>
      </c>
      <c r="EG376">
        <v>29394</v>
      </c>
      <c r="EH376">
        <v>29327.4</v>
      </c>
      <c r="EI376">
        <v>35577.4</v>
      </c>
      <c r="EJ376">
        <v>35836.6</v>
      </c>
      <c r="EK376">
        <v>41414.5</v>
      </c>
      <c r="EL376">
        <v>41782.1</v>
      </c>
      <c r="EM376">
        <v>1.4489000000000001</v>
      </c>
      <c r="EN376">
        <v>2.1636500000000001</v>
      </c>
      <c r="EO376">
        <v>4.7639000000000001E-2</v>
      </c>
      <c r="EP376">
        <v>0</v>
      </c>
      <c r="EQ376">
        <v>25.5959</v>
      </c>
      <c r="ER376">
        <v>999.9</v>
      </c>
      <c r="ES376">
        <v>24.3</v>
      </c>
      <c r="ET376">
        <v>42.1</v>
      </c>
      <c r="EU376">
        <v>26.440999999999999</v>
      </c>
      <c r="EV376">
        <v>62.118899999999996</v>
      </c>
      <c r="EW376">
        <v>27.6843</v>
      </c>
      <c r="EX376">
        <v>2</v>
      </c>
      <c r="EY376">
        <v>7.56936E-2</v>
      </c>
      <c r="EZ376">
        <v>1.56386</v>
      </c>
      <c r="FA376">
        <v>20.3765</v>
      </c>
      <c r="FB376">
        <v>5.2178899999999997</v>
      </c>
      <c r="FC376">
        <v>12.0099</v>
      </c>
      <c r="FD376">
        <v>4.9890999999999996</v>
      </c>
      <c r="FE376">
        <v>3.2885</v>
      </c>
      <c r="FF376">
        <v>4549.3999999999996</v>
      </c>
      <c r="FG376">
        <v>9999</v>
      </c>
      <c r="FH376">
        <v>9999</v>
      </c>
      <c r="FI376">
        <v>79.8</v>
      </c>
      <c r="FJ376">
        <v>1.86768</v>
      </c>
      <c r="FK376">
        <v>1.8666499999999999</v>
      </c>
      <c r="FL376">
        <v>1.8661399999999999</v>
      </c>
      <c r="FM376">
        <v>1.86599</v>
      </c>
      <c r="FN376">
        <v>1.8678300000000001</v>
      </c>
      <c r="FO376">
        <v>1.8702700000000001</v>
      </c>
      <c r="FP376">
        <v>1.8689</v>
      </c>
      <c r="FQ376">
        <v>1.8702700000000001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-2.024</v>
      </c>
      <c r="GF376">
        <v>-0.13150000000000001</v>
      </c>
      <c r="GG376">
        <v>-1.1457890710579079</v>
      </c>
      <c r="GH376">
        <v>-1.865778764103066E-3</v>
      </c>
      <c r="GI376">
        <v>6.8695266750515254E-7</v>
      </c>
      <c r="GJ376">
        <v>-2.698676089852363E-10</v>
      </c>
      <c r="GK376">
        <v>-0.22742034878574521</v>
      </c>
      <c r="GL376">
        <v>-1.6538770927233871E-2</v>
      </c>
      <c r="GM376">
        <v>1.291337703146669E-3</v>
      </c>
      <c r="GN376">
        <v>-1.6425570027322581E-5</v>
      </c>
      <c r="GO376">
        <v>22</v>
      </c>
      <c r="GP376">
        <v>2156</v>
      </c>
      <c r="GQ376">
        <v>1</v>
      </c>
      <c r="GR376">
        <v>39</v>
      </c>
      <c r="GS376">
        <v>216.6</v>
      </c>
      <c r="GT376">
        <v>216.5</v>
      </c>
      <c r="GU376">
        <v>1.78833</v>
      </c>
      <c r="GV376">
        <v>2.2412100000000001</v>
      </c>
      <c r="GW376">
        <v>1.94702</v>
      </c>
      <c r="GX376">
        <v>2.7380399999999998</v>
      </c>
      <c r="GY376">
        <v>2.19482</v>
      </c>
      <c r="GZ376">
        <v>2.3754900000000001</v>
      </c>
      <c r="HA376">
        <v>43.59</v>
      </c>
      <c r="HB376">
        <v>15.2791</v>
      </c>
      <c r="HC376">
        <v>18</v>
      </c>
      <c r="HD376">
        <v>244.47499999999999</v>
      </c>
      <c r="HE376">
        <v>660.80399999999997</v>
      </c>
      <c r="HF376">
        <v>23.001000000000001</v>
      </c>
      <c r="HG376">
        <v>28.2959</v>
      </c>
      <c r="HH376">
        <v>30</v>
      </c>
      <c r="HI376">
        <v>28.401399999999999</v>
      </c>
      <c r="HJ376">
        <v>28.3337</v>
      </c>
      <c r="HK376">
        <v>35.779699999999998</v>
      </c>
      <c r="HL376">
        <v>19.471900000000002</v>
      </c>
      <c r="HM376">
        <v>30.306799999999999</v>
      </c>
      <c r="HN376">
        <v>23</v>
      </c>
      <c r="HO376">
        <v>620.12300000000005</v>
      </c>
      <c r="HP376">
        <v>20.815899999999999</v>
      </c>
      <c r="HQ376">
        <v>100.533</v>
      </c>
      <c r="HR376">
        <v>100.35599999999999</v>
      </c>
    </row>
    <row r="377" spans="1:226" x14ac:dyDescent="0.2">
      <c r="A377">
        <v>594</v>
      </c>
      <c r="B377">
        <v>1656094529</v>
      </c>
      <c r="C377">
        <v>11763.5</v>
      </c>
      <c r="D377" t="s">
        <v>1084</v>
      </c>
      <c r="E377" t="s">
        <v>1085</v>
      </c>
      <c r="F377">
        <v>5</v>
      </c>
      <c r="G377" t="s">
        <v>1013</v>
      </c>
      <c r="H377" t="s">
        <v>354</v>
      </c>
      <c r="I377">
        <v>1656094521.5</v>
      </c>
      <c r="J377">
        <f t="shared" si="238"/>
        <v>1.4421995076610856E-3</v>
      </c>
      <c r="K377">
        <f t="shared" si="239"/>
        <v>1.4421995076610856</v>
      </c>
      <c r="L377">
        <f t="shared" si="240"/>
        <v>11.681943200564303</v>
      </c>
      <c r="M377">
        <f t="shared" si="241"/>
        <v>550.7736666666666</v>
      </c>
      <c r="N377">
        <f t="shared" si="242"/>
        <v>231.37101704969132</v>
      </c>
      <c r="O377">
        <f t="shared" si="243"/>
        <v>17.644589749220625</v>
      </c>
      <c r="P377">
        <f t="shared" si="244"/>
        <v>42.002561586701063</v>
      </c>
      <c r="Q377">
        <f t="shared" si="245"/>
        <v>6.2074689907814659E-2</v>
      </c>
      <c r="R377">
        <f t="shared" si="246"/>
        <v>2.4775462645886823</v>
      </c>
      <c r="S377">
        <f t="shared" si="247"/>
        <v>6.1223435391728774E-2</v>
      </c>
      <c r="T377">
        <f t="shared" si="248"/>
        <v>3.8340156395500362E-2</v>
      </c>
      <c r="U377">
        <f t="shared" si="249"/>
        <v>321.51593309535559</v>
      </c>
      <c r="V377">
        <f t="shared" si="250"/>
        <v>28.03697622699265</v>
      </c>
      <c r="W377">
        <f t="shared" si="251"/>
        <v>26.367274074074071</v>
      </c>
      <c r="X377">
        <f t="shared" si="252"/>
        <v>3.4482902810082043</v>
      </c>
      <c r="Y377">
        <f t="shared" si="253"/>
        <v>49.982954842719046</v>
      </c>
      <c r="Z377">
        <f t="shared" si="254"/>
        <v>1.712646825490834</v>
      </c>
      <c r="AA377">
        <f t="shared" si="255"/>
        <v>3.426461742568053</v>
      </c>
      <c r="AB377">
        <f t="shared" si="256"/>
        <v>1.7356434555173703</v>
      </c>
      <c r="AC377">
        <f t="shared" si="257"/>
        <v>-63.600998287853876</v>
      </c>
      <c r="AD377">
        <f t="shared" si="258"/>
        <v>-14.368117811645252</v>
      </c>
      <c r="AE377">
        <f t="shared" si="259"/>
        <v>-1.2429916088540218</v>
      </c>
      <c r="AF377">
        <f t="shared" si="260"/>
        <v>242.30382538700243</v>
      </c>
      <c r="AG377">
        <f t="shared" si="261"/>
        <v>29.969976984283438</v>
      </c>
      <c r="AH377">
        <f t="shared" si="262"/>
        <v>1.4147656456637119</v>
      </c>
      <c r="AI377">
        <f t="shared" si="263"/>
        <v>11.681943200564303</v>
      </c>
      <c r="AJ377">
        <v>614.78097440158865</v>
      </c>
      <c r="AK377">
        <v>586.89420606060582</v>
      </c>
      <c r="AL377">
        <v>3.350441003929542</v>
      </c>
      <c r="AM377">
        <v>66.198891926681</v>
      </c>
      <c r="AN377">
        <f t="shared" si="264"/>
        <v>1.4421995076610856</v>
      </c>
      <c r="AO377">
        <v>20.8580003307368</v>
      </c>
      <c r="AP377">
        <v>22.50110121212121</v>
      </c>
      <c r="AQ377">
        <v>1.0096400794736581E-2</v>
      </c>
      <c r="AR377">
        <v>78.549091713620925</v>
      </c>
      <c r="AS377">
        <v>196</v>
      </c>
      <c r="AT377">
        <v>39</v>
      </c>
      <c r="AU377">
        <f t="shared" si="265"/>
        <v>1</v>
      </c>
      <c r="AV377">
        <f t="shared" si="266"/>
        <v>0</v>
      </c>
      <c r="AW377">
        <f t="shared" si="267"/>
        <v>40374.727325148466</v>
      </c>
      <c r="AX377">
        <f t="shared" si="268"/>
        <v>2000.0062962962959</v>
      </c>
      <c r="AY377">
        <f t="shared" si="269"/>
        <v>1681.2047335554514</v>
      </c>
      <c r="AZ377">
        <f t="shared" si="270"/>
        <v>0.84059972044527265</v>
      </c>
      <c r="BA377">
        <f t="shared" si="271"/>
        <v>0.16075746045937639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1656094521.5</v>
      </c>
      <c r="BH377">
        <v>550.7736666666666</v>
      </c>
      <c r="BI377">
        <v>587.67114814814806</v>
      </c>
      <c r="BJ377">
        <v>22.457696296296291</v>
      </c>
      <c r="BK377">
        <v>20.798174074074069</v>
      </c>
      <c r="BL377">
        <v>552.78659259259268</v>
      </c>
      <c r="BM377">
        <v>22.58911481481482</v>
      </c>
      <c r="BN377">
        <v>500.02100000000002</v>
      </c>
      <c r="BO377">
        <v>76.160985185185183</v>
      </c>
      <c r="BP377">
        <v>0.1000347740740741</v>
      </c>
      <c r="BQ377">
        <v>26.2597037037037</v>
      </c>
      <c r="BR377">
        <v>26.367274074074071</v>
      </c>
      <c r="BS377">
        <v>999.90000000000009</v>
      </c>
      <c r="BT377">
        <v>0</v>
      </c>
      <c r="BU377">
        <v>0</v>
      </c>
      <c r="BV377">
        <v>10000.86</v>
      </c>
      <c r="BW377">
        <v>0</v>
      </c>
      <c r="BX377">
        <v>899.44699999999989</v>
      </c>
      <c r="BY377">
        <v>-36.897470370370371</v>
      </c>
      <c r="BZ377">
        <v>563.42718518518518</v>
      </c>
      <c r="CA377">
        <v>600.15403703703691</v>
      </c>
      <c r="CB377">
        <v>1.659513703703704</v>
      </c>
      <c r="CC377">
        <v>587.67114814814806</v>
      </c>
      <c r="CD377">
        <v>20.798174074074069</v>
      </c>
      <c r="CE377">
        <v>1.710399259259259</v>
      </c>
      <c r="CF377">
        <v>1.5840103703703701</v>
      </c>
      <c r="CG377">
        <v>14.99113703703704</v>
      </c>
      <c r="CH377">
        <v>13.804077777777779</v>
      </c>
      <c r="CI377">
        <v>2000.0062962962959</v>
      </c>
      <c r="CJ377">
        <v>0.98000796296296289</v>
      </c>
      <c r="CK377">
        <v>1.99922962962963E-2</v>
      </c>
      <c r="CL377">
        <v>0</v>
      </c>
      <c r="CM377">
        <v>2.2446666666666668</v>
      </c>
      <c r="CN377">
        <v>0</v>
      </c>
      <c r="CO377">
        <v>4116.2048148148151</v>
      </c>
      <c r="CP377">
        <v>16749.562962962958</v>
      </c>
      <c r="CQ377">
        <v>39.061999999999998</v>
      </c>
      <c r="CR377">
        <v>39.875</v>
      </c>
      <c r="CS377">
        <v>39.321333333333328</v>
      </c>
      <c r="CT377">
        <v>38.557407407407403</v>
      </c>
      <c r="CU377">
        <v>38.103999999999999</v>
      </c>
      <c r="CV377">
        <v>1960.024444444444</v>
      </c>
      <c r="CW377">
        <v>39.981481481481481</v>
      </c>
      <c r="CX377">
        <v>0</v>
      </c>
      <c r="CY377">
        <v>1656094533.2</v>
      </c>
      <c r="CZ377">
        <v>0</v>
      </c>
      <c r="DA377">
        <v>1656081532.0999999</v>
      </c>
      <c r="DB377" t="s">
        <v>356</v>
      </c>
      <c r="DC377">
        <v>1656081528.0999999</v>
      </c>
      <c r="DD377">
        <v>1656081532.0999999</v>
      </c>
      <c r="DE377">
        <v>1</v>
      </c>
      <c r="DF377">
        <v>0.69399999999999995</v>
      </c>
      <c r="DG377">
        <v>-5.2999999999999999E-2</v>
      </c>
      <c r="DH377">
        <v>-3.6150000000000002</v>
      </c>
      <c r="DI377">
        <v>-0.13</v>
      </c>
      <c r="DJ377">
        <v>420</v>
      </c>
      <c r="DK377">
        <v>13</v>
      </c>
      <c r="DL377">
        <v>0.3</v>
      </c>
      <c r="DM377">
        <v>0.21</v>
      </c>
      <c r="DN377">
        <v>-36.607837500000002</v>
      </c>
      <c r="DO377">
        <v>-5.1203313320824124</v>
      </c>
      <c r="DP377">
        <v>0.49950885311849069</v>
      </c>
      <c r="DQ377">
        <v>0</v>
      </c>
      <c r="DR377">
        <v>1.6778007500000001</v>
      </c>
      <c r="DS377">
        <v>-0.41498465290806691</v>
      </c>
      <c r="DT377">
        <v>4.2772162114364749E-2</v>
      </c>
      <c r="DU377">
        <v>0</v>
      </c>
      <c r="DV377">
        <v>0</v>
      </c>
      <c r="DW377">
        <v>2</v>
      </c>
      <c r="DX377" t="s">
        <v>370</v>
      </c>
      <c r="DY377">
        <v>2.9797899999999999</v>
      </c>
      <c r="DZ377">
        <v>2.7246100000000002</v>
      </c>
      <c r="EA377">
        <v>0.10065499999999999</v>
      </c>
      <c r="EB377">
        <v>0.10399899999999999</v>
      </c>
      <c r="EC377">
        <v>8.6951600000000004E-2</v>
      </c>
      <c r="ED377">
        <v>8.0776600000000004E-2</v>
      </c>
      <c r="EE377">
        <v>28432.400000000001</v>
      </c>
      <c r="EF377">
        <v>28406.799999999999</v>
      </c>
      <c r="EG377">
        <v>29393.7</v>
      </c>
      <c r="EH377">
        <v>29327.3</v>
      </c>
      <c r="EI377">
        <v>35572.199999999997</v>
      </c>
      <c r="EJ377">
        <v>35834.699999999997</v>
      </c>
      <c r="EK377">
        <v>41414.300000000003</v>
      </c>
      <c r="EL377">
        <v>41782</v>
      </c>
      <c r="EM377">
        <v>1.45035</v>
      </c>
      <c r="EN377">
        <v>2.1639200000000001</v>
      </c>
      <c r="EO377">
        <v>4.7907199999999997E-2</v>
      </c>
      <c r="EP377">
        <v>0</v>
      </c>
      <c r="EQ377">
        <v>25.6052</v>
      </c>
      <c r="ER377">
        <v>999.9</v>
      </c>
      <c r="ES377">
        <v>24.3</v>
      </c>
      <c r="ET377">
        <v>42.1</v>
      </c>
      <c r="EU377">
        <v>26.439599999999999</v>
      </c>
      <c r="EV377">
        <v>61.918900000000001</v>
      </c>
      <c r="EW377">
        <v>27.872599999999998</v>
      </c>
      <c r="EX377">
        <v>2</v>
      </c>
      <c r="EY377">
        <v>7.5701199999999996E-2</v>
      </c>
      <c r="EZ377">
        <v>1.5777399999999999</v>
      </c>
      <c r="FA377">
        <v>20.3764</v>
      </c>
      <c r="FB377">
        <v>5.2181899999999999</v>
      </c>
      <c r="FC377">
        <v>12.0099</v>
      </c>
      <c r="FD377">
        <v>4.98895</v>
      </c>
      <c r="FE377">
        <v>3.2884500000000001</v>
      </c>
      <c r="FF377">
        <v>4549.3999999999996</v>
      </c>
      <c r="FG377">
        <v>9999</v>
      </c>
      <c r="FH377">
        <v>9999</v>
      </c>
      <c r="FI377">
        <v>79.8</v>
      </c>
      <c r="FJ377">
        <v>1.86768</v>
      </c>
      <c r="FK377">
        <v>1.8666799999999999</v>
      </c>
      <c r="FL377">
        <v>1.8661399999999999</v>
      </c>
      <c r="FM377">
        <v>1.8660000000000001</v>
      </c>
      <c r="FN377">
        <v>1.8678300000000001</v>
      </c>
      <c r="FO377">
        <v>1.87026</v>
      </c>
      <c r="FP377">
        <v>1.8689</v>
      </c>
      <c r="FQ377">
        <v>1.8702700000000001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-2.0459999999999998</v>
      </c>
      <c r="GF377">
        <v>-0.13070000000000001</v>
      </c>
      <c r="GG377">
        <v>-1.1457890710579079</v>
      </c>
      <c r="GH377">
        <v>-1.865778764103066E-3</v>
      </c>
      <c r="GI377">
        <v>6.8695266750515254E-7</v>
      </c>
      <c r="GJ377">
        <v>-2.698676089852363E-10</v>
      </c>
      <c r="GK377">
        <v>-0.22742034878574521</v>
      </c>
      <c r="GL377">
        <v>-1.6538770927233871E-2</v>
      </c>
      <c r="GM377">
        <v>1.291337703146669E-3</v>
      </c>
      <c r="GN377">
        <v>-1.6425570027322581E-5</v>
      </c>
      <c r="GO377">
        <v>22</v>
      </c>
      <c r="GP377">
        <v>2156</v>
      </c>
      <c r="GQ377">
        <v>1</v>
      </c>
      <c r="GR377">
        <v>39</v>
      </c>
      <c r="GS377">
        <v>216.7</v>
      </c>
      <c r="GT377">
        <v>216.6</v>
      </c>
      <c r="GU377">
        <v>1.8286100000000001</v>
      </c>
      <c r="GV377">
        <v>2.2436500000000001</v>
      </c>
      <c r="GW377">
        <v>1.94702</v>
      </c>
      <c r="GX377">
        <v>2.7380399999999998</v>
      </c>
      <c r="GY377">
        <v>2.19482</v>
      </c>
      <c r="GZ377">
        <v>2.35107</v>
      </c>
      <c r="HA377">
        <v>43.59</v>
      </c>
      <c r="HB377">
        <v>15.2615</v>
      </c>
      <c r="HC377">
        <v>18</v>
      </c>
      <c r="HD377">
        <v>245.006</v>
      </c>
      <c r="HE377">
        <v>660.99400000000003</v>
      </c>
      <c r="HF377">
        <v>23.002199999999998</v>
      </c>
      <c r="HG377">
        <v>28.293500000000002</v>
      </c>
      <c r="HH377">
        <v>30</v>
      </c>
      <c r="HI377">
        <v>28.3977</v>
      </c>
      <c r="HJ377">
        <v>28.33</v>
      </c>
      <c r="HK377">
        <v>36.597299999999997</v>
      </c>
      <c r="HL377">
        <v>19.471900000000002</v>
      </c>
      <c r="HM377">
        <v>30.306799999999999</v>
      </c>
      <c r="HN377">
        <v>23</v>
      </c>
      <c r="HO377">
        <v>640.16300000000001</v>
      </c>
      <c r="HP377">
        <v>20.7822</v>
      </c>
      <c r="HQ377">
        <v>100.532</v>
      </c>
      <c r="HR377">
        <v>100.35599999999999</v>
      </c>
    </row>
    <row r="378" spans="1:226" x14ac:dyDescent="0.2">
      <c r="A378">
        <v>595</v>
      </c>
      <c r="B378">
        <v>1656094534</v>
      </c>
      <c r="C378">
        <v>11768.5</v>
      </c>
      <c r="D378" t="s">
        <v>1086</v>
      </c>
      <c r="E378" t="s">
        <v>1087</v>
      </c>
      <c r="F378">
        <v>5</v>
      </c>
      <c r="G378" t="s">
        <v>1013</v>
      </c>
      <c r="H378" t="s">
        <v>354</v>
      </c>
      <c r="I378">
        <v>1656094526.2142861</v>
      </c>
      <c r="J378">
        <f t="shared" si="238"/>
        <v>1.4515301041556745E-3</v>
      </c>
      <c r="K378">
        <f t="shared" si="239"/>
        <v>1.4515301041556745</v>
      </c>
      <c r="L378">
        <f t="shared" si="240"/>
        <v>11.974933384188486</v>
      </c>
      <c r="M378">
        <f t="shared" si="241"/>
        <v>566.22782142857147</v>
      </c>
      <c r="N378">
        <f t="shared" si="242"/>
        <v>240.65051740510435</v>
      </c>
      <c r="O378">
        <f t="shared" si="243"/>
        <v>18.352238399742102</v>
      </c>
      <c r="P378">
        <f t="shared" si="244"/>
        <v>43.181074694848476</v>
      </c>
      <c r="Q378">
        <f t="shared" si="245"/>
        <v>6.2466619030830971E-2</v>
      </c>
      <c r="R378">
        <f t="shared" si="246"/>
        <v>2.4770707497674733</v>
      </c>
      <c r="S378">
        <f t="shared" si="247"/>
        <v>6.1604498704779638E-2</v>
      </c>
      <c r="T378">
        <f t="shared" si="248"/>
        <v>3.857927849567562E-2</v>
      </c>
      <c r="U378">
        <f t="shared" si="249"/>
        <v>321.51659785714287</v>
      </c>
      <c r="V378">
        <f t="shared" si="250"/>
        <v>28.043142835694621</v>
      </c>
      <c r="W378">
        <f t="shared" si="251"/>
        <v>26.378242857142851</v>
      </c>
      <c r="X378">
        <f t="shared" si="252"/>
        <v>3.4505229103571544</v>
      </c>
      <c r="Y378">
        <f t="shared" si="253"/>
        <v>50.011511677983933</v>
      </c>
      <c r="Z378">
        <f t="shared" si="254"/>
        <v>1.7145056106451775</v>
      </c>
      <c r="AA378">
        <f t="shared" si="255"/>
        <v>3.4282219295521457</v>
      </c>
      <c r="AB378">
        <f t="shared" si="256"/>
        <v>1.7360172997119769</v>
      </c>
      <c r="AC378">
        <f t="shared" si="257"/>
        <v>-64.012477593265245</v>
      </c>
      <c r="AD378">
        <f t="shared" si="258"/>
        <v>-14.668836748460617</v>
      </c>
      <c r="AE378">
        <f t="shared" si="259"/>
        <v>-1.269375622741304</v>
      </c>
      <c r="AF378">
        <f t="shared" si="260"/>
        <v>241.56590789267571</v>
      </c>
      <c r="AG378">
        <f t="shared" si="261"/>
        <v>30.308046591644235</v>
      </c>
      <c r="AH378">
        <f t="shared" si="262"/>
        <v>1.4020969813784501</v>
      </c>
      <c r="AI378">
        <f t="shared" si="263"/>
        <v>11.974933384188486</v>
      </c>
      <c r="AJ378">
        <v>632.06537238856822</v>
      </c>
      <c r="AK378">
        <v>603.73267878787863</v>
      </c>
      <c r="AL378">
        <v>3.371737325923637</v>
      </c>
      <c r="AM378">
        <v>66.198891926681</v>
      </c>
      <c r="AN378">
        <f t="shared" si="264"/>
        <v>1.4515301041556745</v>
      </c>
      <c r="AO378">
        <v>20.86950592038739</v>
      </c>
      <c r="AP378">
        <v>22.534168484848479</v>
      </c>
      <c r="AQ378">
        <v>7.8809875999712124E-3</v>
      </c>
      <c r="AR378">
        <v>78.549091713620925</v>
      </c>
      <c r="AS378">
        <v>195</v>
      </c>
      <c r="AT378">
        <v>39</v>
      </c>
      <c r="AU378">
        <f t="shared" si="265"/>
        <v>1</v>
      </c>
      <c r="AV378">
        <f t="shared" si="266"/>
        <v>0</v>
      </c>
      <c r="AW378">
        <f t="shared" si="267"/>
        <v>40361.696592679233</v>
      </c>
      <c r="AX378">
        <f t="shared" si="268"/>
        <v>2000.0089285714289</v>
      </c>
      <c r="AY378">
        <f t="shared" si="269"/>
        <v>1681.2070714285717</v>
      </c>
      <c r="AZ378">
        <f t="shared" si="270"/>
        <v>0.84059978303668281</v>
      </c>
      <c r="BA378">
        <f t="shared" si="271"/>
        <v>0.16075758126079792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1656094526.2142861</v>
      </c>
      <c r="BH378">
        <v>566.22782142857147</v>
      </c>
      <c r="BI378">
        <v>603.54917857142857</v>
      </c>
      <c r="BJ378">
        <v>22.482089285714292</v>
      </c>
      <c r="BK378">
        <v>20.837442857142861</v>
      </c>
      <c r="BL378">
        <v>568.2616071428572</v>
      </c>
      <c r="BM378">
        <v>22.613107142857139</v>
      </c>
      <c r="BN378">
        <v>500.0132142857143</v>
      </c>
      <c r="BO378">
        <v>76.160921428571427</v>
      </c>
      <c r="BP378">
        <v>0.100034075</v>
      </c>
      <c r="BQ378">
        <v>26.26840000000001</v>
      </c>
      <c r="BR378">
        <v>26.378242857142851</v>
      </c>
      <c r="BS378">
        <v>999.9000000000002</v>
      </c>
      <c r="BT378">
        <v>0</v>
      </c>
      <c r="BU378">
        <v>0</v>
      </c>
      <c r="BV378">
        <v>9997.8064285714299</v>
      </c>
      <c r="BW378">
        <v>0</v>
      </c>
      <c r="BX378">
        <v>919.04349999999988</v>
      </c>
      <c r="BY378">
        <v>-37.32132142857143</v>
      </c>
      <c r="BZ378">
        <v>579.25107142857144</v>
      </c>
      <c r="CA378">
        <v>616.39389285714276</v>
      </c>
      <c r="CB378">
        <v>1.644636785714285</v>
      </c>
      <c r="CC378">
        <v>603.54917857142857</v>
      </c>
      <c r="CD378">
        <v>20.837442857142861</v>
      </c>
      <c r="CE378">
        <v>1.7122560714285711</v>
      </c>
      <c r="CF378">
        <v>1.5869996428571429</v>
      </c>
      <c r="CG378">
        <v>15.007985714285709</v>
      </c>
      <c r="CH378">
        <v>13.83311428571429</v>
      </c>
      <c r="CI378">
        <v>2000.0089285714289</v>
      </c>
      <c r="CJ378">
        <v>0.98000617857142835</v>
      </c>
      <c r="CK378">
        <v>1.999401428571429E-2</v>
      </c>
      <c r="CL378">
        <v>0</v>
      </c>
      <c r="CM378">
        <v>2.3066214285714288</v>
      </c>
      <c r="CN378">
        <v>0</v>
      </c>
      <c r="CO378">
        <v>4122.3046428571433</v>
      </c>
      <c r="CP378">
        <v>16749.57857142857</v>
      </c>
      <c r="CQ378">
        <v>39.061999999999998</v>
      </c>
      <c r="CR378">
        <v>39.875</v>
      </c>
      <c r="CS378">
        <v>39.316499999999998</v>
      </c>
      <c r="CT378">
        <v>38.557571428571421</v>
      </c>
      <c r="CU378">
        <v>38.093499999999992</v>
      </c>
      <c r="CV378">
        <v>1960.0232142857139</v>
      </c>
      <c r="CW378">
        <v>39.98571428571428</v>
      </c>
      <c r="CX378">
        <v>0</v>
      </c>
      <c r="CY378">
        <v>1656094538</v>
      </c>
      <c r="CZ378">
        <v>0</v>
      </c>
      <c r="DA378">
        <v>1656081532.0999999</v>
      </c>
      <c r="DB378" t="s">
        <v>356</v>
      </c>
      <c r="DC378">
        <v>1656081528.0999999</v>
      </c>
      <c r="DD378">
        <v>1656081532.0999999</v>
      </c>
      <c r="DE378">
        <v>1</v>
      </c>
      <c r="DF378">
        <v>0.69399999999999995</v>
      </c>
      <c r="DG378">
        <v>-5.2999999999999999E-2</v>
      </c>
      <c r="DH378">
        <v>-3.6150000000000002</v>
      </c>
      <c r="DI378">
        <v>-0.13</v>
      </c>
      <c r="DJ378">
        <v>420</v>
      </c>
      <c r="DK378">
        <v>13</v>
      </c>
      <c r="DL378">
        <v>0.3</v>
      </c>
      <c r="DM378">
        <v>0.21</v>
      </c>
      <c r="DN378">
        <v>-37.097790243902438</v>
      </c>
      <c r="DO378">
        <v>-5.4261386759582049</v>
      </c>
      <c r="DP378">
        <v>0.54268592084676992</v>
      </c>
      <c r="DQ378">
        <v>0</v>
      </c>
      <c r="DR378">
        <v>1.6590931707317069</v>
      </c>
      <c r="DS378">
        <v>-0.24046975609755711</v>
      </c>
      <c r="DT378">
        <v>3.4595567207870229E-2</v>
      </c>
      <c r="DU378">
        <v>0</v>
      </c>
      <c r="DV378">
        <v>0</v>
      </c>
      <c r="DW378">
        <v>2</v>
      </c>
      <c r="DX378" t="s">
        <v>370</v>
      </c>
      <c r="DY378">
        <v>2.98007</v>
      </c>
      <c r="DZ378">
        <v>2.72479</v>
      </c>
      <c r="EA378">
        <v>0.10269</v>
      </c>
      <c r="EB378">
        <v>0.106012</v>
      </c>
      <c r="EC378">
        <v>8.7038500000000005E-2</v>
      </c>
      <c r="ED378">
        <v>8.0773800000000007E-2</v>
      </c>
      <c r="EE378">
        <v>28368.1</v>
      </c>
      <c r="EF378">
        <v>28343.200000000001</v>
      </c>
      <c r="EG378">
        <v>29393.7</v>
      </c>
      <c r="EH378">
        <v>29327.4</v>
      </c>
      <c r="EI378">
        <v>35568.9</v>
      </c>
      <c r="EJ378">
        <v>35834.699999999997</v>
      </c>
      <c r="EK378">
        <v>41414.400000000001</v>
      </c>
      <c r="EL378">
        <v>41781.9</v>
      </c>
      <c r="EM378">
        <v>1.4523999999999999</v>
      </c>
      <c r="EN378">
        <v>2.1637300000000002</v>
      </c>
      <c r="EO378">
        <v>4.7095100000000001E-2</v>
      </c>
      <c r="EP378">
        <v>0</v>
      </c>
      <c r="EQ378">
        <v>25.6159</v>
      </c>
      <c r="ER378">
        <v>999.9</v>
      </c>
      <c r="ES378">
        <v>24.3</v>
      </c>
      <c r="ET378">
        <v>42.1</v>
      </c>
      <c r="EU378">
        <v>26.44</v>
      </c>
      <c r="EV378">
        <v>62.078899999999997</v>
      </c>
      <c r="EW378">
        <v>27.708300000000001</v>
      </c>
      <c r="EX378">
        <v>2</v>
      </c>
      <c r="EY378">
        <v>7.5701199999999996E-2</v>
      </c>
      <c r="EZ378">
        <v>1.58691</v>
      </c>
      <c r="FA378">
        <v>20.376300000000001</v>
      </c>
      <c r="FB378">
        <v>5.2178899999999997</v>
      </c>
      <c r="FC378">
        <v>12.0099</v>
      </c>
      <c r="FD378">
        <v>4.9891500000000004</v>
      </c>
      <c r="FE378">
        <v>3.2884500000000001</v>
      </c>
      <c r="FF378">
        <v>4549.6000000000004</v>
      </c>
      <c r="FG378">
        <v>9999</v>
      </c>
      <c r="FH378">
        <v>9999</v>
      </c>
      <c r="FI378">
        <v>79.8</v>
      </c>
      <c r="FJ378">
        <v>1.86768</v>
      </c>
      <c r="FK378">
        <v>1.8667100000000001</v>
      </c>
      <c r="FL378">
        <v>1.86615</v>
      </c>
      <c r="FM378">
        <v>1.8660000000000001</v>
      </c>
      <c r="FN378">
        <v>1.8678399999999999</v>
      </c>
      <c r="FO378">
        <v>1.8702700000000001</v>
      </c>
      <c r="FP378">
        <v>1.8689</v>
      </c>
      <c r="FQ378">
        <v>1.8702700000000001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-2.0680000000000001</v>
      </c>
      <c r="GF378">
        <v>-0.13009999999999999</v>
      </c>
      <c r="GG378">
        <v>-1.1457890710579079</v>
      </c>
      <c r="GH378">
        <v>-1.865778764103066E-3</v>
      </c>
      <c r="GI378">
        <v>6.8695266750515254E-7</v>
      </c>
      <c r="GJ378">
        <v>-2.698676089852363E-10</v>
      </c>
      <c r="GK378">
        <v>-0.22742034878574521</v>
      </c>
      <c r="GL378">
        <v>-1.6538770927233871E-2</v>
      </c>
      <c r="GM378">
        <v>1.291337703146669E-3</v>
      </c>
      <c r="GN378">
        <v>-1.6425570027322581E-5</v>
      </c>
      <c r="GO378">
        <v>22</v>
      </c>
      <c r="GP378">
        <v>2156</v>
      </c>
      <c r="GQ378">
        <v>1</v>
      </c>
      <c r="GR378">
        <v>39</v>
      </c>
      <c r="GS378">
        <v>216.8</v>
      </c>
      <c r="GT378">
        <v>216.7</v>
      </c>
      <c r="GU378">
        <v>1.86646</v>
      </c>
      <c r="GV378">
        <v>2.2399900000000001</v>
      </c>
      <c r="GW378">
        <v>1.94702</v>
      </c>
      <c r="GX378">
        <v>2.7368199999999998</v>
      </c>
      <c r="GY378">
        <v>2.19482</v>
      </c>
      <c r="GZ378">
        <v>2.3730500000000001</v>
      </c>
      <c r="HA378">
        <v>43.59</v>
      </c>
      <c r="HB378">
        <v>15.270300000000001</v>
      </c>
      <c r="HC378">
        <v>18</v>
      </c>
      <c r="HD378">
        <v>245.76300000000001</v>
      </c>
      <c r="HE378">
        <v>660.77700000000004</v>
      </c>
      <c r="HF378">
        <v>23.001899999999999</v>
      </c>
      <c r="HG378">
        <v>28.290500000000002</v>
      </c>
      <c r="HH378">
        <v>30</v>
      </c>
      <c r="HI378">
        <v>28.394100000000002</v>
      </c>
      <c r="HJ378">
        <v>28.325900000000001</v>
      </c>
      <c r="HK378">
        <v>37.3566</v>
      </c>
      <c r="HL378">
        <v>19.747699999999998</v>
      </c>
      <c r="HM378">
        <v>30.306799999999999</v>
      </c>
      <c r="HN378">
        <v>23</v>
      </c>
      <c r="HO378">
        <v>653.53499999999997</v>
      </c>
      <c r="HP378">
        <v>20.744599999999998</v>
      </c>
      <c r="HQ378">
        <v>100.533</v>
      </c>
      <c r="HR378">
        <v>100.35599999999999</v>
      </c>
    </row>
    <row r="379" spans="1:226" x14ac:dyDescent="0.2">
      <c r="A379">
        <v>596</v>
      </c>
      <c r="B379">
        <v>1656094539</v>
      </c>
      <c r="C379">
        <v>11773.5</v>
      </c>
      <c r="D379" t="s">
        <v>1088</v>
      </c>
      <c r="E379" t="s">
        <v>1089</v>
      </c>
      <c r="F379">
        <v>5</v>
      </c>
      <c r="G379" t="s">
        <v>1013</v>
      </c>
      <c r="H379" t="s">
        <v>354</v>
      </c>
      <c r="I379">
        <v>1656094531.5</v>
      </c>
      <c r="J379">
        <f t="shared" si="238"/>
        <v>1.4565398275260459E-3</v>
      </c>
      <c r="K379">
        <f t="shared" si="239"/>
        <v>1.4565398275260459</v>
      </c>
      <c r="L379">
        <f t="shared" si="240"/>
        <v>12.288937077809095</v>
      </c>
      <c r="M379">
        <f t="shared" si="241"/>
        <v>583.56644444444441</v>
      </c>
      <c r="N379">
        <f t="shared" si="242"/>
        <v>250.62038593748699</v>
      </c>
      <c r="O379">
        <f t="shared" si="243"/>
        <v>19.1124950761299</v>
      </c>
      <c r="P379">
        <f t="shared" si="244"/>
        <v>44.503206530138797</v>
      </c>
      <c r="Q379">
        <f t="shared" si="245"/>
        <v>6.2720743599188764E-2</v>
      </c>
      <c r="R379">
        <f t="shared" si="246"/>
        <v>2.4770290124460868</v>
      </c>
      <c r="S379">
        <f t="shared" si="247"/>
        <v>6.1851632705070013E-2</v>
      </c>
      <c r="T379">
        <f t="shared" si="248"/>
        <v>3.8734353266308752E-2</v>
      </c>
      <c r="U379">
        <f t="shared" si="249"/>
        <v>321.51701755555564</v>
      </c>
      <c r="V379">
        <f t="shared" si="250"/>
        <v>28.047353595512288</v>
      </c>
      <c r="W379">
        <f t="shared" si="251"/>
        <v>26.385944444444451</v>
      </c>
      <c r="X379">
        <f t="shared" si="252"/>
        <v>3.4520912759918074</v>
      </c>
      <c r="Y379">
        <f t="shared" si="253"/>
        <v>50.070209116417075</v>
      </c>
      <c r="Z379">
        <f t="shared" si="254"/>
        <v>1.717096898790023</v>
      </c>
      <c r="AA379">
        <f t="shared" si="255"/>
        <v>3.4293783251386891</v>
      </c>
      <c r="AB379">
        <f t="shared" si="256"/>
        <v>1.7349943772017844</v>
      </c>
      <c r="AC379">
        <f t="shared" si="257"/>
        <v>-64.233406393898619</v>
      </c>
      <c r="AD379">
        <f t="shared" si="258"/>
        <v>-14.934400937976459</v>
      </c>
      <c r="AE379">
        <f t="shared" si="259"/>
        <v>-1.2924650084672253</v>
      </c>
      <c r="AF379">
        <f t="shared" si="260"/>
        <v>241.05674521521334</v>
      </c>
      <c r="AG379">
        <f t="shared" si="261"/>
        <v>30.73956152886495</v>
      </c>
      <c r="AH379">
        <f t="shared" si="262"/>
        <v>1.411366048639473</v>
      </c>
      <c r="AI379">
        <f t="shared" si="263"/>
        <v>12.288937077809095</v>
      </c>
      <c r="AJ379">
        <v>649.41187952220662</v>
      </c>
      <c r="AK379">
        <v>620.63068484848475</v>
      </c>
      <c r="AL379">
        <v>3.387343843043833</v>
      </c>
      <c r="AM379">
        <v>66.198891926681</v>
      </c>
      <c r="AN379">
        <f t="shared" si="264"/>
        <v>1.4565398275260459</v>
      </c>
      <c r="AO379">
        <v>20.856173949122901</v>
      </c>
      <c r="AP379">
        <v>22.548192121212111</v>
      </c>
      <c r="AQ379">
        <v>3.4119210555741408E-3</v>
      </c>
      <c r="AR379">
        <v>78.549091713620925</v>
      </c>
      <c r="AS379">
        <v>195</v>
      </c>
      <c r="AT379">
        <v>39</v>
      </c>
      <c r="AU379">
        <f t="shared" si="265"/>
        <v>1</v>
      </c>
      <c r="AV379">
        <f t="shared" si="266"/>
        <v>0</v>
      </c>
      <c r="AW379">
        <f t="shared" si="267"/>
        <v>40359.881293507118</v>
      </c>
      <c r="AX379">
        <f t="shared" si="268"/>
        <v>2000.011481481482</v>
      </c>
      <c r="AY379">
        <f t="shared" si="269"/>
        <v>1681.2092222222227</v>
      </c>
      <c r="AZ379">
        <f t="shared" si="270"/>
        <v>0.84059978544567615</v>
      </c>
      <c r="BA379">
        <f t="shared" si="271"/>
        <v>0.16075758591015496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1656094531.5</v>
      </c>
      <c r="BH379">
        <v>583.56644444444441</v>
      </c>
      <c r="BI379">
        <v>621.44181481481485</v>
      </c>
      <c r="BJ379">
        <v>22.516133333333329</v>
      </c>
      <c r="BK379">
        <v>20.860648148148151</v>
      </c>
      <c r="BL379">
        <v>585.6236296296297</v>
      </c>
      <c r="BM379">
        <v>22.646585185185181</v>
      </c>
      <c r="BN379">
        <v>500.00599999999997</v>
      </c>
      <c r="BO379">
        <v>76.160714814814824</v>
      </c>
      <c r="BP379">
        <v>0.10002113703703699</v>
      </c>
      <c r="BQ379">
        <v>26.2741111111111</v>
      </c>
      <c r="BR379">
        <v>26.385944444444451</v>
      </c>
      <c r="BS379">
        <v>999.90000000000009</v>
      </c>
      <c r="BT379">
        <v>0</v>
      </c>
      <c r="BU379">
        <v>0</v>
      </c>
      <c r="BV379">
        <v>9997.5648148148157</v>
      </c>
      <c r="BW379">
        <v>0</v>
      </c>
      <c r="BX379">
        <v>972.56874074074085</v>
      </c>
      <c r="BY379">
        <v>-37.875270370370373</v>
      </c>
      <c r="BZ379">
        <v>597.00922222222209</v>
      </c>
      <c r="CA379">
        <v>634.68170370370376</v>
      </c>
      <c r="CB379">
        <v>1.655467037037037</v>
      </c>
      <c r="CC379">
        <v>621.44181481481485</v>
      </c>
      <c r="CD379">
        <v>20.860648148148151</v>
      </c>
      <c r="CE379">
        <v>1.7148437037037041</v>
      </c>
      <c r="CF379">
        <v>1.588762222222222</v>
      </c>
      <c r="CG379">
        <v>15.03145185185185</v>
      </c>
      <c r="CH379">
        <v>13.85023333333333</v>
      </c>
      <c r="CI379">
        <v>2000.011481481482</v>
      </c>
      <c r="CJ379">
        <v>0.98000611111111113</v>
      </c>
      <c r="CK379">
        <v>1.9994092592592591E-2</v>
      </c>
      <c r="CL379">
        <v>0</v>
      </c>
      <c r="CM379">
        <v>2.365637037037037</v>
      </c>
      <c r="CN379">
        <v>0</v>
      </c>
      <c r="CO379">
        <v>4130.9970370370374</v>
      </c>
      <c r="CP379">
        <v>16749.611111111109</v>
      </c>
      <c r="CQ379">
        <v>39.061999999999998</v>
      </c>
      <c r="CR379">
        <v>39.875</v>
      </c>
      <c r="CS379">
        <v>39.311999999999998</v>
      </c>
      <c r="CT379">
        <v>38.561999999999998</v>
      </c>
      <c r="CU379">
        <v>38.092333333333329</v>
      </c>
      <c r="CV379">
        <v>1960.025555555555</v>
      </c>
      <c r="CW379">
        <v>39.985925925925919</v>
      </c>
      <c r="CX379">
        <v>0</v>
      </c>
      <c r="CY379">
        <v>1656094543.4000001</v>
      </c>
      <c r="CZ379">
        <v>0</v>
      </c>
      <c r="DA379">
        <v>1656081532.0999999</v>
      </c>
      <c r="DB379" t="s">
        <v>356</v>
      </c>
      <c r="DC379">
        <v>1656081528.0999999</v>
      </c>
      <c r="DD379">
        <v>1656081532.0999999</v>
      </c>
      <c r="DE379">
        <v>1</v>
      </c>
      <c r="DF379">
        <v>0.69399999999999995</v>
      </c>
      <c r="DG379">
        <v>-5.2999999999999999E-2</v>
      </c>
      <c r="DH379">
        <v>-3.6150000000000002</v>
      </c>
      <c r="DI379">
        <v>-0.13</v>
      </c>
      <c r="DJ379">
        <v>420</v>
      </c>
      <c r="DK379">
        <v>13</v>
      </c>
      <c r="DL379">
        <v>0.3</v>
      </c>
      <c r="DM379">
        <v>0.21</v>
      </c>
      <c r="DN379">
        <v>-37.563995121951223</v>
      </c>
      <c r="DO379">
        <v>-6.1323491289199037</v>
      </c>
      <c r="DP379">
        <v>0.60972293425913615</v>
      </c>
      <c r="DQ379">
        <v>0</v>
      </c>
      <c r="DR379">
        <v>1.656797073170732</v>
      </c>
      <c r="DS379">
        <v>0.1160418815331037</v>
      </c>
      <c r="DT379">
        <v>3.230714753235843E-2</v>
      </c>
      <c r="DU379">
        <v>0</v>
      </c>
      <c r="DV379">
        <v>0</v>
      </c>
      <c r="DW379">
        <v>2</v>
      </c>
      <c r="DX379" t="s">
        <v>370</v>
      </c>
      <c r="DY379">
        <v>2.9797600000000002</v>
      </c>
      <c r="DZ379">
        <v>2.72472</v>
      </c>
      <c r="EA379">
        <v>0.104702</v>
      </c>
      <c r="EB379">
        <v>0.107991</v>
      </c>
      <c r="EC379">
        <v>8.7070700000000001E-2</v>
      </c>
      <c r="ED379">
        <v>8.07036E-2</v>
      </c>
      <c r="EE379">
        <v>28304.400000000001</v>
      </c>
      <c r="EF379">
        <v>28280</v>
      </c>
      <c r="EG379">
        <v>29393.7</v>
      </c>
      <c r="EH379">
        <v>29327</v>
      </c>
      <c r="EI379">
        <v>35567.699999999997</v>
      </c>
      <c r="EJ379">
        <v>35837.1</v>
      </c>
      <c r="EK379">
        <v>41414.400000000001</v>
      </c>
      <c r="EL379">
        <v>41781.4</v>
      </c>
      <c r="EM379">
        <v>1.45292</v>
      </c>
      <c r="EN379">
        <v>2.1639499999999998</v>
      </c>
      <c r="EO379">
        <v>4.70579E-2</v>
      </c>
      <c r="EP379">
        <v>0</v>
      </c>
      <c r="EQ379">
        <v>25.623999999999999</v>
      </c>
      <c r="ER379">
        <v>999.9</v>
      </c>
      <c r="ES379">
        <v>24.3</v>
      </c>
      <c r="ET379">
        <v>42.1</v>
      </c>
      <c r="EU379">
        <v>26.441400000000002</v>
      </c>
      <c r="EV379">
        <v>62.058900000000001</v>
      </c>
      <c r="EW379">
        <v>27.848600000000001</v>
      </c>
      <c r="EX379">
        <v>2</v>
      </c>
      <c r="EY379">
        <v>7.5696100000000002E-2</v>
      </c>
      <c r="EZ379">
        <v>1.59311</v>
      </c>
      <c r="FA379">
        <v>20.3764</v>
      </c>
      <c r="FB379">
        <v>5.2195400000000003</v>
      </c>
      <c r="FC379">
        <v>12.0099</v>
      </c>
      <c r="FD379">
        <v>4.9895500000000004</v>
      </c>
      <c r="FE379">
        <v>3.2886299999999999</v>
      </c>
      <c r="FF379">
        <v>4549.6000000000004</v>
      </c>
      <c r="FG379">
        <v>9999</v>
      </c>
      <c r="FH379">
        <v>9999</v>
      </c>
      <c r="FI379">
        <v>79.8</v>
      </c>
      <c r="FJ379">
        <v>1.86768</v>
      </c>
      <c r="FK379">
        <v>1.86669</v>
      </c>
      <c r="FL379">
        <v>1.8661399999999999</v>
      </c>
      <c r="FM379">
        <v>1.8660000000000001</v>
      </c>
      <c r="FN379">
        <v>1.8678300000000001</v>
      </c>
      <c r="FO379">
        <v>1.87026</v>
      </c>
      <c r="FP379">
        <v>1.8689</v>
      </c>
      <c r="FQ379">
        <v>1.8702700000000001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-2.09</v>
      </c>
      <c r="GF379">
        <v>-0.13</v>
      </c>
      <c r="GG379">
        <v>-1.1457890710579079</v>
      </c>
      <c r="GH379">
        <v>-1.865778764103066E-3</v>
      </c>
      <c r="GI379">
        <v>6.8695266750515254E-7</v>
      </c>
      <c r="GJ379">
        <v>-2.698676089852363E-10</v>
      </c>
      <c r="GK379">
        <v>-0.22742034878574521</v>
      </c>
      <c r="GL379">
        <v>-1.6538770927233871E-2</v>
      </c>
      <c r="GM379">
        <v>1.291337703146669E-3</v>
      </c>
      <c r="GN379">
        <v>-1.6425570027322581E-5</v>
      </c>
      <c r="GO379">
        <v>22</v>
      </c>
      <c r="GP379">
        <v>2156</v>
      </c>
      <c r="GQ379">
        <v>1</v>
      </c>
      <c r="GR379">
        <v>39</v>
      </c>
      <c r="GS379">
        <v>216.8</v>
      </c>
      <c r="GT379">
        <v>216.8</v>
      </c>
      <c r="GU379">
        <v>1.9067400000000001</v>
      </c>
      <c r="GV379">
        <v>2.2387700000000001</v>
      </c>
      <c r="GW379">
        <v>1.94702</v>
      </c>
      <c r="GX379">
        <v>2.7380399999999998</v>
      </c>
      <c r="GY379">
        <v>2.19482</v>
      </c>
      <c r="GZ379">
        <v>2.3730500000000001</v>
      </c>
      <c r="HA379">
        <v>43.59</v>
      </c>
      <c r="HB379">
        <v>15.270300000000001</v>
      </c>
      <c r="HC379">
        <v>18</v>
      </c>
      <c r="HD379">
        <v>245.95</v>
      </c>
      <c r="HE379">
        <v>660.92499999999995</v>
      </c>
      <c r="HF379">
        <v>23.0015</v>
      </c>
      <c r="HG379">
        <v>28.2881</v>
      </c>
      <c r="HH379">
        <v>30</v>
      </c>
      <c r="HI379">
        <v>28.391100000000002</v>
      </c>
      <c r="HJ379">
        <v>28.322299999999998</v>
      </c>
      <c r="HK379">
        <v>38.160699999999999</v>
      </c>
      <c r="HL379">
        <v>20.057500000000001</v>
      </c>
      <c r="HM379">
        <v>29.9345</v>
      </c>
      <c r="HN379">
        <v>23</v>
      </c>
      <c r="HO379">
        <v>673.65200000000004</v>
      </c>
      <c r="HP379">
        <v>20.716999999999999</v>
      </c>
      <c r="HQ379">
        <v>100.533</v>
      </c>
      <c r="HR379">
        <v>100.355</v>
      </c>
    </row>
    <row r="380" spans="1:226" x14ac:dyDescent="0.2">
      <c r="A380">
        <v>597</v>
      </c>
      <c r="B380">
        <v>1656094544</v>
      </c>
      <c r="C380">
        <v>11778.5</v>
      </c>
      <c r="D380" t="s">
        <v>1090</v>
      </c>
      <c r="E380" t="s">
        <v>1091</v>
      </c>
      <c r="F380">
        <v>5</v>
      </c>
      <c r="G380" t="s">
        <v>1013</v>
      </c>
      <c r="H380" t="s">
        <v>354</v>
      </c>
      <c r="I380">
        <v>1656094536.2142861</v>
      </c>
      <c r="J380">
        <f t="shared" si="238"/>
        <v>1.4807766335763395E-3</v>
      </c>
      <c r="K380">
        <f t="shared" si="239"/>
        <v>1.4807766335763395</v>
      </c>
      <c r="L380">
        <f t="shared" si="240"/>
        <v>12.572768969977544</v>
      </c>
      <c r="M380">
        <f t="shared" si="241"/>
        <v>599.09607142857135</v>
      </c>
      <c r="N380">
        <f t="shared" si="242"/>
        <v>263.59341316859985</v>
      </c>
      <c r="O380">
        <f t="shared" si="243"/>
        <v>20.101828295488748</v>
      </c>
      <c r="P380">
        <f t="shared" si="244"/>
        <v>45.687508711213873</v>
      </c>
      <c r="Q380">
        <f t="shared" si="245"/>
        <v>6.3775917889290684E-2</v>
      </c>
      <c r="R380">
        <f t="shared" si="246"/>
        <v>2.4774669126612516</v>
      </c>
      <c r="S380">
        <f t="shared" si="247"/>
        <v>6.2877700489289021E-2</v>
      </c>
      <c r="T380">
        <f t="shared" si="248"/>
        <v>3.9378210157584151E-2</v>
      </c>
      <c r="U380">
        <f t="shared" si="249"/>
        <v>321.51374228571427</v>
      </c>
      <c r="V380">
        <f t="shared" si="250"/>
        <v>28.041352906422627</v>
      </c>
      <c r="W380">
        <f t="shared" si="251"/>
        <v>26.393971428571419</v>
      </c>
      <c r="X380">
        <f t="shared" si="252"/>
        <v>3.4537265685031473</v>
      </c>
      <c r="Y380">
        <f t="shared" si="253"/>
        <v>50.111503665235524</v>
      </c>
      <c r="Z380">
        <f t="shared" si="254"/>
        <v>1.71868335626911</v>
      </c>
      <c r="AA380">
        <f t="shared" si="255"/>
        <v>3.4297181895610001</v>
      </c>
      <c r="AB380">
        <f t="shared" si="256"/>
        <v>1.7350432122340373</v>
      </c>
      <c r="AC380">
        <f t="shared" si="257"/>
        <v>-65.302249540716574</v>
      </c>
      <c r="AD380">
        <f t="shared" si="258"/>
        <v>-15.78502109750454</v>
      </c>
      <c r="AE380">
        <f t="shared" si="259"/>
        <v>-1.3659050408580562</v>
      </c>
      <c r="AF380">
        <f t="shared" si="260"/>
        <v>239.06056660663509</v>
      </c>
      <c r="AG380">
        <f t="shared" si="261"/>
        <v>31.07378797578216</v>
      </c>
      <c r="AH380">
        <f t="shared" si="262"/>
        <v>1.4620672557604695</v>
      </c>
      <c r="AI380">
        <f t="shared" si="263"/>
        <v>12.572768969977544</v>
      </c>
      <c r="AJ380">
        <v>666.67569118463041</v>
      </c>
      <c r="AK380">
        <v>637.55413333333331</v>
      </c>
      <c r="AL380">
        <v>3.3854305739305941</v>
      </c>
      <c r="AM380">
        <v>66.198891926681</v>
      </c>
      <c r="AN380">
        <f t="shared" si="264"/>
        <v>1.4807766335763395</v>
      </c>
      <c r="AO380">
        <v>20.805739133122689</v>
      </c>
      <c r="AP380">
        <v>22.53734787878787</v>
      </c>
      <c r="AQ380">
        <v>1.1050550702097E-3</v>
      </c>
      <c r="AR380">
        <v>78.549091713620925</v>
      </c>
      <c r="AS380">
        <v>195</v>
      </c>
      <c r="AT380">
        <v>39</v>
      </c>
      <c r="AU380">
        <f t="shared" si="265"/>
        <v>1</v>
      </c>
      <c r="AV380">
        <f t="shared" si="266"/>
        <v>0</v>
      </c>
      <c r="AW380">
        <f t="shared" si="267"/>
        <v>40370.573585556143</v>
      </c>
      <c r="AX380">
        <f t="shared" si="268"/>
        <v>1999.99</v>
      </c>
      <c r="AY380">
        <f t="shared" si="269"/>
        <v>1681.1912571428572</v>
      </c>
      <c r="AZ380">
        <f t="shared" si="270"/>
        <v>0.84059983157058649</v>
      </c>
      <c r="BA380">
        <f t="shared" si="271"/>
        <v>0.1607576749312318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1656094536.2142861</v>
      </c>
      <c r="BH380">
        <v>599.09607142857135</v>
      </c>
      <c r="BI380">
        <v>637.43650000000014</v>
      </c>
      <c r="BJ380">
        <v>22.536935714285711</v>
      </c>
      <c r="BK380">
        <v>20.821960714285719</v>
      </c>
      <c r="BL380">
        <v>601.17396428571431</v>
      </c>
      <c r="BM380">
        <v>22.667046428571432</v>
      </c>
      <c r="BN380">
        <v>499.98982142857142</v>
      </c>
      <c r="BO380">
        <v>76.160746428571429</v>
      </c>
      <c r="BP380">
        <v>9.9991857142857146E-2</v>
      </c>
      <c r="BQ380">
        <v>26.275789285714289</v>
      </c>
      <c r="BR380">
        <v>26.393971428571419</v>
      </c>
      <c r="BS380">
        <v>999.9000000000002</v>
      </c>
      <c r="BT380">
        <v>0</v>
      </c>
      <c r="BU380">
        <v>0</v>
      </c>
      <c r="BV380">
        <v>10000.38035714286</v>
      </c>
      <c r="BW380">
        <v>0</v>
      </c>
      <c r="BX380">
        <v>1052.690142857143</v>
      </c>
      <c r="BY380">
        <v>-38.340292857142863</v>
      </c>
      <c r="BZ380">
        <v>612.90935714285717</v>
      </c>
      <c r="CA380">
        <v>650.9905</v>
      </c>
      <c r="CB380">
        <v>1.7149667857142861</v>
      </c>
      <c r="CC380">
        <v>637.43650000000014</v>
      </c>
      <c r="CD380">
        <v>20.821960714285719</v>
      </c>
      <c r="CE380">
        <v>1.716428928571428</v>
      </c>
      <c r="CF380">
        <v>1.5858157142857141</v>
      </c>
      <c r="CG380">
        <v>15.045817857142859</v>
      </c>
      <c r="CH380">
        <v>13.821589285714291</v>
      </c>
      <c r="CI380">
        <v>1999.99</v>
      </c>
      <c r="CJ380">
        <v>0.9800046071428572</v>
      </c>
      <c r="CK380">
        <v>1.999558928571429E-2</v>
      </c>
      <c r="CL380">
        <v>0</v>
      </c>
      <c r="CM380">
        <v>2.3640249999999998</v>
      </c>
      <c r="CN380">
        <v>0</v>
      </c>
      <c r="CO380">
        <v>4143.2010714285716</v>
      </c>
      <c r="CP380">
        <v>16749.41785714286</v>
      </c>
      <c r="CQ380">
        <v>39.061999999999998</v>
      </c>
      <c r="CR380">
        <v>39.875</v>
      </c>
      <c r="CS380">
        <v>39.311999999999998</v>
      </c>
      <c r="CT380">
        <v>38.561999999999998</v>
      </c>
      <c r="CU380">
        <v>38.082249999999988</v>
      </c>
      <c r="CV380">
        <v>1960.0014285714281</v>
      </c>
      <c r="CW380">
        <v>39.988571428571433</v>
      </c>
      <c r="CX380">
        <v>0</v>
      </c>
      <c r="CY380">
        <v>1656094548.2</v>
      </c>
      <c r="CZ380">
        <v>0</v>
      </c>
      <c r="DA380">
        <v>1656081532.0999999</v>
      </c>
      <c r="DB380" t="s">
        <v>356</v>
      </c>
      <c r="DC380">
        <v>1656081528.0999999</v>
      </c>
      <c r="DD380">
        <v>1656081532.0999999</v>
      </c>
      <c r="DE380">
        <v>1</v>
      </c>
      <c r="DF380">
        <v>0.69399999999999995</v>
      </c>
      <c r="DG380">
        <v>-5.2999999999999999E-2</v>
      </c>
      <c r="DH380">
        <v>-3.6150000000000002</v>
      </c>
      <c r="DI380">
        <v>-0.13</v>
      </c>
      <c r="DJ380">
        <v>420</v>
      </c>
      <c r="DK380">
        <v>13</v>
      </c>
      <c r="DL380">
        <v>0.3</v>
      </c>
      <c r="DM380">
        <v>0.21</v>
      </c>
      <c r="DN380">
        <v>-37.950763414634153</v>
      </c>
      <c r="DO380">
        <v>-6.1996599303136044</v>
      </c>
      <c r="DP380">
        <v>0.61449704786291892</v>
      </c>
      <c r="DQ380">
        <v>0</v>
      </c>
      <c r="DR380">
        <v>1.675785121951219</v>
      </c>
      <c r="DS380">
        <v>0.57079672473867771</v>
      </c>
      <c r="DT380">
        <v>6.1902255214126747E-2</v>
      </c>
      <c r="DU380">
        <v>0</v>
      </c>
      <c r="DV380">
        <v>0</v>
      </c>
      <c r="DW380">
        <v>2</v>
      </c>
      <c r="DX380" t="s">
        <v>370</v>
      </c>
      <c r="DY380">
        <v>2.9798</v>
      </c>
      <c r="DZ380">
        <v>2.7247699999999999</v>
      </c>
      <c r="EA380">
        <v>0.106699</v>
      </c>
      <c r="EB380">
        <v>0.10996599999999999</v>
      </c>
      <c r="EC380">
        <v>8.7023500000000004E-2</v>
      </c>
      <c r="ED380">
        <v>8.0203499999999997E-2</v>
      </c>
      <c r="EE380">
        <v>28241.200000000001</v>
      </c>
      <c r="EF380">
        <v>28217.4</v>
      </c>
      <c r="EG380">
        <v>29393.599999999999</v>
      </c>
      <c r="EH380">
        <v>29327</v>
      </c>
      <c r="EI380">
        <v>35569.4</v>
      </c>
      <c r="EJ380">
        <v>35857.199999999997</v>
      </c>
      <c r="EK380">
        <v>41414.199999999997</v>
      </c>
      <c r="EL380">
        <v>41781.699999999997</v>
      </c>
      <c r="EM380">
        <v>1.4540999999999999</v>
      </c>
      <c r="EN380">
        <v>2.1638500000000001</v>
      </c>
      <c r="EO380">
        <v>4.6916300000000001E-2</v>
      </c>
      <c r="EP380">
        <v>0</v>
      </c>
      <c r="EQ380">
        <v>25.631599999999999</v>
      </c>
      <c r="ER380">
        <v>999.9</v>
      </c>
      <c r="ES380">
        <v>24.3</v>
      </c>
      <c r="ET380">
        <v>42</v>
      </c>
      <c r="EU380">
        <v>26.3001</v>
      </c>
      <c r="EV380">
        <v>62.068899999999999</v>
      </c>
      <c r="EW380">
        <v>27.7804</v>
      </c>
      <c r="EX380">
        <v>2</v>
      </c>
      <c r="EY380">
        <v>7.5637700000000002E-2</v>
      </c>
      <c r="EZ380">
        <v>1.6022400000000001</v>
      </c>
      <c r="FA380">
        <v>20.376200000000001</v>
      </c>
      <c r="FB380">
        <v>5.2187900000000003</v>
      </c>
      <c r="FC380">
        <v>12.0099</v>
      </c>
      <c r="FD380">
        <v>4.9893999999999998</v>
      </c>
      <c r="FE380">
        <v>3.2886299999999999</v>
      </c>
      <c r="FF380">
        <v>4549.6000000000004</v>
      </c>
      <c r="FG380">
        <v>9999</v>
      </c>
      <c r="FH380">
        <v>9999</v>
      </c>
      <c r="FI380">
        <v>79.8</v>
      </c>
      <c r="FJ380">
        <v>1.86768</v>
      </c>
      <c r="FK380">
        <v>1.86666</v>
      </c>
      <c r="FL380">
        <v>1.8661399999999999</v>
      </c>
      <c r="FM380">
        <v>1.8660000000000001</v>
      </c>
      <c r="FN380">
        <v>1.8678300000000001</v>
      </c>
      <c r="FO380">
        <v>1.87026</v>
      </c>
      <c r="FP380">
        <v>1.8689</v>
      </c>
      <c r="FQ380">
        <v>1.8702700000000001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-2.1120000000000001</v>
      </c>
      <c r="GF380">
        <v>-0.13020000000000001</v>
      </c>
      <c r="GG380">
        <v>-1.1457890710579079</v>
      </c>
      <c r="GH380">
        <v>-1.865778764103066E-3</v>
      </c>
      <c r="GI380">
        <v>6.8695266750515254E-7</v>
      </c>
      <c r="GJ380">
        <v>-2.698676089852363E-10</v>
      </c>
      <c r="GK380">
        <v>-0.22742034878574521</v>
      </c>
      <c r="GL380">
        <v>-1.6538770927233871E-2</v>
      </c>
      <c r="GM380">
        <v>1.291337703146669E-3</v>
      </c>
      <c r="GN380">
        <v>-1.6425570027322581E-5</v>
      </c>
      <c r="GO380">
        <v>22</v>
      </c>
      <c r="GP380">
        <v>2156</v>
      </c>
      <c r="GQ380">
        <v>1</v>
      </c>
      <c r="GR380">
        <v>39</v>
      </c>
      <c r="GS380">
        <v>216.9</v>
      </c>
      <c r="GT380">
        <v>216.9</v>
      </c>
      <c r="GU380">
        <v>1.94336</v>
      </c>
      <c r="GV380">
        <v>2.2448700000000001</v>
      </c>
      <c r="GW380">
        <v>1.94702</v>
      </c>
      <c r="GX380">
        <v>2.7380399999999998</v>
      </c>
      <c r="GY380">
        <v>2.19482</v>
      </c>
      <c r="GZ380">
        <v>2.3559600000000001</v>
      </c>
      <c r="HA380">
        <v>43.5627</v>
      </c>
      <c r="HB380">
        <v>15.2615</v>
      </c>
      <c r="HC380">
        <v>18</v>
      </c>
      <c r="HD380">
        <v>246.37899999999999</v>
      </c>
      <c r="HE380">
        <v>660.79200000000003</v>
      </c>
      <c r="HF380">
        <v>23.0017</v>
      </c>
      <c r="HG380">
        <v>28.286300000000001</v>
      </c>
      <c r="HH380">
        <v>30</v>
      </c>
      <c r="HI380">
        <v>28.387499999999999</v>
      </c>
      <c r="HJ380">
        <v>28.318200000000001</v>
      </c>
      <c r="HK380">
        <v>38.899099999999997</v>
      </c>
      <c r="HL380">
        <v>20.057500000000001</v>
      </c>
      <c r="HM380">
        <v>29.9345</v>
      </c>
      <c r="HN380">
        <v>23</v>
      </c>
      <c r="HO380">
        <v>687.01199999999994</v>
      </c>
      <c r="HP380">
        <v>20.730399999999999</v>
      </c>
      <c r="HQ380">
        <v>100.532</v>
      </c>
      <c r="HR380">
        <v>100.355</v>
      </c>
    </row>
    <row r="381" spans="1:226" x14ac:dyDescent="0.2">
      <c r="A381">
        <v>598</v>
      </c>
      <c r="B381">
        <v>1656094549</v>
      </c>
      <c r="C381">
        <v>11783.5</v>
      </c>
      <c r="D381" t="s">
        <v>1092</v>
      </c>
      <c r="E381" t="s">
        <v>1093</v>
      </c>
      <c r="F381">
        <v>5</v>
      </c>
      <c r="G381" t="s">
        <v>1013</v>
      </c>
      <c r="H381" t="s">
        <v>354</v>
      </c>
      <c r="I381">
        <v>1656094541.5</v>
      </c>
      <c r="J381">
        <f t="shared" si="238"/>
        <v>1.4880679698492127E-3</v>
      </c>
      <c r="K381">
        <f t="shared" si="239"/>
        <v>1.4880679698492127</v>
      </c>
      <c r="L381">
        <f t="shared" si="240"/>
        <v>12.966856888081582</v>
      </c>
      <c r="M381">
        <f t="shared" si="241"/>
        <v>616.54033333333336</v>
      </c>
      <c r="N381">
        <f t="shared" si="242"/>
        <v>271.88409155516956</v>
      </c>
      <c r="O381">
        <f t="shared" si="243"/>
        <v>20.734222645753892</v>
      </c>
      <c r="P381">
        <f t="shared" si="244"/>
        <v>47.01814095962537</v>
      </c>
      <c r="Q381">
        <f t="shared" si="245"/>
        <v>6.4041908117509802E-2</v>
      </c>
      <c r="R381">
        <f t="shared" si="246"/>
        <v>2.4776270809702843</v>
      </c>
      <c r="S381">
        <f t="shared" si="247"/>
        <v>6.3136297725636475E-2</v>
      </c>
      <c r="T381">
        <f t="shared" si="248"/>
        <v>3.9540484695493303E-2</v>
      </c>
      <c r="U381">
        <f t="shared" si="249"/>
        <v>321.51373793591915</v>
      </c>
      <c r="V381">
        <f t="shared" si="250"/>
        <v>28.042038635458166</v>
      </c>
      <c r="W381">
        <f t="shared" si="251"/>
        <v>26.39825185185186</v>
      </c>
      <c r="X381">
        <f t="shared" si="252"/>
        <v>3.4545988716612741</v>
      </c>
      <c r="Y381">
        <f t="shared" si="253"/>
        <v>50.086916173496519</v>
      </c>
      <c r="Z381">
        <f t="shared" si="254"/>
        <v>1.7181455068495237</v>
      </c>
      <c r="AA381">
        <f t="shared" si="255"/>
        <v>3.4303279940374525</v>
      </c>
      <c r="AB381">
        <f t="shared" si="256"/>
        <v>1.7364533648117504</v>
      </c>
      <c r="AC381">
        <f t="shared" si="257"/>
        <v>-65.623797470350283</v>
      </c>
      <c r="AD381">
        <f t="shared" si="258"/>
        <v>-15.955641494506024</v>
      </c>
      <c r="AE381">
        <f t="shared" si="259"/>
        <v>-1.3806303065080141</v>
      </c>
      <c r="AF381">
        <f t="shared" si="260"/>
        <v>238.55366866455486</v>
      </c>
      <c r="AG381">
        <f t="shared" si="261"/>
        <v>31.393097721631825</v>
      </c>
      <c r="AH381">
        <f t="shared" si="262"/>
        <v>1.5192756435085686</v>
      </c>
      <c r="AI381">
        <f t="shared" si="263"/>
        <v>12.966856888081582</v>
      </c>
      <c r="AJ381">
        <v>683.81114111714578</v>
      </c>
      <c r="AK381">
        <v>654.32779393939393</v>
      </c>
      <c r="AL381">
        <v>3.3558822247677562</v>
      </c>
      <c r="AM381">
        <v>66.198891926681</v>
      </c>
      <c r="AN381">
        <f t="shared" si="264"/>
        <v>1.4880679698492127</v>
      </c>
      <c r="AO381">
        <v>20.6538815404496</v>
      </c>
      <c r="AP381">
        <v>22.4736703030303</v>
      </c>
      <c r="AQ381">
        <v>-1.544170779966517E-2</v>
      </c>
      <c r="AR381">
        <v>78.549091713620925</v>
      </c>
      <c r="AS381">
        <v>194</v>
      </c>
      <c r="AT381">
        <v>39</v>
      </c>
      <c r="AU381">
        <f t="shared" si="265"/>
        <v>1</v>
      </c>
      <c r="AV381">
        <f t="shared" si="266"/>
        <v>0</v>
      </c>
      <c r="AW381">
        <f t="shared" si="267"/>
        <v>40374.172048888024</v>
      </c>
      <c r="AX381">
        <f t="shared" si="268"/>
        <v>1999.99</v>
      </c>
      <c r="AY381">
        <f t="shared" si="269"/>
        <v>1681.1912548890771</v>
      </c>
      <c r="AZ381">
        <f t="shared" si="270"/>
        <v>0.8405998304436908</v>
      </c>
      <c r="BA381">
        <f t="shared" si="271"/>
        <v>0.16075767275632336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1656094541.5</v>
      </c>
      <c r="BH381">
        <v>616.54033333333336</v>
      </c>
      <c r="BI381">
        <v>655.33655555555549</v>
      </c>
      <c r="BJ381">
        <v>22.529729629629632</v>
      </c>
      <c r="BK381">
        <v>20.747651851851849</v>
      </c>
      <c r="BL381">
        <v>618.64140740740743</v>
      </c>
      <c r="BM381">
        <v>22.659951851851851</v>
      </c>
      <c r="BN381">
        <v>499.99392592592591</v>
      </c>
      <c r="BO381">
        <v>76.161259259259253</v>
      </c>
      <c r="BP381">
        <v>9.9997981481481479E-2</v>
      </c>
      <c r="BQ381">
        <v>26.2788</v>
      </c>
      <c r="BR381">
        <v>26.39825185185186</v>
      </c>
      <c r="BS381">
        <v>999.90000000000009</v>
      </c>
      <c r="BT381">
        <v>0</v>
      </c>
      <c r="BU381">
        <v>0</v>
      </c>
      <c r="BV381">
        <v>10001.344444444439</v>
      </c>
      <c r="BW381">
        <v>0</v>
      </c>
      <c r="BX381">
        <v>1079.583703703704</v>
      </c>
      <c r="BY381">
        <v>-38.7961037037037</v>
      </c>
      <c r="BZ381">
        <v>630.75070370370372</v>
      </c>
      <c r="CA381">
        <v>669.22007407407409</v>
      </c>
      <c r="CB381">
        <v>1.782073703703704</v>
      </c>
      <c r="CC381">
        <v>655.33655555555549</v>
      </c>
      <c r="CD381">
        <v>20.747651851851849</v>
      </c>
      <c r="CE381">
        <v>1.715891111111111</v>
      </c>
      <c r="CF381">
        <v>1.580165925925926</v>
      </c>
      <c r="CG381">
        <v>15.04093703703704</v>
      </c>
      <c r="CH381">
        <v>13.766622222222219</v>
      </c>
      <c r="CI381">
        <v>1999.99</v>
      </c>
      <c r="CJ381">
        <v>0.98000481481481483</v>
      </c>
      <c r="CK381">
        <v>1.999545925925926E-2</v>
      </c>
      <c r="CL381">
        <v>0</v>
      </c>
      <c r="CM381">
        <v>2.3578962962962962</v>
      </c>
      <c r="CN381">
        <v>0</v>
      </c>
      <c r="CO381">
        <v>4143.3348148148152</v>
      </c>
      <c r="CP381">
        <v>16749.42222222222</v>
      </c>
      <c r="CQ381">
        <v>39.048222222222222</v>
      </c>
      <c r="CR381">
        <v>39.875</v>
      </c>
      <c r="CS381">
        <v>39.307407407407403</v>
      </c>
      <c r="CT381">
        <v>38.561999999999998</v>
      </c>
      <c r="CU381">
        <v>38.075999999999993</v>
      </c>
      <c r="CV381">
        <v>1960.0025925925929</v>
      </c>
      <c r="CW381">
        <v>39.988518518518518</v>
      </c>
      <c r="CX381">
        <v>0</v>
      </c>
      <c r="CY381">
        <v>1656094553</v>
      </c>
      <c r="CZ381">
        <v>0</v>
      </c>
      <c r="DA381">
        <v>1656081532.0999999</v>
      </c>
      <c r="DB381" t="s">
        <v>356</v>
      </c>
      <c r="DC381">
        <v>1656081528.0999999</v>
      </c>
      <c r="DD381">
        <v>1656081532.0999999</v>
      </c>
      <c r="DE381">
        <v>1</v>
      </c>
      <c r="DF381">
        <v>0.69399999999999995</v>
      </c>
      <c r="DG381">
        <v>-5.2999999999999999E-2</v>
      </c>
      <c r="DH381">
        <v>-3.6150000000000002</v>
      </c>
      <c r="DI381">
        <v>-0.13</v>
      </c>
      <c r="DJ381">
        <v>420</v>
      </c>
      <c r="DK381">
        <v>13</v>
      </c>
      <c r="DL381">
        <v>0.3</v>
      </c>
      <c r="DM381">
        <v>0.21</v>
      </c>
      <c r="DN381">
        <v>-38.500967500000002</v>
      </c>
      <c r="DO381">
        <v>-5.2315846153845973</v>
      </c>
      <c r="DP381">
        <v>0.5066982279362634</v>
      </c>
      <c r="DQ381">
        <v>0</v>
      </c>
      <c r="DR381">
        <v>1.74196475</v>
      </c>
      <c r="DS381">
        <v>0.83379590994371666</v>
      </c>
      <c r="DT381">
        <v>8.5405551692717852E-2</v>
      </c>
      <c r="DU381">
        <v>0</v>
      </c>
      <c r="DV381">
        <v>0</v>
      </c>
      <c r="DW381">
        <v>2</v>
      </c>
      <c r="DX381" t="s">
        <v>370</v>
      </c>
      <c r="DY381">
        <v>2.9799199999999999</v>
      </c>
      <c r="DZ381">
        <v>2.7247599999999998</v>
      </c>
      <c r="EA381">
        <v>0.108653</v>
      </c>
      <c r="EB381">
        <v>0.11187900000000001</v>
      </c>
      <c r="EC381">
        <v>8.6861499999999994E-2</v>
      </c>
      <c r="ED381">
        <v>8.0194500000000002E-2</v>
      </c>
      <c r="EE381">
        <v>28179.9</v>
      </c>
      <c r="EF381">
        <v>28156.5</v>
      </c>
      <c r="EG381">
        <v>29394.1</v>
      </c>
      <c r="EH381">
        <v>29326.7</v>
      </c>
      <c r="EI381">
        <v>35576.5</v>
      </c>
      <c r="EJ381">
        <v>35856.9</v>
      </c>
      <c r="EK381">
        <v>41414.9</v>
      </c>
      <c r="EL381">
        <v>41781</v>
      </c>
      <c r="EM381">
        <v>1.4552499999999999</v>
      </c>
      <c r="EN381">
        <v>2.1638500000000001</v>
      </c>
      <c r="EO381">
        <v>4.6811999999999999E-2</v>
      </c>
      <c r="EP381">
        <v>0</v>
      </c>
      <c r="EQ381">
        <v>25.641300000000001</v>
      </c>
      <c r="ER381">
        <v>999.9</v>
      </c>
      <c r="ES381">
        <v>24.2</v>
      </c>
      <c r="ET381">
        <v>42</v>
      </c>
      <c r="EU381">
        <v>26.193899999999999</v>
      </c>
      <c r="EV381">
        <v>62.108899999999998</v>
      </c>
      <c r="EW381">
        <v>27.776399999999999</v>
      </c>
      <c r="EX381">
        <v>2</v>
      </c>
      <c r="EY381">
        <v>7.5845999999999997E-2</v>
      </c>
      <c r="EZ381">
        <v>1.60805</v>
      </c>
      <c r="FA381">
        <v>20.376200000000001</v>
      </c>
      <c r="FB381">
        <v>5.2186399999999997</v>
      </c>
      <c r="FC381">
        <v>12.0099</v>
      </c>
      <c r="FD381">
        <v>4.9894999999999996</v>
      </c>
      <c r="FE381">
        <v>3.2886500000000001</v>
      </c>
      <c r="FF381">
        <v>4549.8999999999996</v>
      </c>
      <c r="FG381">
        <v>9999</v>
      </c>
      <c r="FH381">
        <v>9999</v>
      </c>
      <c r="FI381">
        <v>79.8</v>
      </c>
      <c r="FJ381">
        <v>1.86768</v>
      </c>
      <c r="FK381">
        <v>1.86669</v>
      </c>
      <c r="FL381">
        <v>1.8661399999999999</v>
      </c>
      <c r="FM381">
        <v>1.8660000000000001</v>
      </c>
      <c r="FN381">
        <v>1.8678399999999999</v>
      </c>
      <c r="FO381">
        <v>1.8702700000000001</v>
      </c>
      <c r="FP381">
        <v>1.8689</v>
      </c>
      <c r="FQ381">
        <v>1.8702700000000001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-2.1339999999999999</v>
      </c>
      <c r="GF381">
        <v>-0.13120000000000001</v>
      </c>
      <c r="GG381">
        <v>-1.1457890710579079</v>
      </c>
      <c r="GH381">
        <v>-1.865778764103066E-3</v>
      </c>
      <c r="GI381">
        <v>6.8695266750515254E-7</v>
      </c>
      <c r="GJ381">
        <v>-2.698676089852363E-10</v>
      </c>
      <c r="GK381">
        <v>-0.22742034878574521</v>
      </c>
      <c r="GL381">
        <v>-1.6538770927233871E-2</v>
      </c>
      <c r="GM381">
        <v>1.291337703146669E-3</v>
      </c>
      <c r="GN381">
        <v>-1.6425570027322581E-5</v>
      </c>
      <c r="GO381">
        <v>22</v>
      </c>
      <c r="GP381">
        <v>2156</v>
      </c>
      <c r="GQ381">
        <v>1</v>
      </c>
      <c r="GR381">
        <v>39</v>
      </c>
      <c r="GS381">
        <v>217</v>
      </c>
      <c r="GT381">
        <v>216.9</v>
      </c>
      <c r="GU381">
        <v>1.9824200000000001</v>
      </c>
      <c r="GV381">
        <v>2.2375500000000001</v>
      </c>
      <c r="GW381">
        <v>1.94702</v>
      </c>
      <c r="GX381">
        <v>2.7368199999999998</v>
      </c>
      <c r="GY381">
        <v>2.19482</v>
      </c>
      <c r="GZ381">
        <v>2.36938</v>
      </c>
      <c r="HA381">
        <v>43.5627</v>
      </c>
      <c r="HB381">
        <v>15.2615</v>
      </c>
      <c r="HC381">
        <v>18</v>
      </c>
      <c r="HD381">
        <v>246.8</v>
      </c>
      <c r="HE381">
        <v>660.75</v>
      </c>
      <c r="HF381">
        <v>23.001300000000001</v>
      </c>
      <c r="HG381">
        <v>28.284099999999999</v>
      </c>
      <c r="HH381">
        <v>30.0002</v>
      </c>
      <c r="HI381">
        <v>28.383900000000001</v>
      </c>
      <c r="HJ381">
        <v>28.314599999999999</v>
      </c>
      <c r="HK381">
        <v>39.688499999999998</v>
      </c>
      <c r="HL381">
        <v>19.785399999999999</v>
      </c>
      <c r="HM381">
        <v>29.9345</v>
      </c>
      <c r="HN381">
        <v>23</v>
      </c>
      <c r="HO381">
        <v>707.04700000000003</v>
      </c>
      <c r="HP381">
        <v>20.747</v>
      </c>
      <c r="HQ381">
        <v>100.53400000000001</v>
      </c>
      <c r="HR381">
        <v>100.354</v>
      </c>
    </row>
    <row r="382" spans="1:226" x14ac:dyDescent="0.2">
      <c r="A382">
        <v>599</v>
      </c>
      <c r="B382">
        <v>1656094554</v>
      </c>
      <c r="C382">
        <v>11788.5</v>
      </c>
      <c r="D382" t="s">
        <v>1094</v>
      </c>
      <c r="E382" t="s">
        <v>1095</v>
      </c>
      <c r="F382">
        <v>5</v>
      </c>
      <c r="G382" t="s">
        <v>1013</v>
      </c>
      <c r="H382" t="s">
        <v>354</v>
      </c>
      <c r="I382">
        <v>1656094546.2142861</v>
      </c>
      <c r="J382">
        <f t="shared" si="238"/>
        <v>1.4922516766287398E-3</v>
      </c>
      <c r="K382">
        <f t="shared" si="239"/>
        <v>1.4922516766287397</v>
      </c>
      <c r="L382">
        <f t="shared" si="240"/>
        <v>13.135058202969134</v>
      </c>
      <c r="M382">
        <f t="shared" si="241"/>
        <v>632.1048571428571</v>
      </c>
      <c r="N382">
        <f t="shared" si="242"/>
        <v>282.96342297963133</v>
      </c>
      <c r="O382">
        <f t="shared" si="243"/>
        <v>21.579242929204309</v>
      </c>
      <c r="P382">
        <f t="shared" si="244"/>
        <v>48.205326771148009</v>
      </c>
      <c r="Q382">
        <f t="shared" si="245"/>
        <v>6.4101098276198989E-2</v>
      </c>
      <c r="R382">
        <f t="shared" si="246"/>
        <v>2.4774531307048417</v>
      </c>
      <c r="S382">
        <f t="shared" si="247"/>
        <v>6.3193763162896724E-2</v>
      </c>
      <c r="T382">
        <f t="shared" si="248"/>
        <v>3.9576552475666639E-2</v>
      </c>
      <c r="U382">
        <f t="shared" si="249"/>
        <v>321.51228269222793</v>
      </c>
      <c r="V382">
        <f t="shared" si="250"/>
        <v>28.045261392287095</v>
      </c>
      <c r="W382">
        <f t="shared" si="251"/>
        <v>26.403828571428569</v>
      </c>
      <c r="X382">
        <f t="shared" si="252"/>
        <v>3.4557356343316767</v>
      </c>
      <c r="Y382">
        <f t="shared" si="253"/>
        <v>50.010316931435106</v>
      </c>
      <c r="Z382">
        <f t="shared" si="254"/>
        <v>1.715963315371249</v>
      </c>
      <c r="AA382">
        <f t="shared" si="255"/>
        <v>3.4312186377939988</v>
      </c>
      <c r="AB382">
        <f t="shared" si="256"/>
        <v>1.7397723189604277</v>
      </c>
      <c r="AC382">
        <f t="shared" si="257"/>
        <v>-65.808298939327429</v>
      </c>
      <c r="AD382">
        <f t="shared" si="258"/>
        <v>-16.112166196954291</v>
      </c>
      <c r="AE382">
        <f t="shared" si="259"/>
        <v>-1.3943418495975999</v>
      </c>
      <c r="AF382">
        <f t="shared" si="260"/>
        <v>238.19747570634863</v>
      </c>
      <c r="AG382">
        <f t="shared" si="261"/>
        <v>31.606517341155776</v>
      </c>
      <c r="AH382">
        <f t="shared" si="262"/>
        <v>1.5399856597292423</v>
      </c>
      <c r="AI382">
        <f t="shared" si="263"/>
        <v>13.135058202969134</v>
      </c>
      <c r="AJ382">
        <v>700.86686265454262</v>
      </c>
      <c r="AK382">
        <v>671.1506060606057</v>
      </c>
      <c r="AL382">
        <v>3.362709536545287</v>
      </c>
      <c r="AM382">
        <v>66.198891926681</v>
      </c>
      <c r="AN382">
        <f t="shared" si="264"/>
        <v>1.4922516766287397</v>
      </c>
      <c r="AO382">
        <v>20.658066778013779</v>
      </c>
      <c r="AP382">
        <v>22.444687272727268</v>
      </c>
      <c r="AQ382">
        <v>-7.5069934077070348E-3</v>
      </c>
      <c r="AR382">
        <v>78.549091713620925</v>
      </c>
      <c r="AS382">
        <v>194</v>
      </c>
      <c r="AT382">
        <v>39</v>
      </c>
      <c r="AU382">
        <f t="shared" si="265"/>
        <v>1</v>
      </c>
      <c r="AV382">
        <f t="shared" si="266"/>
        <v>0</v>
      </c>
      <c r="AW382">
        <f t="shared" si="267"/>
        <v>40369.249230353693</v>
      </c>
      <c r="AX382">
        <f t="shared" si="268"/>
        <v>1999.980357142857</v>
      </c>
      <c r="AY382">
        <f t="shared" si="269"/>
        <v>1681.1831982861281</v>
      </c>
      <c r="AZ382">
        <f t="shared" si="270"/>
        <v>0.84059985503449752</v>
      </c>
      <c r="BA382">
        <f t="shared" si="271"/>
        <v>0.16075772021658039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1656094546.2142861</v>
      </c>
      <c r="BH382">
        <v>632.1048571428571</v>
      </c>
      <c r="BI382">
        <v>671.20146428571445</v>
      </c>
      <c r="BJ382">
        <v>22.501014285714291</v>
      </c>
      <c r="BK382">
        <v>20.69458214285714</v>
      </c>
      <c r="BL382">
        <v>634.22646428571443</v>
      </c>
      <c r="BM382">
        <v>22.631721428571431</v>
      </c>
      <c r="BN382">
        <v>499.9914642857143</v>
      </c>
      <c r="BO382">
        <v>76.161596428571428</v>
      </c>
      <c r="BP382">
        <v>0.1000019857142857</v>
      </c>
      <c r="BQ382">
        <v>26.283196428571429</v>
      </c>
      <c r="BR382">
        <v>26.403828571428569</v>
      </c>
      <c r="BS382">
        <v>999.9000000000002</v>
      </c>
      <c r="BT382">
        <v>0</v>
      </c>
      <c r="BU382">
        <v>0</v>
      </c>
      <c r="BV382">
        <v>10000.18</v>
      </c>
      <c r="BW382">
        <v>0</v>
      </c>
      <c r="BX382">
        <v>1010.5688928571431</v>
      </c>
      <c r="BY382">
        <v>-39.096553571428572</v>
      </c>
      <c r="BZ382">
        <v>646.6546428571429</v>
      </c>
      <c r="CA382">
        <v>685.38460714285713</v>
      </c>
      <c r="CB382">
        <v>1.8064314285714289</v>
      </c>
      <c r="CC382">
        <v>671.20146428571445</v>
      </c>
      <c r="CD382">
        <v>20.69458214285714</v>
      </c>
      <c r="CE382">
        <v>1.7137121428571429</v>
      </c>
      <c r="CF382">
        <v>1.576131071428571</v>
      </c>
      <c r="CG382">
        <v>15.021178571428569</v>
      </c>
      <c r="CH382">
        <v>13.727357142857141</v>
      </c>
      <c r="CI382">
        <v>1999.980357142857</v>
      </c>
      <c r="CJ382">
        <v>0.98000503571428577</v>
      </c>
      <c r="CK382">
        <v>1.9995300000000001E-2</v>
      </c>
      <c r="CL382">
        <v>0</v>
      </c>
      <c r="CM382">
        <v>2.3406642857142859</v>
      </c>
      <c r="CN382">
        <v>0</v>
      </c>
      <c r="CO382">
        <v>4139.6525000000011</v>
      </c>
      <c r="CP382">
        <v>16749.33571428572</v>
      </c>
      <c r="CQ382">
        <v>39.028785714285718</v>
      </c>
      <c r="CR382">
        <v>39.8705</v>
      </c>
      <c r="CS382">
        <v>39.303142857142852</v>
      </c>
      <c r="CT382">
        <v>38.561999999999998</v>
      </c>
      <c r="CU382">
        <v>38.070999999999991</v>
      </c>
      <c r="CV382">
        <v>1959.993214285714</v>
      </c>
      <c r="CW382">
        <v>39.99</v>
      </c>
      <c r="CX382">
        <v>0</v>
      </c>
      <c r="CY382">
        <v>1656094558.4000001</v>
      </c>
      <c r="CZ382">
        <v>0</v>
      </c>
      <c r="DA382">
        <v>1656081532.0999999</v>
      </c>
      <c r="DB382" t="s">
        <v>356</v>
      </c>
      <c r="DC382">
        <v>1656081528.0999999</v>
      </c>
      <c r="DD382">
        <v>1656081532.0999999</v>
      </c>
      <c r="DE382">
        <v>1</v>
      </c>
      <c r="DF382">
        <v>0.69399999999999995</v>
      </c>
      <c r="DG382">
        <v>-5.2999999999999999E-2</v>
      </c>
      <c r="DH382">
        <v>-3.6150000000000002</v>
      </c>
      <c r="DI382">
        <v>-0.13</v>
      </c>
      <c r="DJ382">
        <v>420</v>
      </c>
      <c r="DK382">
        <v>13</v>
      </c>
      <c r="DL382">
        <v>0.3</v>
      </c>
      <c r="DM382">
        <v>0.21</v>
      </c>
      <c r="DN382">
        <v>-38.886249999999997</v>
      </c>
      <c r="DO382">
        <v>-4.0908180112569976</v>
      </c>
      <c r="DP382">
        <v>0.40145580391868763</v>
      </c>
      <c r="DQ382">
        <v>0</v>
      </c>
      <c r="DR382">
        <v>1.77809175</v>
      </c>
      <c r="DS382">
        <v>0.44522645403377098</v>
      </c>
      <c r="DT382">
        <v>6.6480796395933017E-2</v>
      </c>
      <c r="DU382">
        <v>0</v>
      </c>
      <c r="DV382">
        <v>0</v>
      </c>
      <c r="DW382">
        <v>2</v>
      </c>
      <c r="DX382" t="s">
        <v>370</v>
      </c>
      <c r="DY382">
        <v>2.9797600000000002</v>
      </c>
      <c r="DZ382">
        <v>2.7246199999999998</v>
      </c>
      <c r="EA382">
        <v>0.110584</v>
      </c>
      <c r="EB382">
        <v>0.113761</v>
      </c>
      <c r="EC382">
        <v>8.6796399999999996E-2</v>
      </c>
      <c r="ED382">
        <v>8.0309500000000006E-2</v>
      </c>
      <c r="EE382">
        <v>28117.8</v>
      </c>
      <c r="EF382">
        <v>28096.400000000001</v>
      </c>
      <c r="EG382">
        <v>29393</v>
      </c>
      <c r="EH382">
        <v>29326.3</v>
      </c>
      <c r="EI382">
        <v>35577.5</v>
      </c>
      <c r="EJ382">
        <v>35852.1</v>
      </c>
      <c r="EK382">
        <v>41413.1</v>
      </c>
      <c r="EL382">
        <v>41780.6</v>
      </c>
      <c r="EM382">
        <v>1.4551499999999999</v>
      </c>
      <c r="EN382">
        <v>2.1640199999999998</v>
      </c>
      <c r="EO382">
        <v>4.6461799999999998E-2</v>
      </c>
      <c r="EP382">
        <v>0</v>
      </c>
      <c r="EQ382">
        <v>25.650600000000001</v>
      </c>
      <c r="ER382">
        <v>999.9</v>
      </c>
      <c r="ES382">
        <v>24.3</v>
      </c>
      <c r="ET382">
        <v>42</v>
      </c>
      <c r="EU382">
        <v>26.300899999999999</v>
      </c>
      <c r="EV382">
        <v>62.118899999999996</v>
      </c>
      <c r="EW382">
        <v>27.692299999999999</v>
      </c>
      <c r="EX382">
        <v>2</v>
      </c>
      <c r="EY382">
        <v>7.5711399999999998E-2</v>
      </c>
      <c r="EZ382">
        <v>1.6081099999999999</v>
      </c>
      <c r="FA382">
        <v>20.376100000000001</v>
      </c>
      <c r="FB382">
        <v>5.2190899999999996</v>
      </c>
      <c r="FC382">
        <v>12.0099</v>
      </c>
      <c r="FD382">
        <v>4.9892500000000002</v>
      </c>
      <c r="FE382">
        <v>3.2886299999999999</v>
      </c>
      <c r="FF382">
        <v>4549.8999999999996</v>
      </c>
      <c r="FG382">
        <v>9999</v>
      </c>
      <c r="FH382">
        <v>9999</v>
      </c>
      <c r="FI382">
        <v>79.8</v>
      </c>
      <c r="FJ382">
        <v>1.86768</v>
      </c>
      <c r="FK382">
        <v>1.8666700000000001</v>
      </c>
      <c r="FL382">
        <v>1.8661399999999999</v>
      </c>
      <c r="FM382">
        <v>1.8660000000000001</v>
      </c>
      <c r="FN382">
        <v>1.8678399999999999</v>
      </c>
      <c r="FO382">
        <v>1.8702700000000001</v>
      </c>
      <c r="FP382">
        <v>1.8689</v>
      </c>
      <c r="FQ382">
        <v>1.8702700000000001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-2.1560000000000001</v>
      </c>
      <c r="GF382">
        <v>-0.13159999999999999</v>
      </c>
      <c r="GG382">
        <v>-1.1457890710579079</v>
      </c>
      <c r="GH382">
        <v>-1.865778764103066E-3</v>
      </c>
      <c r="GI382">
        <v>6.8695266750515254E-7</v>
      </c>
      <c r="GJ382">
        <v>-2.698676089852363E-10</v>
      </c>
      <c r="GK382">
        <v>-0.22742034878574521</v>
      </c>
      <c r="GL382">
        <v>-1.6538770927233871E-2</v>
      </c>
      <c r="GM382">
        <v>1.291337703146669E-3</v>
      </c>
      <c r="GN382">
        <v>-1.6425570027322581E-5</v>
      </c>
      <c r="GO382">
        <v>22</v>
      </c>
      <c r="GP382">
        <v>2156</v>
      </c>
      <c r="GQ382">
        <v>1</v>
      </c>
      <c r="GR382">
        <v>39</v>
      </c>
      <c r="GS382">
        <v>217.1</v>
      </c>
      <c r="GT382">
        <v>217</v>
      </c>
      <c r="GU382">
        <v>2.0202599999999999</v>
      </c>
      <c r="GV382">
        <v>2.2351100000000002</v>
      </c>
      <c r="GW382">
        <v>1.94702</v>
      </c>
      <c r="GX382">
        <v>2.7380399999999998</v>
      </c>
      <c r="GY382">
        <v>2.19482</v>
      </c>
      <c r="GZ382">
        <v>2.3803700000000001</v>
      </c>
      <c r="HA382">
        <v>43.5627</v>
      </c>
      <c r="HB382">
        <v>15.270300000000001</v>
      </c>
      <c r="HC382">
        <v>18</v>
      </c>
      <c r="HD382">
        <v>246.751</v>
      </c>
      <c r="HE382">
        <v>660.85699999999997</v>
      </c>
      <c r="HF382">
        <v>23.000399999999999</v>
      </c>
      <c r="HG382">
        <v>28.282</v>
      </c>
      <c r="HH382">
        <v>30</v>
      </c>
      <c r="HI382">
        <v>28.380600000000001</v>
      </c>
      <c r="HJ382">
        <v>28.311</v>
      </c>
      <c r="HK382">
        <v>40.429299999999998</v>
      </c>
      <c r="HL382">
        <v>19.785399999999999</v>
      </c>
      <c r="HM382">
        <v>29.9345</v>
      </c>
      <c r="HN382">
        <v>23</v>
      </c>
      <c r="HO382">
        <v>720.40200000000004</v>
      </c>
      <c r="HP382">
        <v>20.747</v>
      </c>
      <c r="HQ382">
        <v>100.53</v>
      </c>
      <c r="HR382">
        <v>100.35299999999999</v>
      </c>
    </row>
    <row r="383" spans="1:226" x14ac:dyDescent="0.2">
      <c r="A383">
        <v>600</v>
      </c>
      <c r="B383">
        <v>1656094559</v>
      </c>
      <c r="C383">
        <v>11793.5</v>
      </c>
      <c r="D383" t="s">
        <v>1096</v>
      </c>
      <c r="E383" t="s">
        <v>1097</v>
      </c>
      <c r="F383">
        <v>5</v>
      </c>
      <c r="G383" t="s">
        <v>1013</v>
      </c>
      <c r="H383" t="s">
        <v>354</v>
      </c>
      <c r="I383">
        <v>1656094551.5</v>
      </c>
      <c r="J383">
        <f t="shared" si="238"/>
        <v>1.4973546824737021E-3</v>
      </c>
      <c r="K383">
        <f t="shared" si="239"/>
        <v>1.4973546824737021</v>
      </c>
      <c r="L383">
        <f t="shared" si="240"/>
        <v>13.505427120930541</v>
      </c>
      <c r="M383">
        <f t="shared" si="241"/>
        <v>649.48344444444444</v>
      </c>
      <c r="N383">
        <f t="shared" si="242"/>
        <v>290.84784535138033</v>
      </c>
      <c r="O383">
        <f t="shared" si="243"/>
        <v>22.180560304621491</v>
      </c>
      <c r="P383">
        <f t="shared" si="244"/>
        <v>49.530732087594309</v>
      </c>
      <c r="Q383">
        <f t="shared" si="245"/>
        <v>6.4173680839838154E-2</v>
      </c>
      <c r="R383">
        <f t="shared" si="246"/>
        <v>2.4773802697563423</v>
      </c>
      <c r="S383">
        <f t="shared" si="247"/>
        <v>6.3264279167808718E-2</v>
      </c>
      <c r="T383">
        <f t="shared" si="248"/>
        <v>3.9620806988459129E-2</v>
      </c>
      <c r="U383">
        <f t="shared" si="249"/>
        <v>321.51681829900241</v>
      </c>
      <c r="V383">
        <f t="shared" si="250"/>
        <v>28.047813364313338</v>
      </c>
      <c r="W383">
        <f t="shared" si="251"/>
        <v>26.4104037037037</v>
      </c>
      <c r="X383">
        <f t="shared" si="252"/>
        <v>3.4570763337616359</v>
      </c>
      <c r="Y383">
        <f t="shared" si="253"/>
        <v>49.920275036425537</v>
      </c>
      <c r="Z383">
        <f t="shared" si="254"/>
        <v>1.713281373599308</v>
      </c>
      <c r="AA383">
        <f t="shared" si="255"/>
        <v>3.432035124704683</v>
      </c>
      <c r="AB383">
        <f t="shared" si="256"/>
        <v>1.7437949601623279</v>
      </c>
      <c r="AC383">
        <f t="shared" si="257"/>
        <v>-66.033341497090262</v>
      </c>
      <c r="AD383">
        <f t="shared" si="258"/>
        <v>-16.451688681033751</v>
      </c>
      <c r="AE383">
        <f t="shared" si="259"/>
        <v>-1.4238415540578109</v>
      </c>
      <c r="AF383">
        <f t="shared" si="260"/>
        <v>237.60794656682063</v>
      </c>
      <c r="AG383">
        <f t="shared" si="261"/>
        <v>31.865510866483334</v>
      </c>
      <c r="AH383">
        <f t="shared" si="262"/>
        <v>1.526810313108599</v>
      </c>
      <c r="AI383">
        <f t="shared" si="263"/>
        <v>13.505427120930541</v>
      </c>
      <c r="AJ383">
        <v>717.96985216119913</v>
      </c>
      <c r="AK383">
        <v>687.85956969696952</v>
      </c>
      <c r="AL383">
        <v>3.3482369028849708</v>
      </c>
      <c r="AM383">
        <v>66.198891926681</v>
      </c>
      <c r="AN383">
        <f t="shared" si="264"/>
        <v>1.4973546824737021</v>
      </c>
      <c r="AO383">
        <v>20.696970682351431</v>
      </c>
      <c r="AP383">
        <v>22.449967272727271</v>
      </c>
      <c r="AQ383">
        <v>7.2396536553402929E-4</v>
      </c>
      <c r="AR383">
        <v>78.549091713620925</v>
      </c>
      <c r="AS383">
        <v>193</v>
      </c>
      <c r="AT383">
        <v>39</v>
      </c>
      <c r="AU383">
        <f t="shared" si="265"/>
        <v>1</v>
      </c>
      <c r="AV383">
        <f t="shared" si="266"/>
        <v>0</v>
      </c>
      <c r="AW383">
        <f t="shared" si="267"/>
        <v>40366.892029344781</v>
      </c>
      <c r="AX383">
        <f t="shared" si="268"/>
        <v>2000.008518518518</v>
      </c>
      <c r="AY383">
        <f t="shared" si="269"/>
        <v>1681.2068751117454</v>
      </c>
      <c r="AZ383">
        <f t="shared" si="270"/>
        <v>0.84059985722314767</v>
      </c>
      <c r="BA383">
        <f t="shared" si="271"/>
        <v>0.16075772444067493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1656094551.5</v>
      </c>
      <c r="BH383">
        <v>649.48344444444444</v>
      </c>
      <c r="BI383">
        <v>688.91177777777784</v>
      </c>
      <c r="BJ383">
        <v>22.4658074074074</v>
      </c>
      <c r="BK383">
        <v>20.67480740740741</v>
      </c>
      <c r="BL383">
        <v>651.62788888888883</v>
      </c>
      <c r="BM383">
        <v>22.597092592592599</v>
      </c>
      <c r="BN383">
        <v>500.00311111111108</v>
      </c>
      <c r="BO383">
        <v>76.161729629629633</v>
      </c>
      <c r="BP383">
        <v>0.10000192222222221</v>
      </c>
      <c r="BQ383">
        <v>26.28722592592592</v>
      </c>
      <c r="BR383">
        <v>26.4104037037037</v>
      </c>
      <c r="BS383">
        <v>999.90000000000009</v>
      </c>
      <c r="BT383">
        <v>0</v>
      </c>
      <c r="BU383">
        <v>0</v>
      </c>
      <c r="BV383">
        <v>9999.6933333333345</v>
      </c>
      <c r="BW383">
        <v>0</v>
      </c>
      <c r="BX383">
        <v>889.93785185185186</v>
      </c>
      <c r="BY383">
        <v>-39.428388888888897</v>
      </c>
      <c r="BZ383">
        <v>664.40959259259262</v>
      </c>
      <c r="CA383">
        <v>703.45592592592573</v>
      </c>
      <c r="CB383">
        <v>1.7909977777777779</v>
      </c>
      <c r="CC383">
        <v>688.91177777777784</v>
      </c>
      <c r="CD383">
        <v>20.67480740740741</v>
      </c>
      <c r="CE383">
        <v>1.711034444444445</v>
      </c>
      <c r="CF383">
        <v>1.5746281481481481</v>
      </c>
      <c r="CG383">
        <v>14.996892592592591</v>
      </c>
      <c r="CH383">
        <v>13.71272962962963</v>
      </c>
      <c r="CI383">
        <v>2000.008518518518</v>
      </c>
      <c r="CJ383">
        <v>0.98000611111111113</v>
      </c>
      <c r="CK383">
        <v>1.999426666666667E-2</v>
      </c>
      <c r="CL383">
        <v>0</v>
      </c>
      <c r="CM383">
        <v>2.3146111111111112</v>
      </c>
      <c r="CN383">
        <v>0</v>
      </c>
      <c r="CO383">
        <v>4128.8940740740736</v>
      </c>
      <c r="CP383">
        <v>16749.570370370369</v>
      </c>
      <c r="CQ383">
        <v>39.006888888888888</v>
      </c>
      <c r="CR383">
        <v>39.853999999999999</v>
      </c>
      <c r="CS383">
        <v>39.28674074074074</v>
      </c>
      <c r="CT383">
        <v>38.561999999999998</v>
      </c>
      <c r="CU383">
        <v>38.071333333333328</v>
      </c>
      <c r="CV383">
        <v>1960.0222222222219</v>
      </c>
      <c r="CW383">
        <v>39.99074074074074</v>
      </c>
      <c r="CX383">
        <v>0</v>
      </c>
      <c r="CY383">
        <v>1656094563.2</v>
      </c>
      <c r="CZ383">
        <v>0</v>
      </c>
      <c r="DA383">
        <v>1656081532.0999999</v>
      </c>
      <c r="DB383" t="s">
        <v>356</v>
      </c>
      <c r="DC383">
        <v>1656081528.0999999</v>
      </c>
      <c r="DD383">
        <v>1656081532.0999999</v>
      </c>
      <c r="DE383">
        <v>1</v>
      </c>
      <c r="DF383">
        <v>0.69399999999999995</v>
      </c>
      <c r="DG383">
        <v>-5.2999999999999999E-2</v>
      </c>
      <c r="DH383">
        <v>-3.6150000000000002</v>
      </c>
      <c r="DI383">
        <v>-0.13</v>
      </c>
      <c r="DJ383">
        <v>420</v>
      </c>
      <c r="DK383">
        <v>13</v>
      </c>
      <c r="DL383">
        <v>0.3</v>
      </c>
      <c r="DM383">
        <v>0.21</v>
      </c>
      <c r="DN383">
        <v>-39.226424999999999</v>
      </c>
      <c r="DO383">
        <v>-3.7014258911819429</v>
      </c>
      <c r="DP383">
        <v>0.36280644340336621</v>
      </c>
      <c r="DQ383">
        <v>0</v>
      </c>
      <c r="DR383">
        <v>1.7929524999999999</v>
      </c>
      <c r="DS383">
        <v>-0.15828450281426609</v>
      </c>
      <c r="DT383">
        <v>4.9066258964282169E-2</v>
      </c>
      <c r="DU383">
        <v>0</v>
      </c>
      <c r="DV383">
        <v>0</v>
      </c>
      <c r="DW383">
        <v>2</v>
      </c>
      <c r="DX383" t="s">
        <v>370</v>
      </c>
      <c r="DY383">
        <v>2.97973</v>
      </c>
      <c r="DZ383">
        <v>2.72471</v>
      </c>
      <c r="EA383">
        <v>0.112474</v>
      </c>
      <c r="EB383">
        <v>0.115631</v>
      </c>
      <c r="EC383">
        <v>8.6808700000000003E-2</v>
      </c>
      <c r="ED383">
        <v>8.0324999999999994E-2</v>
      </c>
      <c r="EE383">
        <v>28058.400000000001</v>
      </c>
      <c r="EF383">
        <v>28036.799999999999</v>
      </c>
      <c r="EG383">
        <v>29393.3</v>
      </c>
      <c r="EH383">
        <v>29326</v>
      </c>
      <c r="EI383">
        <v>35577.5</v>
      </c>
      <c r="EJ383">
        <v>35851.300000000003</v>
      </c>
      <c r="EK383">
        <v>41413.599999999999</v>
      </c>
      <c r="EL383">
        <v>41780.300000000003</v>
      </c>
      <c r="EM383">
        <v>1.4566699999999999</v>
      </c>
      <c r="EN383">
        <v>2.1642700000000001</v>
      </c>
      <c r="EO383">
        <v>4.6379900000000002E-2</v>
      </c>
      <c r="EP383">
        <v>0</v>
      </c>
      <c r="EQ383">
        <v>25.659099999999999</v>
      </c>
      <c r="ER383">
        <v>999.9</v>
      </c>
      <c r="ES383">
        <v>24.3</v>
      </c>
      <c r="ET383">
        <v>42</v>
      </c>
      <c r="EU383">
        <v>26.302199999999999</v>
      </c>
      <c r="EV383">
        <v>61.978900000000003</v>
      </c>
      <c r="EW383">
        <v>27.852599999999999</v>
      </c>
      <c r="EX383">
        <v>2</v>
      </c>
      <c r="EY383">
        <v>7.5513200000000003E-2</v>
      </c>
      <c r="EZ383">
        <v>1.60836</v>
      </c>
      <c r="FA383">
        <v>20.376200000000001</v>
      </c>
      <c r="FB383">
        <v>5.2180400000000002</v>
      </c>
      <c r="FC383">
        <v>12.0099</v>
      </c>
      <c r="FD383">
        <v>4.9890999999999996</v>
      </c>
      <c r="FE383">
        <v>3.2885300000000002</v>
      </c>
      <c r="FF383">
        <v>4550.2</v>
      </c>
      <c r="FG383">
        <v>9999</v>
      </c>
      <c r="FH383">
        <v>9999</v>
      </c>
      <c r="FI383">
        <v>79.8</v>
      </c>
      <c r="FJ383">
        <v>1.86768</v>
      </c>
      <c r="FK383">
        <v>1.8666400000000001</v>
      </c>
      <c r="FL383">
        <v>1.86612</v>
      </c>
      <c r="FM383">
        <v>1.86599</v>
      </c>
      <c r="FN383">
        <v>1.8678300000000001</v>
      </c>
      <c r="FO383">
        <v>1.87026</v>
      </c>
      <c r="FP383">
        <v>1.8689</v>
      </c>
      <c r="FQ383">
        <v>1.8702700000000001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-2.177</v>
      </c>
      <c r="GF383">
        <v>-0.13150000000000001</v>
      </c>
      <c r="GG383">
        <v>-1.1457890710579079</v>
      </c>
      <c r="GH383">
        <v>-1.865778764103066E-3</v>
      </c>
      <c r="GI383">
        <v>6.8695266750515254E-7</v>
      </c>
      <c r="GJ383">
        <v>-2.698676089852363E-10</v>
      </c>
      <c r="GK383">
        <v>-0.22742034878574521</v>
      </c>
      <c r="GL383">
        <v>-1.6538770927233871E-2</v>
      </c>
      <c r="GM383">
        <v>1.291337703146669E-3</v>
      </c>
      <c r="GN383">
        <v>-1.6425570027322581E-5</v>
      </c>
      <c r="GO383">
        <v>22</v>
      </c>
      <c r="GP383">
        <v>2156</v>
      </c>
      <c r="GQ383">
        <v>1</v>
      </c>
      <c r="GR383">
        <v>39</v>
      </c>
      <c r="GS383">
        <v>217.2</v>
      </c>
      <c r="GT383">
        <v>217.1</v>
      </c>
      <c r="GU383">
        <v>2.05322</v>
      </c>
      <c r="GV383">
        <v>2.2399900000000001</v>
      </c>
      <c r="GW383">
        <v>1.94702</v>
      </c>
      <c r="GX383">
        <v>2.7368199999999998</v>
      </c>
      <c r="GY383">
        <v>2.19482</v>
      </c>
      <c r="GZ383">
        <v>2.36206</v>
      </c>
      <c r="HA383">
        <v>43.5627</v>
      </c>
      <c r="HB383">
        <v>15.244</v>
      </c>
      <c r="HC383">
        <v>18</v>
      </c>
      <c r="HD383">
        <v>247.31399999999999</v>
      </c>
      <c r="HE383">
        <v>661.02700000000004</v>
      </c>
      <c r="HF383">
        <v>23</v>
      </c>
      <c r="HG383">
        <v>28.280200000000001</v>
      </c>
      <c r="HH383">
        <v>30.0001</v>
      </c>
      <c r="HI383">
        <v>28.377199999999998</v>
      </c>
      <c r="HJ383">
        <v>28.307400000000001</v>
      </c>
      <c r="HK383">
        <v>41.218600000000002</v>
      </c>
      <c r="HL383">
        <v>19.785399999999999</v>
      </c>
      <c r="HM383">
        <v>29.9345</v>
      </c>
      <c r="HN383">
        <v>23</v>
      </c>
      <c r="HO383">
        <v>740.43700000000001</v>
      </c>
      <c r="HP383">
        <v>20.747</v>
      </c>
      <c r="HQ383">
        <v>100.53100000000001</v>
      </c>
      <c r="HR383">
        <v>100.352</v>
      </c>
    </row>
    <row r="384" spans="1:226" x14ac:dyDescent="0.2">
      <c r="A384">
        <v>601</v>
      </c>
      <c r="B384">
        <v>1656094564</v>
      </c>
      <c r="C384">
        <v>11798.5</v>
      </c>
      <c r="D384" t="s">
        <v>1098</v>
      </c>
      <c r="E384" t="s">
        <v>1099</v>
      </c>
      <c r="F384">
        <v>5</v>
      </c>
      <c r="G384" t="s">
        <v>1013</v>
      </c>
      <c r="H384" t="s">
        <v>354</v>
      </c>
      <c r="I384">
        <v>1656094556.2142861</v>
      </c>
      <c r="J384">
        <f t="shared" si="238"/>
        <v>1.4898454018206339E-3</v>
      </c>
      <c r="K384">
        <f t="shared" si="239"/>
        <v>1.489845401820634</v>
      </c>
      <c r="L384">
        <f t="shared" si="240"/>
        <v>13.746101249914947</v>
      </c>
      <c r="M384">
        <f t="shared" si="241"/>
        <v>664.93600000000004</v>
      </c>
      <c r="N384">
        <f t="shared" si="242"/>
        <v>297.67788523042958</v>
      </c>
      <c r="O384">
        <f t="shared" si="243"/>
        <v>22.701339914275909</v>
      </c>
      <c r="P384">
        <f t="shared" si="244"/>
        <v>50.708967330757943</v>
      </c>
      <c r="Q384">
        <f t="shared" si="245"/>
        <v>6.3781249285250544E-2</v>
      </c>
      <c r="R384">
        <f t="shared" si="246"/>
        <v>2.4776456524915456</v>
      </c>
      <c r="S384">
        <f t="shared" si="247"/>
        <v>6.2882946669981718E-2</v>
      </c>
      <c r="T384">
        <f t="shared" si="248"/>
        <v>3.938149656491384E-2</v>
      </c>
      <c r="U384">
        <f t="shared" si="249"/>
        <v>321.5179303144368</v>
      </c>
      <c r="V384">
        <f t="shared" si="250"/>
        <v>28.053020467845627</v>
      </c>
      <c r="W384">
        <f t="shared" si="251"/>
        <v>26.413553571428569</v>
      </c>
      <c r="X384">
        <f t="shared" si="252"/>
        <v>3.4577187670360128</v>
      </c>
      <c r="Y384">
        <f t="shared" si="253"/>
        <v>49.878157878403883</v>
      </c>
      <c r="Z384">
        <f t="shared" si="254"/>
        <v>1.7121488081375626</v>
      </c>
      <c r="AA384">
        <f t="shared" si="255"/>
        <v>3.4326624738458604</v>
      </c>
      <c r="AB384">
        <f t="shared" si="256"/>
        <v>1.7455699588984501</v>
      </c>
      <c r="AC384">
        <f t="shared" si="257"/>
        <v>-65.702182220289956</v>
      </c>
      <c r="AD384">
        <f t="shared" si="258"/>
        <v>-16.460712830545248</v>
      </c>
      <c r="AE384">
        <f t="shared" si="259"/>
        <v>-1.4245145520759968</v>
      </c>
      <c r="AF384">
        <f t="shared" si="260"/>
        <v>237.93052071152559</v>
      </c>
      <c r="AG384">
        <f t="shared" si="261"/>
        <v>32.107702159845886</v>
      </c>
      <c r="AH384">
        <f t="shared" si="262"/>
        <v>1.5009356497996638</v>
      </c>
      <c r="AI384">
        <f t="shared" si="263"/>
        <v>13.746101249914947</v>
      </c>
      <c r="AJ384">
        <v>735.00766288503246</v>
      </c>
      <c r="AK384">
        <v>704.59617575757557</v>
      </c>
      <c r="AL384">
        <v>3.3496974431345872</v>
      </c>
      <c r="AM384">
        <v>66.198891926681</v>
      </c>
      <c r="AN384">
        <f t="shared" si="264"/>
        <v>1.489845401820634</v>
      </c>
      <c r="AO384">
        <v>20.702326071679579</v>
      </c>
      <c r="AP384">
        <v>22.450414545454539</v>
      </c>
      <c r="AQ384">
        <v>-8.4071714299241909E-5</v>
      </c>
      <c r="AR384">
        <v>78.549091713620925</v>
      </c>
      <c r="AS384">
        <v>193</v>
      </c>
      <c r="AT384">
        <v>39</v>
      </c>
      <c r="AU384">
        <f t="shared" si="265"/>
        <v>1</v>
      </c>
      <c r="AV384">
        <f t="shared" si="266"/>
        <v>0</v>
      </c>
      <c r="AW384">
        <f t="shared" si="267"/>
        <v>40373.084280734271</v>
      </c>
      <c r="AX384">
        <f t="shared" si="268"/>
        <v>2000.0153571428571</v>
      </c>
      <c r="AY384">
        <f t="shared" si="269"/>
        <v>1681.2126302147342</v>
      </c>
      <c r="AZ384">
        <f t="shared" si="270"/>
        <v>0.84059986050129543</v>
      </c>
      <c r="BA384">
        <f t="shared" si="271"/>
        <v>0.16075773076750002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1656094556.2142861</v>
      </c>
      <c r="BH384">
        <v>664.93600000000004</v>
      </c>
      <c r="BI384">
        <v>704.66303571428568</v>
      </c>
      <c r="BJ384">
        <v>22.451046428571431</v>
      </c>
      <c r="BK384">
        <v>20.69035357142857</v>
      </c>
      <c r="BL384">
        <v>667.10071428571439</v>
      </c>
      <c r="BM384">
        <v>22.582571428571431</v>
      </c>
      <c r="BN384">
        <v>499.99796428571432</v>
      </c>
      <c r="BO384">
        <v>76.161417857142851</v>
      </c>
      <c r="BP384">
        <v>0.10000779999999999</v>
      </c>
      <c r="BQ384">
        <v>26.290321428571431</v>
      </c>
      <c r="BR384">
        <v>26.413553571428569</v>
      </c>
      <c r="BS384">
        <v>999.9000000000002</v>
      </c>
      <c r="BT384">
        <v>0</v>
      </c>
      <c r="BU384">
        <v>0</v>
      </c>
      <c r="BV384">
        <v>10001.443214285709</v>
      </c>
      <c r="BW384">
        <v>0</v>
      </c>
      <c r="BX384">
        <v>817.37925000000007</v>
      </c>
      <c r="BY384">
        <v>-39.727082142857149</v>
      </c>
      <c r="BZ384">
        <v>680.20728571428583</v>
      </c>
      <c r="CA384">
        <v>719.55107142857139</v>
      </c>
      <c r="CB384">
        <v>1.760697142857143</v>
      </c>
      <c r="CC384">
        <v>704.66303571428568</v>
      </c>
      <c r="CD384">
        <v>20.69035357142857</v>
      </c>
      <c r="CE384">
        <v>1.7099035714285711</v>
      </c>
      <c r="CF384">
        <v>1.575805714285714</v>
      </c>
      <c r="CG384">
        <v>14.98662857142857</v>
      </c>
      <c r="CH384">
        <v>13.72422857142857</v>
      </c>
      <c r="CI384">
        <v>2000.0153571428571</v>
      </c>
      <c r="CJ384">
        <v>0.98000667857142854</v>
      </c>
      <c r="CK384">
        <v>1.9993710714285719E-2</v>
      </c>
      <c r="CL384">
        <v>0</v>
      </c>
      <c r="CM384">
        <v>2.3446642857142859</v>
      </c>
      <c r="CN384">
        <v>0</v>
      </c>
      <c r="CO384">
        <v>4130.2760714285723</v>
      </c>
      <c r="CP384">
        <v>16749.617857142861</v>
      </c>
      <c r="CQ384">
        <v>39</v>
      </c>
      <c r="CR384">
        <v>39.834499999999991</v>
      </c>
      <c r="CS384">
        <v>39.272142857142853</v>
      </c>
      <c r="CT384">
        <v>38.561999999999998</v>
      </c>
      <c r="CU384">
        <v>38.066499999999998</v>
      </c>
      <c r="CV384">
        <v>1960.0274999999999</v>
      </c>
      <c r="CW384">
        <v>39.991071428571431</v>
      </c>
      <c r="CX384">
        <v>0</v>
      </c>
      <c r="CY384">
        <v>1656094568</v>
      </c>
      <c r="CZ384">
        <v>0</v>
      </c>
      <c r="DA384">
        <v>1656081532.0999999</v>
      </c>
      <c r="DB384" t="s">
        <v>356</v>
      </c>
      <c r="DC384">
        <v>1656081528.0999999</v>
      </c>
      <c r="DD384">
        <v>1656081532.0999999</v>
      </c>
      <c r="DE384">
        <v>1</v>
      </c>
      <c r="DF384">
        <v>0.69399999999999995</v>
      </c>
      <c r="DG384">
        <v>-5.2999999999999999E-2</v>
      </c>
      <c r="DH384">
        <v>-3.6150000000000002</v>
      </c>
      <c r="DI384">
        <v>-0.13</v>
      </c>
      <c r="DJ384">
        <v>420</v>
      </c>
      <c r="DK384">
        <v>13</v>
      </c>
      <c r="DL384">
        <v>0.3</v>
      </c>
      <c r="DM384">
        <v>0.21</v>
      </c>
      <c r="DN384">
        <v>-39.569221951219518</v>
      </c>
      <c r="DO384">
        <v>-3.7774118466899802</v>
      </c>
      <c r="DP384">
        <v>0.37729700697111779</v>
      </c>
      <c r="DQ384">
        <v>0</v>
      </c>
      <c r="DR384">
        <v>1.783735121951219</v>
      </c>
      <c r="DS384">
        <v>-0.41497003484320311</v>
      </c>
      <c r="DT384">
        <v>4.4619642733532222E-2</v>
      </c>
      <c r="DU384">
        <v>0</v>
      </c>
      <c r="DV384">
        <v>0</v>
      </c>
      <c r="DW384">
        <v>2</v>
      </c>
      <c r="DX384" t="s">
        <v>370</v>
      </c>
      <c r="DY384">
        <v>2.97986</v>
      </c>
      <c r="DZ384">
        <v>2.7246299999999999</v>
      </c>
      <c r="EA384">
        <v>0.11435099999999999</v>
      </c>
      <c r="EB384">
        <v>0.11748500000000001</v>
      </c>
      <c r="EC384">
        <v>8.6816299999999999E-2</v>
      </c>
      <c r="ED384">
        <v>8.0345200000000006E-2</v>
      </c>
      <c r="EE384">
        <v>27999.599999999999</v>
      </c>
      <c r="EF384">
        <v>27978.2</v>
      </c>
      <c r="EG384">
        <v>29393.9</v>
      </c>
      <c r="EH384">
        <v>29326.2</v>
      </c>
      <c r="EI384">
        <v>35577.699999999997</v>
      </c>
      <c r="EJ384">
        <v>35850.800000000003</v>
      </c>
      <c r="EK384">
        <v>41414.1</v>
      </c>
      <c r="EL384">
        <v>41780.6</v>
      </c>
      <c r="EM384">
        <v>1.4578800000000001</v>
      </c>
      <c r="EN384">
        <v>2.1642999999999999</v>
      </c>
      <c r="EO384">
        <v>4.5575200000000003E-2</v>
      </c>
      <c r="EP384">
        <v>0</v>
      </c>
      <c r="EQ384">
        <v>25.665500000000002</v>
      </c>
      <c r="ER384">
        <v>999.9</v>
      </c>
      <c r="ES384">
        <v>24.3</v>
      </c>
      <c r="ET384">
        <v>42</v>
      </c>
      <c r="EU384">
        <v>26.302099999999999</v>
      </c>
      <c r="EV384">
        <v>62.018900000000002</v>
      </c>
      <c r="EW384">
        <v>27.784500000000001</v>
      </c>
      <c r="EX384">
        <v>2</v>
      </c>
      <c r="EY384">
        <v>7.5774900000000006E-2</v>
      </c>
      <c r="EZ384">
        <v>1.60697</v>
      </c>
      <c r="FA384">
        <v>20.376300000000001</v>
      </c>
      <c r="FB384">
        <v>5.2181899999999999</v>
      </c>
      <c r="FC384">
        <v>12.0099</v>
      </c>
      <c r="FD384">
        <v>4.9893000000000001</v>
      </c>
      <c r="FE384">
        <v>3.2885</v>
      </c>
      <c r="FF384">
        <v>4550.2</v>
      </c>
      <c r="FG384">
        <v>9999</v>
      </c>
      <c r="FH384">
        <v>9999</v>
      </c>
      <c r="FI384">
        <v>79.8</v>
      </c>
      <c r="FJ384">
        <v>1.86768</v>
      </c>
      <c r="FK384">
        <v>1.8667199999999999</v>
      </c>
      <c r="FL384">
        <v>1.8661399999999999</v>
      </c>
      <c r="FM384">
        <v>1.8660000000000001</v>
      </c>
      <c r="FN384">
        <v>1.8678300000000001</v>
      </c>
      <c r="FO384">
        <v>1.8702700000000001</v>
      </c>
      <c r="FP384">
        <v>1.8689</v>
      </c>
      <c r="FQ384">
        <v>1.8702700000000001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-2.198</v>
      </c>
      <c r="GF384">
        <v>-0.13150000000000001</v>
      </c>
      <c r="GG384">
        <v>-1.1457890710579079</v>
      </c>
      <c r="GH384">
        <v>-1.865778764103066E-3</v>
      </c>
      <c r="GI384">
        <v>6.8695266750515254E-7</v>
      </c>
      <c r="GJ384">
        <v>-2.698676089852363E-10</v>
      </c>
      <c r="GK384">
        <v>-0.22742034878574521</v>
      </c>
      <c r="GL384">
        <v>-1.6538770927233871E-2</v>
      </c>
      <c r="GM384">
        <v>1.291337703146669E-3</v>
      </c>
      <c r="GN384">
        <v>-1.6425570027322581E-5</v>
      </c>
      <c r="GO384">
        <v>22</v>
      </c>
      <c r="GP384">
        <v>2156</v>
      </c>
      <c r="GQ384">
        <v>1</v>
      </c>
      <c r="GR384">
        <v>39</v>
      </c>
      <c r="GS384">
        <v>217.3</v>
      </c>
      <c r="GT384">
        <v>217.2</v>
      </c>
      <c r="GU384">
        <v>2.0959500000000002</v>
      </c>
      <c r="GV384">
        <v>2.2375500000000001</v>
      </c>
      <c r="GW384">
        <v>1.94702</v>
      </c>
      <c r="GX384">
        <v>2.7368199999999998</v>
      </c>
      <c r="GY384">
        <v>2.19482</v>
      </c>
      <c r="GZ384">
        <v>2.3730500000000001</v>
      </c>
      <c r="HA384">
        <v>43.5627</v>
      </c>
      <c r="HB384">
        <v>15.2615</v>
      </c>
      <c r="HC384">
        <v>18</v>
      </c>
      <c r="HD384">
        <v>247.756</v>
      </c>
      <c r="HE384">
        <v>661.00599999999997</v>
      </c>
      <c r="HF384">
        <v>22.9998</v>
      </c>
      <c r="HG384">
        <v>28.279</v>
      </c>
      <c r="HH384">
        <v>30.0001</v>
      </c>
      <c r="HI384">
        <v>28.374199999999998</v>
      </c>
      <c r="HJ384">
        <v>28.303799999999999</v>
      </c>
      <c r="HK384">
        <v>41.953600000000002</v>
      </c>
      <c r="HL384">
        <v>19.785399999999999</v>
      </c>
      <c r="HM384">
        <v>29.9345</v>
      </c>
      <c r="HN384">
        <v>23</v>
      </c>
      <c r="HO384">
        <v>753.79399999999998</v>
      </c>
      <c r="HP384">
        <v>20.747</v>
      </c>
      <c r="HQ384">
        <v>100.533</v>
      </c>
      <c r="HR384">
        <v>100.35299999999999</v>
      </c>
    </row>
    <row r="385" spans="1:226" x14ac:dyDescent="0.2">
      <c r="A385">
        <v>602</v>
      </c>
      <c r="B385">
        <v>1656094569</v>
      </c>
      <c r="C385">
        <v>11803.5</v>
      </c>
      <c r="D385" t="s">
        <v>1100</v>
      </c>
      <c r="E385" t="s">
        <v>1101</v>
      </c>
      <c r="F385">
        <v>5</v>
      </c>
      <c r="G385" t="s">
        <v>1013</v>
      </c>
      <c r="H385" t="s">
        <v>354</v>
      </c>
      <c r="I385">
        <v>1656094561.5</v>
      </c>
      <c r="J385">
        <f t="shared" si="238"/>
        <v>1.4939490196864593E-3</v>
      </c>
      <c r="K385">
        <f t="shared" si="239"/>
        <v>1.4939490196864593</v>
      </c>
      <c r="L385">
        <f t="shared" si="240"/>
        <v>14.13590927623512</v>
      </c>
      <c r="M385">
        <f t="shared" si="241"/>
        <v>682.24055555555549</v>
      </c>
      <c r="N385">
        <f t="shared" si="242"/>
        <v>305.36879433150472</v>
      </c>
      <c r="O385">
        <f t="shared" si="243"/>
        <v>23.287731115166991</v>
      </c>
      <c r="P385">
        <f t="shared" si="244"/>
        <v>52.028350337566842</v>
      </c>
      <c r="Q385">
        <f t="shared" si="245"/>
        <v>6.3919772670339881E-2</v>
      </c>
      <c r="R385">
        <f t="shared" si="246"/>
        <v>2.4777864889603367</v>
      </c>
      <c r="S385">
        <f t="shared" si="247"/>
        <v>6.301764411690694E-2</v>
      </c>
      <c r="T385">
        <f t="shared" si="248"/>
        <v>3.946601952339221E-2</v>
      </c>
      <c r="U385">
        <f t="shared" si="249"/>
        <v>321.51648071220552</v>
      </c>
      <c r="V385">
        <f t="shared" si="250"/>
        <v>28.05399480762722</v>
      </c>
      <c r="W385">
        <f t="shared" si="251"/>
        <v>26.418703703703709</v>
      </c>
      <c r="X385">
        <f t="shared" si="252"/>
        <v>3.4587693901053438</v>
      </c>
      <c r="Y385">
        <f t="shared" si="253"/>
        <v>49.871495483990969</v>
      </c>
      <c r="Z385">
        <f t="shared" si="254"/>
        <v>1.7121553095176099</v>
      </c>
      <c r="AA385">
        <f t="shared" si="255"/>
        <v>3.4331340837116491</v>
      </c>
      <c r="AB385">
        <f t="shared" si="256"/>
        <v>1.7466140805877339</v>
      </c>
      <c r="AC385">
        <f t="shared" si="257"/>
        <v>-65.883151768172851</v>
      </c>
      <c r="AD385">
        <f t="shared" si="258"/>
        <v>-16.838806820141151</v>
      </c>
      <c r="AE385">
        <f t="shared" si="259"/>
        <v>-1.4572066757947264</v>
      </c>
      <c r="AF385">
        <f t="shared" si="260"/>
        <v>237.33731544809677</v>
      </c>
      <c r="AG385">
        <f t="shared" si="261"/>
        <v>32.463967761881918</v>
      </c>
      <c r="AH385">
        <f t="shared" si="262"/>
        <v>1.4898053543643845</v>
      </c>
      <c r="AI385">
        <f t="shared" si="263"/>
        <v>14.13590927623512</v>
      </c>
      <c r="AJ385">
        <v>752.34453893979037</v>
      </c>
      <c r="AK385">
        <v>721.41153333333341</v>
      </c>
      <c r="AL385">
        <v>3.360573700908561</v>
      </c>
      <c r="AM385">
        <v>66.198891926681</v>
      </c>
      <c r="AN385">
        <f t="shared" si="264"/>
        <v>1.4939490196864593</v>
      </c>
      <c r="AO385">
        <v>20.707683452764229</v>
      </c>
      <c r="AP385">
        <v>22.458578787878778</v>
      </c>
      <c r="AQ385">
        <v>3.2761572503208939E-4</v>
      </c>
      <c r="AR385">
        <v>78.549091713620925</v>
      </c>
      <c r="AS385">
        <v>193</v>
      </c>
      <c r="AT385">
        <v>39</v>
      </c>
      <c r="AU385">
        <f t="shared" si="265"/>
        <v>1</v>
      </c>
      <c r="AV385">
        <f t="shared" si="266"/>
        <v>0</v>
      </c>
      <c r="AW385">
        <f t="shared" si="267"/>
        <v>40376.272643075572</v>
      </c>
      <c r="AX385">
        <f t="shared" si="268"/>
        <v>2000.0066666666669</v>
      </c>
      <c r="AY385">
        <f t="shared" si="269"/>
        <v>1681.2052977783449</v>
      </c>
      <c r="AZ385">
        <f t="shared" si="270"/>
        <v>0.8405998468896827</v>
      </c>
      <c r="BA385">
        <f t="shared" si="271"/>
        <v>0.16075770449708776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1656094561.5</v>
      </c>
      <c r="BH385">
        <v>682.24055555555549</v>
      </c>
      <c r="BI385">
        <v>722.4168518518519</v>
      </c>
      <c r="BJ385">
        <v>22.451255555555552</v>
      </c>
      <c r="BK385">
        <v>20.703633333333329</v>
      </c>
      <c r="BL385">
        <v>684.42796296296285</v>
      </c>
      <c r="BM385">
        <v>22.582770370370369</v>
      </c>
      <c r="BN385">
        <v>500.00188888888891</v>
      </c>
      <c r="BO385">
        <v>76.16099629629629</v>
      </c>
      <c r="BP385">
        <v>0.1000085851851852</v>
      </c>
      <c r="BQ385">
        <v>26.29264814814815</v>
      </c>
      <c r="BR385">
        <v>26.418703703703709</v>
      </c>
      <c r="BS385">
        <v>999.90000000000009</v>
      </c>
      <c r="BT385">
        <v>0</v>
      </c>
      <c r="BU385">
        <v>0</v>
      </c>
      <c r="BV385">
        <v>10002.405555555561</v>
      </c>
      <c r="BW385">
        <v>0</v>
      </c>
      <c r="BX385">
        <v>797.40900000000011</v>
      </c>
      <c r="BY385">
        <v>-40.176362962962962</v>
      </c>
      <c r="BZ385">
        <v>697.90944444444449</v>
      </c>
      <c r="CA385">
        <v>737.68974074074072</v>
      </c>
      <c r="CB385">
        <v>1.747621851851852</v>
      </c>
      <c r="CC385">
        <v>722.4168518518519</v>
      </c>
      <c r="CD385">
        <v>20.703633333333329</v>
      </c>
      <c r="CE385">
        <v>1.7099096296296299</v>
      </c>
      <c r="CF385">
        <v>1.576808518518519</v>
      </c>
      <c r="CG385">
        <v>14.986685185185181</v>
      </c>
      <c r="CH385">
        <v>13.734025925925931</v>
      </c>
      <c r="CI385">
        <v>2000.0066666666669</v>
      </c>
      <c r="CJ385">
        <v>0.98000722222222236</v>
      </c>
      <c r="CK385">
        <v>1.9993196296296301E-2</v>
      </c>
      <c r="CL385">
        <v>0</v>
      </c>
      <c r="CM385">
        <v>2.3404481481481478</v>
      </c>
      <c r="CN385">
        <v>0</v>
      </c>
      <c r="CO385">
        <v>4133.5718518518524</v>
      </c>
      <c r="CP385">
        <v>16749.551851851851</v>
      </c>
      <c r="CQ385">
        <v>39</v>
      </c>
      <c r="CR385">
        <v>39.816666666666663</v>
      </c>
      <c r="CS385">
        <v>39.254592592592587</v>
      </c>
      <c r="CT385">
        <v>38.561999999999998</v>
      </c>
      <c r="CU385">
        <v>38.061999999999998</v>
      </c>
      <c r="CV385">
        <v>1960.0203703703701</v>
      </c>
      <c r="CW385">
        <v>39.99</v>
      </c>
      <c r="CX385">
        <v>0</v>
      </c>
      <c r="CY385">
        <v>1656094573.4000001</v>
      </c>
      <c r="CZ385">
        <v>0</v>
      </c>
      <c r="DA385">
        <v>1656081532.0999999</v>
      </c>
      <c r="DB385" t="s">
        <v>356</v>
      </c>
      <c r="DC385">
        <v>1656081528.0999999</v>
      </c>
      <c r="DD385">
        <v>1656081532.0999999</v>
      </c>
      <c r="DE385">
        <v>1</v>
      </c>
      <c r="DF385">
        <v>0.69399999999999995</v>
      </c>
      <c r="DG385">
        <v>-5.2999999999999999E-2</v>
      </c>
      <c r="DH385">
        <v>-3.6150000000000002</v>
      </c>
      <c r="DI385">
        <v>-0.13</v>
      </c>
      <c r="DJ385">
        <v>420</v>
      </c>
      <c r="DK385">
        <v>13</v>
      </c>
      <c r="DL385">
        <v>0.3</v>
      </c>
      <c r="DM385">
        <v>0.21</v>
      </c>
      <c r="DN385">
        <v>-39.939512195121949</v>
      </c>
      <c r="DO385">
        <v>-4.8781881533100746</v>
      </c>
      <c r="DP385">
        <v>0.48742975688816931</v>
      </c>
      <c r="DQ385">
        <v>0</v>
      </c>
      <c r="DR385">
        <v>1.758362195121951</v>
      </c>
      <c r="DS385">
        <v>-0.15668425087107529</v>
      </c>
      <c r="DT385">
        <v>2.1392934497187429E-2</v>
      </c>
      <c r="DU385">
        <v>0</v>
      </c>
      <c r="DV385">
        <v>0</v>
      </c>
      <c r="DW385">
        <v>2</v>
      </c>
      <c r="DX385" t="s">
        <v>370</v>
      </c>
      <c r="DY385">
        <v>2.97986</v>
      </c>
      <c r="DZ385">
        <v>2.7248299999999999</v>
      </c>
      <c r="EA385">
        <v>0.11620999999999999</v>
      </c>
      <c r="EB385">
        <v>0.11933000000000001</v>
      </c>
      <c r="EC385">
        <v>8.6836700000000003E-2</v>
      </c>
      <c r="ED385">
        <v>8.0351800000000001E-2</v>
      </c>
      <c r="EE385">
        <v>27940.6</v>
      </c>
      <c r="EF385">
        <v>27919.599999999999</v>
      </c>
      <c r="EG385">
        <v>29393.7</v>
      </c>
      <c r="EH385">
        <v>29326.1</v>
      </c>
      <c r="EI385">
        <v>35576.9</v>
      </c>
      <c r="EJ385">
        <v>35850.300000000003</v>
      </c>
      <c r="EK385">
        <v>41414.1</v>
      </c>
      <c r="EL385">
        <v>41780.300000000003</v>
      </c>
      <c r="EM385">
        <v>1.4582999999999999</v>
      </c>
      <c r="EN385">
        <v>2.1642000000000001</v>
      </c>
      <c r="EO385">
        <v>4.6320300000000002E-2</v>
      </c>
      <c r="EP385">
        <v>0</v>
      </c>
      <c r="EQ385">
        <v>25.6709</v>
      </c>
      <c r="ER385">
        <v>999.9</v>
      </c>
      <c r="ES385">
        <v>24.3</v>
      </c>
      <c r="ET385">
        <v>42</v>
      </c>
      <c r="EU385">
        <v>26.302</v>
      </c>
      <c r="EV385">
        <v>62.088900000000002</v>
      </c>
      <c r="EW385">
        <v>27.756399999999999</v>
      </c>
      <c r="EX385">
        <v>2</v>
      </c>
      <c r="EY385">
        <v>7.5541200000000003E-2</v>
      </c>
      <c r="EZ385">
        <v>1.60955</v>
      </c>
      <c r="FA385">
        <v>20.376200000000001</v>
      </c>
      <c r="FB385">
        <v>5.2180400000000002</v>
      </c>
      <c r="FC385">
        <v>12.0099</v>
      </c>
      <c r="FD385">
        <v>4.9886499999999998</v>
      </c>
      <c r="FE385">
        <v>3.2884199999999999</v>
      </c>
      <c r="FF385">
        <v>4550.3999999999996</v>
      </c>
      <c r="FG385">
        <v>9999</v>
      </c>
      <c r="FH385">
        <v>9999</v>
      </c>
      <c r="FI385">
        <v>79.8</v>
      </c>
      <c r="FJ385">
        <v>1.86768</v>
      </c>
      <c r="FK385">
        <v>1.8667</v>
      </c>
      <c r="FL385">
        <v>1.8661399999999999</v>
      </c>
      <c r="FM385">
        <v>1.8660000000000001</v>
      </c>
      <c r="FN385">
        <v>1.8678300000000001</v>
      </c>
      <c r="FO385">
        <v>1.8702700000000001</v>
      </c>
      <c r="FP385">
        <v>1.8689</v>
      </c>
      <c r="FQ385">
        <v>1.8702700000000001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-2.2200000000000002</v>
      </c>
      <c r="GF385">
        <v>-0.13139999999999999</v>
      </c>
      <c r="GG385">
        <v>-1.1457890710579079</v>
      </c>
      <c r="GH385">
        <v>-1.865778764103066E-3</v>
      </c>
      <c r="GI385">
        <v>6.8695266750515254E-7</v>
      </c>
      <c r="GJ385">
        <v>-2.698676089852363E-10</v>
      </c>
      <c r="GK385">
        <v>-0.22742034878574521</v>
      </c>
      <c r="GL385">
        <v>-1.6538770927233871E-2</v>
      </c>
      <c r="GM385">
        <v>1.291337703146669E-3</v>
      </c>
      <c r="GN385">
        <v>-1.6425570027322581E-5</v>
      </c>
      <c r="GO385">
        <v>22</v>
      </c>
      <c r="GP385">
        <v>2156</v>
      </c>
      <c r="GQ385">
        <v>1</v>
      </c>
      <c r="GR385">
        <v>39</v>
      </c>
      <c r="GS385">
        <v>217.3</v>
      </c>
      <c r="GT385">
        <v>217.3</v>
      </c>
      <c r="GU385">
        <v>2.1350099999999999</v>
      </c>
      <c r="GV385">
        <v>2.2338900000000002</v>
      </c>
      <c r="GW385">
        <v>1.94702</v>
      </c>
      <c r="GX385">
        <v>2.7380399999999998</v>
      </c>
      <c r="GY385">
        <v>2.19482</v>
      </c>
      <c r="GZ385">
        <v>2.3840300000000001</v>
      </c>
      <c r="HA385">
        <v>43.5627</v>
      </c>
      <c r="HB385">
        <v>15.252800000000001</v>
      </c>
      <c r="HC385">
        <v>18</v>
      </c>
      <c r="HD385">
        <v>247.90899999999999</v>
      </c>
      <c r="HE385">
        <v>660.88</v>
      </c>
      <c r="HF385">
        <v>23.000299999999999</v>
      </c>
      <c r="HG385">
        <v>28.276900000000001</v>
      </c>
      <c r="HH385">
        <v>30.0002</v>
      </c>
      <c r="HI385">
        <v>28.3718</v>
      </c>
      <c r="HJ385">
        <v>28.3002</v>
      </c>
      <c r="HK385">
        <v>42.729300000000002</v>
      </c>
      <c r="HL385">
        <v>19.785399999999999</v>
      </c>
      <c r="HM385">
        <v>29.9345</v>
      </c>
      <c r="HN385">
        <v>23</v>
      </c>
      <c r="HO385">
        <v>773.83299999999997</v>
      </c>
      <c r="HP385">
        <v>20.747</v>
      </c>
      <c r="HQ385">
        <v>100.532</v>
      </c>
      <c r="HR385">
        <v>100.352</v>
      </c>
    </row>
    <row r="386" spans="1:226" x14ac:dyDescent="0.2">
      <c r="A386">
        <v>603</v>
      </c>
      <c r="B386">
        <v>1656094574</v>
      </c>
      <c r="C386">
        <v>11808.5</v>
      </c>
      <c r="D386" t="s">
        <v>1102</v>
      </c>
      <c r="E386" t="s">
        <v>1103</v>
      </c>
      <c r="F386">
        <v>5</v>
      </c>
      <c r="G386" t="s">
        <v>1013</v>
      </c>
      <c r="H386" t="s">
        <v>354</v>
      </c>
      <c r="I386">
        <v>1656094566.2142861</v>
      </c>
      <c r="J386">
        <f t="shared" si="238"/>
        <v>1.4958146761154156E-3</v>
      </c>
      <c r="K386">
        <f t="shared" si="239"/>
        <v>1.4958146761154156</v>
      </c>
      <c r="L386">
        <f t="shared" si="240"/>
        <v>14.270582629653989</v>
      </c>
      <c r="M386">
        <f t="shared" si="241"/>
        <v>697.72249999999997</v>
      </c>
      <c r="N386">
        <f t="shared" si="242"/>
        <v>317.41666719225418</v>
      </c>
      <c r="O386">
        <f t="shared" si="243"/>
        <v>24.20629128761658</v>
      </c>
      <c r="P386">
        <f t="shared" si="244"/>
        <v>53.208529414413185</v>
      </c>
      <c r="Q386">
        <f t="shared" si="245"/>
        <v>6.4008717659490053E-2</v>
      </c>
      <c r="R386">
        <f t="shared" si="246"/>
        <v>2.4780981085397147</v>
      </c>
      <c r="S386">
        <f t="shared" si="247"/>
        <v>6.3104207898345172E-2</v>
      </c>
      <c r="T386">
        <f t="shared" si="248"/>
        <v>3.9520331705101185E-2</v>
      </c>
      <c r="U386">
        <f t="shared" si="249"/>
        <v>321.51765373167342</v>
      </c>
      <c r="V386">
        <f t="shared" si="250"/>
        <v>28.05226042475034</v>
      </c>
      <c r="W386">
        <f t="shared" si="251"/>
        <v>26.419267857142849</v>
      </c>
      <c r="X386">
        <f t="shared" si="252"/>
        <v>3.4588844939161794</v>
      </c>
      <c r="Y386">
        <f t="shared" si="253"/>
        <v>49.884703492261764</v>
      </c>
      <c r="Z386">
        <f t="shared" si="254"/>
        <v>1.7125103569618512</v>
      </c>
      <c r="AA386">
        <f t="shared" si="255"/>
        <v>3.4329368264712645</v>
      </c>
      <c r="AB386">
        <f t="shared" si="256"/>
        <v>1.7463741369543282</v>
      </c>
      <c r="AC386">
        <f t="shared" si="257"/>
        <v>-65.965427216689832</v>
      </c>
      <c r="AD386">
        <f t="shared" si="258"/>
        <v>-17.046306858859367</v>
      </c>
      <c r="AE386">
        <f t="shared" si="259"/>
        <v>-1.4749749152807257</v>
      </c>
      <c r="AF386">
        <f t="shared" si="260"/>
        <v>237.03094474084352</v>
      </c>
      <c r="AG386">
        <f t="shared" si="261"/>
        <v>32.753466020241504</v>
      </c>
      <c r="AH386">
        <f t="shared" si="262"/>
        <v>1.4906644763141637</v>
      </c>
      <c r="AI386">
        <f t="shared" si="263"/>
        <v>14.270582629653989</v>
      </c>
      <c r="AJ386">
        <v>769.49116705693484</v>
      </c>
      <c r="AK386">
        <v>738.31715757575751</v>
      </c>
      <c r="AL386">
        <v>3.379414617940808</v>
      </c>
      <c r="AM386">
        <v>66.198891926681</v>
      </c>
      <c r="AN386">
        <f t="shared" si="264"/>
        <v>1.4958146761154156</v>
      </c>
      <c r="AO386">
        <v>20.710566849638809</v>
      </c>
      <c r="AP386">
        <v>22.464312727272741</v>
      </c>
      <c r="AQ386">
        <v>1.8401603138125101E-4</v>
      </c>
      <c r="AR386">
        <v>78.549091713620925</v>
      </c>
      <c r="AS386">
        <v>192</v>
      </c>
      <c r="AT386">
        <v>38</v>
      </c>
      <c r="AU386">
        <f t="shared" si="265"/>
        <v>1</v>
      </c>
      <c r="AV386">
        <f t="shared" si="266"/>
        <v>0</v>
      </c>
      <c r="AW386">
        <f t="shared" si="267"/>
        <v>40384.157900953498</v>
      </c>
      <c r="AX386">
        <f t="shared" si="268"/>
        <v>2000.012857142857</v>
      </c>
      <c r="AY386">
        <f t="shared" si="269"/>
        <v>1681.2105936433541</v>
      </c>
      <c r="AZ386">
        <f t="shared" si="270"/>
        <v>0.84059989296522231</v>
      </c>
      <c r="BA386">
        <f t="shared" si="271"/>
        <v>0.16075779342287899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1656094566.2142861</v>
      </c>
      <c r="BH386">
        <v>697.72249999999997</v>
      </c>
      <c r="BI386">
        <v>738.27417857142848</v>
      </c>
      <c r="BJ386">
        <v>22.456117857142861</v>
      </c>
      <c r="BK386">
        <v>20.707514285714289</v>
      </c>
      <c r="BL386">
        <v>699.93017857142866</v>
      </c>
      <c r="BM386">
        <v>22.587553571428579</v>
      </c>
      <c r="BN386">
        <v>500.00696428571428</v>
      </c>
      <c r="BO386">
        <v>76.160278571428563</v>
      </c>
      <c r="BP386">
        <v>0.10002465000000001</v>
      </c>
      <c r="BQ386">
        <v>26.291675000000001</v>
      </c>
      <c r="BR386">
        <v>26.419267857142849</v>
      </c>
      <c r="BS386">
        <v>999.9000000000002</v>
      </c>
      <c r="BT386">
        <v>0</v>
      </c>
      <c r="BU386">
        <v>0</v>
      </c>
      <c r="BV386">
        <v>10004.506785714289</v>
      </c>
      <c r="BW386">
        <v>0</v>
      </c>
      <c r="BX386">
        <v>788.13424999999995</v>
      </c>
      <c r="BY386">
        <v>-40.551692857142861</v>
      </c>
      <c r="BZ386">
        <v>713.75053571428543</v>
      </c>
      <c r="CA386">
        <v>753.88525000000016</v>
      </c>
      <c r="CB386">
        <v>1.748598928571429</v>
      </c>
      <c r="CC386">
        <v>738.27417857142848</v>
      </c>
      <c r="CD386">
        <v>20.707514285714289</v>
      </c>
      <c r="CE386">
        <v>1.710263571428571</v>
      </c>
      <c r="CF386">
        <v>1.577089285714286</v>
      </c>
      <c r="CG386">
        <v>14.98991071428572</v>
      </c>
      <c r="CH386">
        <v>13.736760714285721</v>
      </c>
      <c r="CI386">
        <v>2000.012857142857</v>
      </c>
      <c r="CJ386">
        <v>0.98000549999999997</v>
      </c>
      <c r="CK386">
        <v>1.9994857142857141E-2</v>
      </c>
      <c r="CL386">
        <v>0</v>
      </c>
      <c r="CM386">
        <v>2.3353964285714279</v>
      </c>
      <c r="CN386">
        <v>0</v>
      </c>
      <c r="CO386">
        <v>4137.8078571428568</v>
      </c>
      <c r="CP386">
        <v>16749.603571428572</v>
      </c>
      <c r="CQ386">
        <v>39</v>
      </c>
      <c r="CR386">
        <v>39.811999999999991</v>
      </c>
      <c r="CS386">
        <v>39.25</v>
      </c>
      <c r="CT386">
        <v>38.561999999999998</v>
      </c>
      <c r="CU386">
        <v>38.061999999999998</v>
      </c>
      <c r="CV386">
        <v>1960.024285714286</v>
      </c>
      <c r="CW386">
        <v>39.993214285714281</v>
      </c>
      <c r="CX386">
        <v>0</v>
      </c>
      <c r="CY386">
        <v>1656094578.2</v>
      </c>
      <c r="CZ386">
        <v>0</v>
      </c>
      <c r="DA386">
        <v>1656081532.0999999</v>
      </c>
      <c r="DB386" t="s">
        <v>356</v>
      </c>
      <c r="DC386">
        <v>1656081528.0999999</v>
      </c>
      <c r="DD386">
        <v>1656081532.0999999</v>
      </c>
      <c r="DE386">
        <v>1</v>
      </c>
      <c r="DF386">
        <v>0.69399999999999995</v>
      </c>
      <c r="DG386">
        <v>-5.2999999999999999E-2</v>
      </c>
      <c r="DH386">
        <v>-3.6150000000000002</v>
      </c>
      <c r="DI386">
        <v>-0.13</v>
      </c>
      <c r="DJ386">
        <v>420</v>
      </c>
      <c r="DK386">
        <v>13</v>
      </c>
      <c r="DL386">
        <v>0.3</v>
      </c>
      <c r="DM386">
        <v>0.21</v>
      </c>
      <c r="DN386">
        <v>-40.250404878048784</v>
      </c>
      <c r="DO386">
        <v>-5.1342334494774473</v>
      </c>
      <c r="DP386">
        <v>0.50962552677155037</v>
      </c>
      <c r="DQ386">
        <v>0</v>
      </c>
      <c r="DR386">
        <v>1.7490712195121949</v>
      </c>
      <c r="DS386">
        <v>-5.0425087108015177E-3</v>
      </c>
      <c r="DT386">
        <v>3.6075356057752631E-3</v>
      </c>
      <c r="DU386">
        <v>1</v>
      </c>
      <c r="DV386">
        <v>1</v>
      </c>
      <c r="DW386">
        <v>2</v>
      </c>
      <c r="DX386" t="s">
        <v>363</v>
      </c>
      <c r="DY386">
        <v>2.9798800000000001</v>
      </c>
      <c r="DZ386">
        <v>2.7247499999999998</v>
      </c>
      <c r="EA386">
        <v>0.11806</v>
      </c>
      <c r="EB386">
        <v>0.121141</v>
      </c>
      <c r="EC386">
        <v>8.6849899999999994E-2</v>
      </c>
      <c r="ED386">
        <v>8.0352900000000005E-2</v>
      </c>
      <c r="EE386">
        <v>27882.400000000001</v>
      </c>
      <c r="EF386">
        <v>27862.3</v>
      </c>
      <c r="EG386">
        <v>29393.9</v>
      </c>
      <c r="EH386">
        <v>29326.2</v>
      </c>
      <c r="EI386">
        <v>35576.6</v>
      </c>
      <c r="EJ386">
        <v>35850.5</v>
      </c>
      <c r="EK386">
        <v>41414.400000000001</v>
      </c>
      <c r="EL386">
        <v>41780.6</v>
      </c>
      <c r="EM386">
        <v>1.4603299999999999</v>
      </c>
      <c r="EN386">
        <v>2.16432</v>
      </c>
      <c r="EO386">
        <v>4.5560299999999998E-2</v>
      </c>
      <c r="EP386">
        <v>0</v>
      </c>
      <c r="EQ386">
        <v>25.675699999999999</v>
      </c>
      <c r="ER386">
        <v>999.9</v>
      </c>
      <c r="ES386">
        <v>24.3</v>
      </c>
      <c r="ET386">
        <v>42</v>
      </c>
      <c r="EU386">
        <v>26.3047</v>
      </c>
      <c r="EV386">
        <v>62.068899999999999</v>
      </c>
      <c r="EW386">
        <v>27.732399999999998</v>
      </c>
      <c r="EX386">
        <v>2</v>
      </c>
      <c r="EY386">
        <v>7.5670699999999994E-2</v>
      </c>
      <c r="EZ386">
        <v>1.6122700000000001</v>
      </c>
      <c r="FA386">
        <v>20.376100000000001</v>
      </c>
      <c r="FB386">
        <v>5.2180400000000002</v>
      </c>
      <c r="FC386">
        <v>12.0099</v>
      </c>
      <c r="FD386">
        <v>4.9891500000000004</v>
      </c>
      <c r="FE386">
        <v>3.2885300000000002</v>
      </c>
      <c r="FF386">
        <v>4550.3999999999996</v>
      </c>
      <c r="FG386">
        <v>9999</v>
      </c>
      <c r="FH386">
        <v>9999</v>
      </c>
      <c r="FI386">
        <v>79.8</v>
      </c>
      <c r="FJ386">
        <v>1.86768</v>
      </c>
      <c r="FK386">
        <v>1.8666400000000001</v>
      </c>
      <c r="FL386">
        <v>1.86615</v>
      </c>
      <c r="FM386">
        <v>1.8660000000000001</v>
      </c>
      <c r="FN386">
        <v>1.8678399999999999</v>
      </c>
      <c r="FO386">
        <v>1.8702700000000001</v>
      </c>
      <c r="FP386">
        <v>1.8689</v>
      </c>
      <c r="FQ386">
        <v>1.8702700000000001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-2.242</v>
      </c>
      <c r="GF386">
        <v>-0.1313</v>
      </c>
      <c r="GG386">
        <v>-1.1457890710579079</v>
      </c>
      <c r="GH386">
        <v>-1.865778764103066E-3</v>
      </c>
      <c r="GI386">
        <v>6.8695266750515254E-7</v>
      </c>
      <c r="GJ386">
        <v>-2.698676089852363E-10</v>
      </c>
      <c r="GK386">
        <v>-0.22742034878574521</v>
      </c>
      <c r="GL386">
        <v>-1.6538770927233871E-2</v>
      </c>
      <c r="GM386">
        <v>1.291337703146669E-3</v>
      </c>
      <c r="GN386">
        <v>-1.6425570027322581E-5</v>
      </c>
      <c r="GO386">
        <v>22</v>
      </c>
      <c r="GP386">
        <v>2156</v>
      </c>
      <c r="GQ386">
        <v>1</v>
      </c>
      <c r="GR386">
        <v>39</v>
      </c>
      <c r="GS386">
        <v>217.4</v>
      </c>
      <c r="GT386">
        <v>217.4</v>
      </c>
      <c r="GU386">
        <v>2.17041</v>
      </c>
      <c r="GV386">
        <v>2.2412100000000001</v>
      </c>
      <c r="GW386">
        <v>1.94702</v>
      </c>
      <c r="GX386">
        <v>2.7368199999999998</v>
      </c>
      <c r="GY386">
        <v>2.19482</v>
      </c>
      <c r="GZ386">
        <v>2.3535200000000001</v>
      </c>
      <c r="HA386">
        <v>43.5627</v>
      </c>
      <c r="HB386">
        <v>15.252800000000001</v>
      </c>
      <c r="HC386">
        <v>18</v>
      </c>
      <c r="HD386">
        <v>248.66399999999999</v>
      </c>
      <c r="HE386">
        <v>660.95100000000002</v>
      </c>
      <c r="HF386">
        <v>23.000399999999999</v>
      </c>
      <c r="HG386">
        <v>28.274799999999999</v>
      </c>
      <c r="HH386">
        <v>30</v>
      </c>
      <c r="HI386">
        <v>28.3688</v>
      </c>
      <c r="HJ386">
        <v>28.2973</v>
      </c>
      <c r="HK386">
        <v>43.450600000000001</v>
      </c>
      <c r="HL386">
        <v>19.785399999999999</v>
      </c>
      <c r="HM386">
        <v>29.9345</v>
      </c>
      <c r="HN386">
        <v>23</v>
      </c>
      <c r="HO386">
        <v>787.19100000000003</v>
      </c>
      <c r="HP386">
        <v>20.747</v>
      </c>
      <c r="HQ386">
        <v>100.533</v>
      </c>
      <c r="HR386">
        <v>100.35299999999999</v>
      </c>
    </row>
    <row r="387" spans="1:226" x14ac:dyDescent="0.2">
      <c r="A387">
        <v>604</v>
      </c>
      <c r="B387">
        <v>1656094579</v>
      </c>
      <c r="C387">
        <v>11813.5</v>
      </c>
      <c r="D387" t="s">
        <v>1104</v>
      </c>
      <c r="E387" t="s">
        <v>1105</v>
      </c>
      <c r="F387">
        <v>5</v>
      </c>
      <c r="G387" t="s">
        <v>1013</v>
      </c>
      <c r="H387" t="s">
        <v>354</v>
      </c>
      <c r="I387">
        <v>1656094571.5</v>
      </c>
      <c r="J387">
        <f t="shared" si="238"/>
        <v>1.4962488257976524E-3</v>
      </c>
      <c r="K387">
        <f t="shared" si="239"/>
        <v>1.4962488257976525</v>
      </c>
      <c r="L387">
        <f t="shared" si="240"/>
        <v>14.54602958816349</v>
      </c>
      <c r="M387">
        <f t="shared" si="241"/>
        <v>715.13244444444445</v>
      </c>
      <c r="N387">
        <f t="shared" si="242"/>
        <v>327.49972837169025</v>
      </c>
      <c r="O387">
        <f t="shared" si="243"/>
        <v>24.975079709443996</v>
      </c>
      <c r="P387">
        <f t="shared" si="244"/>
        <v>54.535891958173075</v>
      </c>
      <c r="Q387">
        <f t="shared" si="245"/>
        <v>6.4037086570357421E-2</v>
      </c>
      <c r="R387">
        <f t="shared" si="246"/>
        <v>2.4776623989748789</v>
      </c>
      <c r="S387">
        <f t="shared" si="247"/>
        <v>6.3131624206211948E-2</v>
      </c>
      <c r="T387">
        <f t="shared" si="248"/>
        <v>3.9537550714487349E-2</v>
      </c>
      <c r="U387">
        <f t="shared" si="249"/>
        <v>321.51507685419404</v>
      </c>
      <c r="V387">
        <f t="shared" si="250"/>
        <v>28.05033841571834</v>
      </c>
      <c r="W387">
        <f t="shared" si="251"/>
        <v>26.420059259259261</v>
      </c>
      <c r="X387">
        <f t="shared" si="252"/>
        <v>3.4590459687444928</v>
      </c>
      <c r="Y387">
        <f t="shared" si="253"/>
        <v>49.903328919216172</v>
      </c>
      <c r="Z387">
        <f t="shared" si="254"/>
        <v>1.712941376211377</v>
      </c>
      <c r="AA387">
        <f t="shared" si="255"/>
        <v>3.4325192593550171</v>
      </c>
      <c r="AB387">
        <f t="shared" si="256"/>
        <v>1.7461045925331158</v>
      </c>
      <c r="AC387">
        <f t="shared" si="257"/>
        <v>-65.98457321767647</v>
      </c>
      <c r="AD387">
        <f t="shared" si="258"/>
        <v>-17.424212576405175</v>
      </c>
      <c r="AE387">
        <f t="shared" si="259"/>
        <v>-1.5079297139934531</v>
      </c>
      <c r="AF387">
        <f t="shared" si="260"/>
        <v>236.59836134611891</v>
      </c>
      <c r="AG387">
        <f t="shared" si="261"/>
        <v>33.089538331258574</v>
      </c>
      <c r="AH387">
        <f t="shared" si="262"/>
        <v>1.4927394058485637</v>
      </c>
      <c r="AI387">
        <f t="shared" si="263"/>
        <v>14.54602958816349</v>
      </c>
      <c r="AJ387">
        <v>786.75792672243495</v>
      </c>
      <c r="AK387">
        <v>755.23483030303021</v>
      </c>
      <c r="AL387">
        <v>3.3823560233519601</v>
      </c>
      <c r="AM387">
        <v>66.198891926681</v>
      </c>
      <c r="AN387">
        <f t="shared" si="264"/>
        <v>1.4962488257976525</v>
      </c>
      <c r="AO387">
        <v>20.71227639641473</v>
      </c>
      <c r="AP387">
        <v>22.46678848484849</v>
      </c>
      <c r="AQ387">
        <v>1.2473303296028229E-4</v>
      </c>
      <c r="AR387">
        <v>78.549091713620925</v>
      </c>
      <c r="AS387">
        <v>191</v>
      </c>
      <c r="AT387">
        <v>38</v>
      </c>
      <c r="AU387">
        <f t="shared" si="265"/>
        <v>1</v>
      </c>
      <c r="AV387">
        <f t="shared" si="266"/>
        <v>0</v>
      </c>
      <c r="AW387">
        <f t="shared" si="267"/>
        <v>40373.562684029865</v>
      </c>
      <c r="AX387">
        <f t="shared" si="268"/>
        <v>1999.9966666666669</v>
      </c>
      <c r="AY387">
        <f t="shared" si="269"/>
        <v>1681.1969973337796</v>
      </c>
      <c r="AZ387">
        <f t="shared" si="270"/>
        <v>0.84059989966672244</v>
      </c>
      <c r="BA387">
        <f t="shared" si="271"/>
        <v>0.16075780635677425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1656094571.5</v>
      </c>
      <c r="BH387">
        <v>715.13244444444445</v>
      </c>
      <c r="BI387">
        <v>756.11977777777793</v>
      </c>
      <c r="BJ387">
        <v>22.461903703703701</v>
      </c>
      <c r="BK387">
        <v>20.710899999999999</v>
      </c>
      <c r="BL387">
        <v>717.36288888888885</v>
      </c>
      <c r="BM387">
        <v>22.593255555555562</v>
      </c>
      <c r="BN387">
        <v>500.01366666666661</v>
      </c>
      <c r="BO387">
        <v>76.159829629629627</v>
      </c>
      <c r="BP387">
        <v>0.1000189925925926</v>
      </c>
      <c r="BQ387">
        <v>26.289614814814819</v>
      </c>
      <c r="BR387">
        <v>26.420059259259261</v>
      </c>
      <c r="BS387">
        <v>999.90000000000009</v>
      </c>
      <c r="BT387">
        <v>0</v>
      </c>
      <c r="BU387">
        <v>0</v>
      </c>
      <c r="BV387">
        <v>10001.759629629631</v>
      </c>
      <c r="BW387">
        <v>0</v>
      </c>
      <c r="BX387">
        <v>780.40118518518523</v>
      </c>
      <c r="BY387">
        <v>-40.987299999999998</v>
      </c>
      <c r="BZ387">
        <v>731.56485185185181</v>
      </c>
      <c r="CA387">
        <v>772.11077777777757</v>
      </c>
      <c r="CB387">
        <v>1.750995925925926</v>
      </c>
      <c r="CC387">
        <v>756.11977777777793</v>
      </c>
      <c r="CD387">
        <v>20.710899999999999</v>
      </c>
      <c r="CE387">
        <v>1.7106944444444441</v>
      </c>
      <c r="CF387">
        <v>1.5773374074074069</v>
      </c>
      <c r="CG387">
        <v>14.99381851851852</v>
      </c>
      <c r="CH387">
        <v>13.739185185185191</v>
      </c>
      <c r="CI387">
        <v>1999.9966666666669</v>
      </c>
      <c r="CJ387">
        <v>0.98000525925925919</v>
      </c>
      <c r="CK387">
        <v>1.9995107407407411E-2</v>
      </c>
      <c r="CL387">
        <v>0</v>
      </c>
      <c r="CM387">
        <v>2.3004777777777781</v>
      </c>
      <c r="CN387">
        <v>0</v>
      </c>
      <c r="CO387">
        <v>4142.9259259259261</v>
      </c>
      <c r="CP387">
        <v>16749.474074074071</v>
      </c>
      <c r="CQ387">
        <v>39</v>
      </c>
      <c r="CR387">
        <v>39.811999999999991</v>
      </c>
      <c r="CS387">
        <v>39.25</v>
      </c>
      <c r="CT387">
        <v>38.561999999999998</v>
      </c>
      <c r="CU387">
        <v>38.061999999999998</v>
      </c>
      <c r="CV387">
        <v>1960.0077777777781</v>
      </c>
      <c r="CW387">
        <v>39.993333333333332</v>
      </c>
      <c r="CX387">
        <v>0</v>
      </c>
      <c r="CY387">
        <v>1656094583</v>
      </c>
      <c r="CZ387">
        <v>0</v>
      </c>
      <c r="DA387">
        <v>1656081532.0999999</v>
      </c>
      <c r="DB387" t="s">
        <v>356</v>
      </c>
      <c r="DC387">
        <v>1656081528.0999999</v>
      </c>
      <c r="DD387">
        <v>1656081532.0999999</v>
      </c>
      <c r="DE387">
        <v>1</v>
      </c>
      <c r="DF387">
        <v>0.69399999999999995</v>
      </c>
      <c r="DG387">
        <v>-5.2999999999999999E-2</v>
      </c>
      <c r="DH387">
        <v>-3.6150000000000002</v>
      </c>
      <c r="DI387">
        <v>-0.13</v>
      </c>
      <c r="DJ387">
        <v>420</v>
      </c>
      <c r="DK387">
        <v>13</v>
      </c>
      <c r="DL387">
        <v>0.3</v>
      </c>
      <c r="DM387">
        <v>0.21</v>
      </c>
      <c r="DN387">
        <v>-40.708939999999998</v>
      </c>
      <c r="DO387">
        <v>-4.8141996247654486</v>
      </c>
      <c r="DP387">
        <v>0.46809617697648398</v>
      </c>
      <c r="DQ387">
        <v>0</v>
      </c>
      <c r="DR387">
        <v>1.7496069999999999</v>
      </c>
      <c r="DS387">
        <v>2.7916772983111179E-2</v>
      </c>
      <c r="DT387">
        <v>3.1676088773710488E-3</v>
      </c>
      <c r="DU387">
        <v>1</v>
      </c>
      <c r="DV387">
        <v>1</v>
      </c>
      <c r="DW387">
        <v>2</v>
      </c>
      <c r="DX387" t="s">
        <v>363</v>
      </c>
      <c r="DY387">
        <v>2.9798300000000002</v>
      </c>
      <c r="DZ387">
        <v>2.7247699999999999</v>
      </c>
      <c r="EA387">
        <v>0.119894</v>
      </c>
      <c r="EB387">
        <v>0.122942</v>
      </c>
      <c r="EC387">
        <v>8.6854600000000004E-2</v>
      </c>
      <c r="ED387">
        <v>8.0369899999999994E-2</v>
      </c>
      <c r="EE387">
        <v>27823.1</v>
      </c>
      <c r="EF387">
        <v>27805.4</v>
      </c>
      <c r="EG387">
        <v>29392.6</v>
      </c>
      <c r="EH387">
        <v>29326.400000000001</v>
      </c>
      <c r="EI387">
        <v>35574.699999999997</v>
      </c>
      <c r="EJ387">
        <v>35850.1</v>
      </c>
      <c r="EK387">
        <v>41412.300000000003</v>
      </c>
      <c r="EL387">
        <v>41780.9</v>
      </c>
      <c r="EM387">
        <v>1.4617500000000001</v>
      </c>
      <c r="EN387">
        <v>2.1644999999999999</v>
      </c>
      <c r="EO387">
        <v>4.45768E-2</v>
      </c>
      <c r="EP387">
        <v>0</v>
      </c>
      <c r="EQ387">
        <v>25.678999999999998</v>
      </c>
      <c r="ER387">
        <v>999.9</v>
      </c>
      <c r="ES387">
        <v>24.3</v>
      </c>
      <c r="ET387">
        <v>42</v>
      </c>
      <c r="EU387">
        <v>26.301300000000001</v>
      </c>
      <c r="EV387">
        <v>61.868899999999996</v>
      </c>
      <c r="EW387">
        <v>27.784500000000001</v>
      </c>
      <c r="EX387">
        <v>2</v>
      </c>
      <c r="EY387">
        <v>7.5472600000000001E-2</v>
      </c>
      <c r="EZ387">
        <v>1.6148199999999999</v>
      </c>
      <c r="FA387">
        <v>20.376100000000001</v>
      </c>
      <c r="FB387">
        <v>5.2174399999999999</v>
      </c>
      <c r="FC387">
        <v>12.0099</v>
      </c>
      <c r="FD387">
        <v>4.9888500000000002</v>
      </c>
      <c r="FE387">
        <v>3.2884199999999999</v>
      </c>
      <c r="FF387">
        <v>4550.7</v>
      </c>
      <c r="FG387">
        <v>9999</v>
      </c>
      <c r="FH387">
        <v>9999</v>
      </c>
      <c r="FI387">
        <v>79.8</v>
      </c>
      <c r="FJ387">
        <v>1.86768</v>
      </c>
      <c r="FK387">
        <v>1.8667</v>
      </c>
      <c r="FL387">
        <v>1.86615</v>
      </c>
      <c r="FM387">
        <v>1.8660000000000001</v>
      </c>
      <c r="FN387">
        <v>1.8678399999999999</v>
      </c>
      <c r="FO387">
        <v>1.8702700000000001</v>
      </c>
      <c r="FP387">
        <v>1.8689</v>
      </c>
      <c r="FQ387">
        <v>1.8702700000000001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-2.262</v>
      </c>
      <c r="GF387">
        <v>-0.1313</v>
      </c>
      <c r="GG387">
        <v>-1.1457890710579079</v>
      </c>
      <c r="GH387">
        <v>-1.865778764103066E-3</v>
      </c>
      <c r="GI387">
        <v>6.8695266750515254E-7</v>
      </c>
      <c r="GJ387">
        <v>-2.698676089852363E-10</v>
      </c>
      <c r="GK387">
        <v>-0.22742034878574521</v>
      </c>
      <c r="GL387">
        <v>-1.6538770927233871E-2</v>
      </c>
      <c r="GM387">
        <v>1.291337703146669E-3</v>
      </c>
      <c r="GN387">
        <v>-1.6425570027322581E-5</v>
      </c>
      <c r="GO387">
        <v>22</v>
      </c>
      <c r="GP387">
        <v>2156</v>
      </c>
      <c r="GQ387">
        <v>1</v>
      </c>
      <c r="GR387">
        <v>39</v>
      </c>
      <c r="GS387">
        <v>217.5</v>
      </c>
      <c r="GT387">
        <v>217.4</v>
      </c>
      <c r="GU387">
        <v>2.20947</v>
      </c>
      <c r="GV387">
        <v>2.2338900000000002</v>
      </c>
      <c r="GW387">
        <v>1.94702</v>
      </c>
      <c r="GX387">
        <v>2.7380399999999998</v>
      </c>
      <c r="GY387">
        <v>2.19482</v>
      </c>
      <c r="GZ387">
        <v>2.3535200000000001</v>
      </c>
      <c r="HA387">
        <v>43.5627</v>
      </c>
      <c r="HB387">
        <v>15.244</v>
      </c>
      <c r="HC387">
        <v>18</v>
      </c>
      <c r="HD387">
        <v>249.19300000000001</v>
      </c>
      <c r="HE387">
        <v>661.06299999999999</v>
      </c>
      <c r="HF387">
        <v>23.000399999999999</v>
      </c>
      <c r="HG387">
        <v>28.2742</v>
      </c>
      <c r="HH387">
        <v>30.0001</v>
      </c>
      <c r="HI387">
        <v>28.3658</v>
      </c>
      <c r="HJ387">
        <v>28.2941</v>
      </c>
      <c r="HK387">
        <v>44.215699999999998</v>
      </c>
      <c r="HL387">
        <v>19.785399999999999</v>
      </c>
      <c r="HM387">
        <v>29.9345</v>
      </c>
      <c r="HN387">
        <v>23</v>
      </c>
      <c r="HO387">
        <v>807.226</v>
      </c>
      <c r="HP387">
        <v>20.747</v>
      </c>
      <c r="HQ387">
        <v>100.52800000000001</v>
      </c>
      <c r="HR387">
        <v>100.35299999999999</v>
      </c>
    </row>
    <row r="388" spans="1:226" x14ac:dyDescent="0.2">
      <c r="A388">
        <v>605</v>
      </c>
      <c r="B388">
        <v>1656094584</v>
      </c>
      <c r="C388">
        <v>11818.5</v>
      </c>
      <c r="D388" t="s">
        <v>1106</v>
      </c>
      <c r="E388" t="s">
        <v>1107</v>
      </c>
      <c r="F388">
        <v>5</v>
      </c>
      <c r="G388" t="s">
        <v>1013</v>
      </c>
      <c r="H388" t="s">
        <v>354</v>
      </c>
      <c r="I388">
        <v>1656094576.2142861</v>
      </c>
      <c r="J388">
        <f t="shared" si="238"/>
        <v>1.4912350949659347E-3</v>
      </c>
      <c r="K388">
        <f t="shared" si="239"/>
        <v>1.4912350949659348</v>
      </c>
      <c r="L388">
        <f t="shared" si="240"/>
        <v>14.846974560349485</v>
      </c>
      <c r="M388">
        <f t="shared" si="241"/>
        <v>730.69682142857152</v>
      </c>
      <c r="N388">
        <f t="shared" si="242"/>
        <v>333.9592572258635</v>
      </c>
      <c r="O388">
        <f t="shared" si="243"/>
        <v>25.46755078961851</v>
      </c>
      <c r="P388">
        <f t="shared" si="244"/>
        <v>55.722541025294191</v>
      </c>
      <c r="Q388">
        <f t="shared" si="245"/>
        <v>6.3850133807789908E-2</v>
      </c>
      <c r="R388">
        <f t="shared" si="246"/>
        <v>2.4777965920466305</v>
      </c>
      <c r="S388">
        <f t="shared" si="247"/>
        <v>6.2949958561328873E-2</v>
      </c>
      <c r="T388">
        <f t="shared" si="248"/>
        <v>3.9423543989490162E-2</v>
      </c>
      <c r="U388">
        <f t="shared" si="249"/>
        <v>321.51463397212513</v>
      </c>
      <c r="V388">
        <f t="shared" si="250"/>
        <v>28.048689136092669</v>
      </c>
      <c r="W388">
        <f t="shared" si="251"/>
        <v>26.417139285714281</v>
      </c>
      <c r="X388">
        <f t="shared" si="252"/>
        <v>3.4584502205519518</v>
      </c>
      <c r="Y388">
        <f t="shared" si="253"/>
        <v>49.919363338995325</v>
      </c>
      <c r="Z388">
        <f t="shared" si="254"/>
        <v>1.7131795401119136</v>
      </c>
      <c r="AA388">
        <f t="shared" si="255"/>
        <v>3.4318938093780442</v>
      </c>
      <c r="AB388">
        <f t="shared" si="256"/>
        <v>1.7452706804400382</v>
      </c>
      <c r="AC388">
        <f t="shared" si="257"/>
        <v>-65.763467687997718</v>
      </c>
      <c r="AD388">
        <f t="shared" si="258"/>
        <v>-17.447367111182064</v>
      </c>
      <c r="AE388">
        <f t="shared" si="259"/>
        <v>-1.5098063435123921</v>
      </c>
      <c r="AF388">
        <f t="shared" si="260"/>
        <v>236.79399282943297</v>
      </c>
      <c r="AG388">
        <f t="shared" si="261"/>
        <v>33.287115575466942</v>
      </c>
      <c r="AH388">
        <f t="shared" si="262"/>
        <v>1.4998073869979134</v>
      </c>
      <c r="AI388">
        <f t="shared" si="263"/>
        <v>14.846974560349485</v>
      </c>
      <c r="AJ388">
        <v>803.7784274591977</v>
      </c>
      <c r="AK388">
        <v>772.03377575757577</v>
      </c>
      <c r="AL388">
        <v>3.3459341578536468</v>
      </c>
      <c r="AM388">
        <v>66.198891926681</v>
      </c>
      <c r="AN388">
        <f t="shared" si="264"/>
        <v>1.4912350949659348</v>
      </c>
      <c r="AO388">
        <v>20.71826657081278</v>
      </c>
      <c r="AP388">
        <v>22.4674703030303</v>
      </c>
      <c r="AQ388">
        <v>9.1051349203845181E-6</v>
      </c>
      <c r="AR388">
        <v>78.549091713620925</v>
      </c>
      <c r="AS388">
        <v>191</v>
      </c>
      <c r="AT388">
        <v>38</v>
      </c>
      <c r="AU388">
        <f t="shared" si="265"/>
        <v>1</v>
      </c>
      <c r="AV388">
        <f t="shared" si="266"/>
        <v>0</v>
      </c>
      <c r="AW388">
        <f t="shared" si="267"/>
        <v>40377.316412186643</v>
      </c>
      <c r="AX388">
        <f t="shared" si="268"/>
        <v>1999.993928571429</v>
      </c>
      <c r="AY388">
        <f t="shared" si="269"/>
        <v>1681.1946942860754</v>
      </c>
      <c r="AZ388">
        <f t="shared" si="270"/>
        <v>0.84059989896415943</v>
      </c>
      <c r="BA388">
        <f t="shared" si="271"/>
        <v>0.1607578050008277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1656094576.2142861</v>
      </c>
      <c r="BH388">
        <v>730.69682142857152</v>
      </c>
      <c r="BI388">
        <v>771.95575000000008</v>
      </c>
      <c r="BJ388">
        <v>22.465142857142851</v>
      </c>
      <c r="BK388">
        <v>20.705835714285719</v>
      </c>
      <c r="BL388">
        <v>732.9474642857142</v>
      </c>
      <c r="BM388">
        <v>22.596435714285711</v>
      </c>
      <c r="BN388">
        <v>500.00842857142851</v>
      </c>
      <c r="BO388">
        <v>76.159442857142849</v>
      </c>
      <c r="BP388">
        <v>0.1000116678571429</v>
      </c>
      <c r="BQ388">
        <v>26.286528571428569</v>
      </c>
      <c r="BR388">
        <v>26.417139285714281</v>
      </c>
      <c r="BS388">
        <v>999.9000000000002</v>
      </c>
      <c r="BT388">
        <v>0</v>
      </c>
      <c r="BU388">
        <v>0</v>
      </c>
      <c r="BV388">
        <v>10002.67464285714</v>
      </c>
      <c r="BW388">
        <v>0</v>
      </c>
      <c r="BX388">
        <v>776.34239285714284</v>
      </c>
      <c r="BY388">
        <v>-41.258835714285723</v>
      </c>
      <c r="BZ388">
        <v>747.48939285714289</v>
      </c>
      <c r="CA388">
        <v>788.27742857142846</v>
      </c>
      <c r="CB388">
        <v>1.759299285714286</v>
      </c>
      <c r="CC388">
        <v>771.95575000000008</v>
      </c>
      <c r="CD388">
        <v>20.705835714285719</v>
      </c>
      <c r="CE388">
        <v>1.7109321428571429</v>
      </c>
      <c r="CF388">
        <v>1.576944642857143</v>
      </c>
      <c r="CG388">
        <v>14.995982142857139</v>
      </c>
      <c r="CH388">
        <v>13.735335714285711</v>
      </c>
      <c r="CI388">
        <v>1999.993928571429</v>
      </c>
      <c r="CJ388">
        <v>0.98000528571428558</v>
      </c>
      <c r="CK388">
        <v>1.999508571428572E-2</v>
      </c>
      <c r="CL388">
        <v>0</v>
      </c>
      <c r="CM388">
        <v>2.2727107142857141</v>
      </c>
      <c r="CN388">
        <v>0</v>
      </c>
      <c r="CO388">
        <v>4148.011428571428</v>
      </c>
      <c r="CP388">
        <v>16749.446428571431</v>
      </c>
      <c r="CQ388">
        <v>39</v>
      </c>
      <c r="CR388">
        <v>39.811999999999991</v>
      </c>
      <c r="CS388">
        <v>39.243250000000003</v>
      </c>
      <c r="CT388">
        <v>38.561999999999998</v>
      </c>
      <c r="CU388">
        <v>38.061999999999998</v>
      </c>
      <c r="CV388">
        <v>1960.004285714286</v>
      </c>
      <c r="CW388">
        <v>39.993214285714281</v>
      </c>
      <c r="CX388">
        <v>0</v>
      </c>
      <c r="CY388">
        <v>1656094588.4000001</v>
      </c>
      <c r="CZ388">
        <v>0</v>
      </c>
      <c r="DA388">
        <v>1656081532.0999999</v>
      </c>
      <c r="DB388" t="s">
        <v>356</v>
      </c>
      <c r="DC388">
        <v>1656081528.0999999</v>
      </c>
      <c r="DD388">
        <v>1656081532.0999999</v>
      </c>
      <c r="DE388">
        <v>1</v>
      </c>
      <c r="DF388">
        <v>0.69399999999999995</v>
      </c>
      <c r="DG388">
        <v>-5.2999999999999999E-2</v>
      </c>
      <c r="DH388">
        <v>-3.6150000000000002</v>
      </c>
      <c r="DI388">
        <v>-0.13</v>
      </c>
      <c r="DJ388">
        <v>420</v>
      </c>
      <c r="DK388">
        <v>13</v>
      </c>
      <c r="DL388">
        <v>0.3</v>
      </c>
      <c r="DM388">
        <v>0.21</v>
      </c>
      <c r="DN388">
        <v>-41.085299999999997</v>
      </c>
      <c r="DO388">
        <v>-3.7453818815331759</v>
      </c>
      <c r="DP388">
        <v>0.37484779089847059</v>
      </c>
      <c r="DQ388">
        <v>0</v>
      </c>
      <c r="DR388">
        <v>1.755764634146342</v>
      </c>
      <c r="DS388">
        <v>9.7914564459932102E-2</v>
      </c>
      <c r="DT388">
        <v>1.6082524540564459E-2</v>
      </c>
      <c r="DU388">
        <v>1</v>
      </c>
      <c r="DV388">
        <v>1</v>
      </c>
      <c r="DW388">
        <v>2</v>
      </c>
      <c r="DX388" t="s">
        <v>363</v>
      </c>
      <c r="DY388">
        <v>2.9799500000000001</v>
      </c>
      <c r="DZ388">
        <v>2.7247499999999998</v>
      </c>
      <c r="EA388">
        <v>0.12168900000000001</v>
      </c>
      <c r="EB388">
        <v>0.12471699999999999</v>
      </c>
      <c r="EC388">
        <v>8.6852299999999993E-2</v>
      </c>
      <c r="ED388">
        <v>8.0127000000000004E-2</v>
      </c>
      <c r="EE388">
        <v>27767</v>
      </c>
      <c r="EF388">
        <v>27749</v>
      </c>
      <c r="EG388">
        <v>29393.200000000001</v>
      </c>
      <c r="EH388">
        <v>29326.3</v>
      </c>
      <c r="EI388">
        <v>35575.699999999997</v>
      </c>
      <c r="EJ388">
        <v>35859.599999999999</v>
      </c>
      <c r="EK388">
        <v>41413.300000000003</v>
      </c>
      <c r="EL388">
        <v>41780.800000000003</v>
      </c>
      <c r="EM388">
        <v>1.4617800000000001</v>
      </c>
      <c r="EN388">
        <v>2.1644700000000001</v>
      </c>
      <c r="EO388">
        <v>4.45172E-2</v>
      </c>
      <c r="EP388">
        <v>0</v>
      </c>
      <c r="EQ388">
        <v>25.679400000000001</v>
      </c>
      <c r="ER388">
        <v>999.9</v>
      </c>
      <c r="ES388">
        <v>24.2</v>
      </c>
      <c r="ET388">
        <v>42</v>
      </c>
      <c r="EU388">
        <v>26.193100000000001</v>
      </c>
      <c r="EV388">
        <v>61.998899999999999</v>
      </c>
      <c r="EW388">
        <v>27.700299999999999</v>
      </c>
      <c r="EX388">
        <v>2</v>
      </c>
      <c r="EY388">
        <v>7.54827E-2</v>
      </c>
      <c r="EZ388">
        <v>1.61703</v>
      </c>
      <c r="FA388">
        <v>20.376000000000001</v>
      </c>
      <c r="FB388">
        <v>5.2175900000000004</v>
      </c>
      <c r="FC388">
        <v>12.0099</v>
      </c>
      <c r="FD388">
        <v>4.9889000000000001</v>
      </c>
      <c r="FE388">
        <v>3.2884199999999999</v>
      </c>
      <c r="FF388">
        <v>4550.7</v>
      </c>
      <c r="FG388">
        <v>9999</v>
      </c>
      <c r="FH388">
        <v>9999</v>
      </c>
      <c r="FI388">
        <v>79.8</v>
      </c>
      <c r="FJ388">
        <v>1.86768</v>
      </c>
      <c r="FK388">
        <v>1.86666</v>
      </c>
      <c r="FL388">
        <v>1.86612</v>
      </c>
      <c r="FM388">
        <v>1.8660000000000001</v>
      </c>
      <c r="FN388">
        <v>1.8678300000000001</v>
      </c>
      <c r="FO388">
        <v>1.87025</v>
      </c>
      <c r="FP388">
        <v>1.8689</v>
      </c>
      <c r="FQ388">
        <v>1.8702700000000001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-2.2829999999999999</v>
      </c>
      <c r="GF388">
        <v>-0.1313</v>
      </c>
      <c r="GG388">
        <v>-1.1457890710579079</v>
      </c>
      <c r="GH388">
        <v>-1.865778764103066E-3</v>
      </c>
      <c r="GI388">
        <v>6.8695266750515254E-7</v>
      </c>
      <c r="GJ388">
        <v>-2.698676089852363E-10</v>
      </c>
      <c r="GK388">
        <v>-0.22742034878574521</v>
      </c>
      <c r="GL388">
        <v>-1.6538770927233871E-2</v>
      </c>
      <c r="GM388">
        <v>1.291337703146669E-3</v>
      </c>
      <c r="GN388">
        <v>-1.6425570027322581E-5</v>
      </c>
      <c r="GO388">
        <v>22</v>
      </c>
      <c r="GP388">
        <v>2156</v>
      </c>
      <c r="GQ388">
        <v>1</v>
      </c>
      <c r="GR388">
        <v>39</v>
      </c>
      <c r="GS388">
        <v>217.6</v>
      </c>
      <c r="GT388">
        <v>217.5</v>
      </c>
      <c r="GU388">
        <v>2.2448700000000001</v>
      </c>
      <c r="GV388">
        <v>2.2351100000000002</v>
      </c>
      <c r="GW388">
        <v>1.94702</v>
      </c>
      <c r="GX388">
        <v>2.7380399999999998</v>
      </c>
      <c r="GY388">
        <v>2.19482</v>
      </c>
      <c r="GZ388">
        <v>2.3852500000000001</v>
      </c>
      <c r="HA388">
        <v>43.5627</v>
      </c>
      <c r="HB388">
        <v>15.252800000000001</v>
      </c>
      <c r="HC388">
        <v>18</v>
      </c>
      <c r="HD388">
        <v>249.19200000000001</v>
      </c>
      <c r="HE388">
        <v>660.99400000000003</v>
      </c>
      <c r="HF388">
        <v>23.000399999999999</v>
      </c>
      <c r="HG388">
        <v>28.271999999999998</v>
      </c>
      <c r="HH388">
        <v>30.0001</v>
      </c>
      <c r="HI388">
        <v>28.3628</v>
      </c>
      <c r="HJ388">
        <v>28.290099999999999</v>
      </c>
      <c r="HK388">
        <v>44.929099999999998</v>
      </c>
      <c r="HL388">
        <v>19.478899999999999</v>
      </c>
      <c r="HM388">
        <v>29.561599999999999</v>
      </c>
      <c r="HN388">
        <v>23</v>
      </c>
      <c r="HO388">
        <v>820.58399999999995</v>
      </c>
      <c r="HP388">
        <v>20.747</v>
      </c>
      <c r="HQ388">
        <v>100.53</v>
      </c>
      <c r="HR388">
        <v>100.35299999999999</v>
      </c>
    </row>
    <row r="389" spans="1:226" x14ac:dyDescent="0.2">
      <c r="A389">
        <v>606</v>
      </c>
      <c r="B389">
        <v>1656094589</v>
      </c>
      <c r="C389">
        <v>11823.5</v>
      </c>
      <c r="D389" t="s">
        <v>1108</v>
      </c>
      <c r="E389" t="s">
        <v>1109</v>
      </c>
      <c r="F389">
        <v>5</v>
      </c>
      <c r="G389" t="s">
        <v>1013</v>
      </c>
      <c r="H389" t="s">
        <v>354</v>
      </c>
      <c r="I389">
        <v>1656094581.5</v>
      </c>
      <c r="J389">
        <f t="shared" si="238"/>
        <v>1.5216789609062303E-3</v>
      </c>
      <c r="K389">
        <f t="shared" si="239"/>
        <v>1.5216789609062302</v>
      </c>
      <c r="L389">
        <f t="shared" si="240"/>
        <v>15.09326610078937</v>
      </c>
      <c r="M389">
        <f t="shared" si="241"/>
        <v>748.12370370370365</v>
      </c>
      <c r="N389">
        <f t="shared" si="242"/>
        <v>352.43996384597779</v>
      </c>
      <c r="O389">
        <f t="shared" si="243"/>
        <v>26.876898815473332</v>
      </c>
      <c r="P389">
        <f t="shared" si="244"/>
        <v>57.051546783975944</v>
      </c>
      <c r="Q389">
        <f t="shared" si="245"/>
        <v>6.5223476366729052E-2</v>
      </c>
      <c r="R389">
        <f t="shared" si="246"/>
        <v>2.4775753476502786</v>
      </c>
      <c r="S389">
        <f t="shared" si="247"/>
        <v>6.4284385717961121E-2</v>
      </c>
      <c r="T389">
        <f t="shared" si="248"/>
        <v>4.0260988221405149E-2</v>
      </c>
      <c r="U389">
        <f t="shared" si="249"/>
        <v>321.51417838031728</v>
      </c>
      <c r="V389">
        <f t="shared" si="250"/>
        <v>28.035959749704965</v>
      </c>
      <c r="W389">
        <f t="shared" si="251"/>
        <v>26.408966666666672</v>
      </c>
      <c r="X389">
        <f t="shared" si="252"/>
        <v>3.4567832765830167</v>
      </c>
      <c r="Y389">
        <f t="shared" si="253"/>
        <v>49.919733282477743</v>
      </c>
      <c r="Z389">
        <f t="shared" si="254"/>
        <v>1.7128255861825967</v>
      </c>
      <c r="AA389">
        <f t="shared" si="255"/>
        <v>3.4311593302999746</v>
      </c>
      <c r="AB389">
        <f t="shared" si="256"/>
        <v>1.7439576904004199</v>
      </c>
      <c r="AC389">
        <f t="shared" si="257"/>
        <v>-67.10604217596476</v>
      </c>
      <c r="AD389">
        <f t="shared" si="258"/>
        <v>-16.838361338536956</v>
      </c>
      <c r="AE389">
        <f t="shared" si="259"/>
        <v>-1.4571500537302438</v>
      </c>
      <c r="AF389">
        <f t="shared" si="260"/>
        <v>236.1126248120853</v>
      </c>
      <c r="AG389">
        <f t="shared" si="261"/>
        <v>33.503147300831465</v>
      </c>
      <c r="AH389">
        <f t="shared" si="262"/>
        <v>1.5178721110649522</v>
      </c>
      <c r="AI389">
        <f t="shared" si="263"/>
        <v>15.09326610078937</v>
      </c>
      <c r="AJ389">
        <v>820.8597849336694</v>
      </c>
      <c r="AK389">
        <v>788.80602424242386</v>
      </c>
      <c r="AL389">
        <v>3.3477119885492188</v>
      </c>
      <c r="AM389">
        <v>66.198891926681</v>
      </c>
      <c r="AN389">
        <f t="shared" si="264"/>
        <v>1.5216789609062302</v>
      </c>
      <c r="AO389">
        <v>20.61010602080669</v>
      </c>
      <c r="AP389">
        <v>22.43159515151515</v>
      </c>
      <c r="AQ389">
        <v>-7.5824194610040682E-3</v>
      </c>
      <c r="AR389">
        <v>78.549091713620925</v>
      </c>
      <c r="AS389">
        <v>191</v>
      </c>
      <c r="AT389">
        <v>38</v>
      </c>
      <c r="AU389">
        <f t="shared" si="265"/>
        <v>1</v>
      </c>
      <c r="AV389">
        <f t="shared" si="266"/>
        <v>0</v>
      </c>
      <c r="AW389">
        <f t="shared" si="267"/>
        <v>40372.290770338062</v>
      </c>
      <c r="AX389">
        <f t="shared" si="268"/>
        <v>1999.9922222222219</v>
      </c>
      <c r="AY389">
        <f t="shared" si="269"/>
        <v>1681.1931660001637</v>
      </c>
      <c r="AZ389">
        <f t="shared" si="270"/>
        <v>0.84059985199950649</v>
      </c>
      <c r="BA389">
        <f t="shared" si="271"/>
        <v>0.16075771435904784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1656094581.5</v>
      </c>
      <c r="BH389">
        <v>748.12370370370365</v>
      </c>
      <c r="BI389">
        <v>789.68999999999994</v>
      </c>
      <c r="BJ389">
        <v>22.460485185185188</v>
      </c>
      <c r="BK389">
        <v>20.679955555555559</v>
      </c>
      <c r="BL389">
        <v>750.39674074074071</v>
      </c>
      <c r="BM389">
        <v>22.591848148148149</v>
      </c>
      <c r="BN389">
        <v>500.00177777777782</v>
      </c>
      <c r="BO389">
        <v>76.159514814814813</v>
      </c>
      <c r="BP389">
        <v>9.9994811111111123E-2</v>
      </c>
      <c r="BQ389">
        <v>26.28290370370371</v>
      </c>
      <c r="BR389">
        <v>26.408966666666672</v>
      </c>
      <c r="BS389">
        <v>999.90000000000009</v>
      </c>
      <c r="BT389">
        <v>0</v>
      </c>
      <c r="BU389">
        <v>0</v>
      </c>
      <c r="BV389">
        <v>10001.240370370369</v>
      </c>
      <c r="BW389">
        <v>0</v>
      </c>
      <c r="BX389">
        <v>774.21418518518522</v>
      </c>
      <c r="BY389">
        <v>-41.566322222222212</v>
      </c>
      <c r="BZ389">
        <v>765.31288888888889</v>
      </c>
      <c r="CA389">
        <v>806.3649999999999</v>
      </c>
      <c r="CB389">
        <v>1.78051962962963</v>
      </c>
      <c r="CC389">
        <v>789.68999999999994</v>
      </c>
      <c r="CD389">
        <v>20.679955555555559</v>
      </c>
      <c r="CE389">
        <v>1.710579259259259</v>
      </c>
      <c r="CF389">
        <v>1.574975185185185</v>
      </c>
      <c r="CG389">
        <v>14.99276666666667</v>
      </c>
      <c r="CH389">
        <v>13.7160962962963</v>
      </c>
      <c r="CI389">
        <v>1999.9922222222219</v>
      </c>
      <c r="CJ389">
        <v>0.98000699999999996</v>
      </c>
      <c r="CK389">
        <v>1.9993433333333331E-2</v>
      </c>
      <c r="CL389">
        <v>0</v>
      </c>
      <c r="CM389">
        <v>2.3064444444444439</v>
      </c>
      <c r="CN389">
        <v>0</v>
      </c>
      <c r="CO389">
        <v>4153.7348148148149</v>
      </c>
      <c r="CP389">
        <v>16749.437037037042</v>
      </c>
      <c r="CQ389">
        <v>39</v>
      </c>
      <c r="CR389">
        <v>39.811999999999991</v>
      </c>
      <c r="CS389">
        <v>39.228999999999999</v>
      </c>
      <c r="CT389">
        <v>38.561999999999998</v>
      </c>
      <c r="CU389">
        <v>38.061999999999998</v>
      </c>
      <c r="CV389">
        <v>1960.003333333334</v>
      </c>
      <c r="CW389">
        <v>39.99</v>
      </c>
      <c r="CX389">
        <v>0</v>
      </c>
      <c r="CY389">
        <v>1656094593.2</v>
      </c>
      <c r="CZ389">
        <v>0</v>
      </c>
      <c r="DA389">
        <v>1656081532.0999999</v>
      </c>
      <c r="DB389" t="s">
        <v>356</v>
      </c>
      <c r="DC389">
        <v>1656081528.0999999</v>
      </c>
      <c r="DD389">
        <v>1656081532.0999999</v>
      </c>
      <c r="DE389">
        <v>1</v>
      </c>
      <c r="DF389">
        <v>0.69399999999999995</v>
      </c>
      <c r="DG389">
        <v>-5.2999999999999999E-2</v>
      </c>
      <c r="DH389">
        <v>-3.6150000000000002</v>
      </c>
      <c r="DI389">
        <v>-0.13</v>
      </c>
      <c r="DJ389">
        <v>420</v>
      </c>
      <c r="DK389">
        <v>13</v>
      </c>
      <c r="DL389">
        <v>0.3</v>
      </c>
      <c r="DM389">
        <v>0.21</v>
      </c>
      <c r="DN389">
        <v>-41.389878048780488</v>
      </c>
      <c r="DO389">
        <v>-3.391358885017421</v>
      </c>
      <c r="DP389">
        <v>0.341035458075089</v>
      </c>
      <c r="DQ389">
        <v>0</v>
      </c>
      <c r="DR389">
        <v>1.7726785365853659</v>
      </c>
      <c r="DS389">
        <v>0.23040020905923039</v>
      </c>
      <c r="DT389">
        <v>3.3330909375677689E-2</v>
      </c>
      <c r="DU389">
        <v>0</v>
      </c>
      <c r="DV389">
        <v>0</v>
      </c>
      <c r="DW389">
        <v>2</v>
      </c>
      <c r="DX389" t="s">
        <v>370</v>
      </c>
      <c r="DY389">
        <v>2.9799799999999999</v>
      </c>
      <c r="DZ389">
        <v>2.7248299999999999</v>
      </c>
      <c r="EA389">
        <v>0.12346500000000001</v>
      </c>
      <c r="EB389">
        <v>0.126441</v>
      </c>
      <c r="EC389">
        <v>8.6760699999999996E-2</v>
      </c>
      <c r="ED389">
        <v>8.0272999999999997E-2</v>
      </c>
      <c r="EE389">
        <v>27710.2</v>
      </c>
      <c r="EF389">
        <v>27694.1</v>
      </c>
      <c r="EG389">
        <v>29392.6</v>
      </c>
      <c r="EH389">
        <v>29326</v>
      </c>
      <c r="EI389">
        <v>35578.800000000003</v>
      </c>
      <c r="EJ389">
        <v>35853.599999999999</v>
      </c>
      <c r="EK389">
        <v>41412.699999999997</v>
      </c>
      <c r="EL389">
        <v>41780.400000000001</v>
      </c>
      <c r="EM389">
        <v>1.4623699999999999</v>
      </c>
      <c r="EN389">
        <v>2.1646999999999998</v>
      </c>
      <c r="EO389">
        <v>4.3578400000000003E-2</v>
      </c>
      <c r="EP389">
        <v>0</v>
      </c>
      <c r="EQ389">
        <v>25.679400000000001</v>
      </c>
      <c r="ER389">
        <v>999.9</v>
      </c>
      <c r="ES389">
        <v>24.2</v>
      </c>
      <c r="ET389">
        <v>42</v>
      </c>
      <c r="EU389">
        <v>26.1938</v>
      </c>
      <c r="EV389">
        <v>61.8889</v>
      </c>
      <c r="EW389">
        <v>27.708300000000001</v>
      </c>
      <c r="EX389">
        <v>2</v>
      </c>
      <c r="EY389">
        <v>7.5419200000000006E-2</v>
      </c>
      <c r="EZ389">
        <v>1.6192899999999999</v>
      </c>
      <c r="FA389">
        <v>20.375900000000001</v>
      </c>
      <c r="FB389">
        <v>5.2174399999999999</v>
      </c>
      <c r="FC389">
        <v>12.0099</v>
      </c>
      <c r="FD389">
        <v>4.9890499999999998</v>
      </c>
      <c r="FE389">
        <v>3.2885</v>
      </c>
      <c r="FF389">
        <v>4551</v>
      </c>
      <c r="FG389">
        <v>9999</v>
      </c>
      <c r="FH389">
        <v>9999</v>
      </c>
      <c r="FI389">
        <v>79.8</v>
      </c>
      <c r="FJ389">
        <v>1.86768</v>
      </c>
      <c r="FK389">
        <v>1.8666499999999999</v>
      </c>
      <c r="FL389">
        <v>1.86615</v>
      </c>
      <c r="FM389">
        <v>1.8660000000000001</v>
      </c>
      <c r="FN389">
        <v>1.8678300000000001</v>
      </c>
      <c r="FO389">
        <v>1.87026</v>
      </c>
      <c r="FP389">
        <v>1.8689</v>
      </c>
      <c r="FQ389">
        <v>1.8702700000000001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-2.3050000000000002</v>
      </c>
      <c r="GF389">
        <v>-0.1318</v>
      </c>
      <c r="GG389">
        <v>-1.1457890710579079</v>
      </c>
      <c r="GH389">
        <v>-1.865778764103066E-3</v>
      </c>
      <c r="GI389">
        <v>6.8695266750515254E-7</v>
      </c>
      <c r="GJ389">
        <v>-2.698676089852363E-10</v>
      </c>
      <c r="GK389">
        <v>-0.22742034878574521</v>
      </c>
      <c r="GL389">
        <v>-1.6538770927233871E-2</v>
      </c>
      <c r="GM389">
        <v>1.291337703146669E-3</v>
      </c>
      <c r="GN389">
        <v>-1.6425570027322581E-5</v>
      </c>
      <c r="GO389">
        <v>22</v>
      </c>
      <c r="GP389">
        <v>2156</v>
      </c>
      <c r="GQ389">
        <v>1</v>
      </c>
      <c r="GR389">
        <v>39</v>
      </c>
      <c r="GS389">
        <v>217.7</v>
      </c>
      <c r="GT389">
        <v>217.6</v>
      </c>
      <c r="GU389">
        <v>2.2839399999999999</v>
      </c>
      <c r="GV389">
        <v>2.2351100000000002</v>
      </c>
      <c r="GW389">
        <v>1.94702</v>
      </c>
      <c r="GX389">
        <v>2.7380399999999998</v>
      </c>
      <c r="GY389">
        <v>2.19482</v>
      </c>
      <c r="GZ389">
        <v>2.3535200000000001</v>
      </c>
      <c r="HA389">
        <v>43.5627</v>
      </c>
      <c r="HB389">
        <v>15.235300000000001</v>
      </c>
      <c r="HC389">
        <v>18</v>
      </c>
      <c r="HD389">
        <v>249.41200000000001</v>
      </c>
      <c r="HE389">
        <v>661.14300000000003</v>
      </c>
      <c r="HF389">
        <v>23.000399999999999</v>
      </c>
      <c r="HG389">
        <v>28.269600000000001</v>
      </c>
      <c r="HH389">
        <v>30</v>
      </c>
      <c r="HI389">
        <v>28.360399999999998</v>
      </c>
      <c r="HJ389">
        <v>28.2864</v>
      </c>
      <c r="HK389">
        <v>45.700400000000002</v>
      </c>
      <c r="HL389">
        <v>19.478899999999999</v>
      </c>
      <c r="HM389">
        <v>29.561599999999999</v>
      </c>
      <c r="HN389">
        <v>23</v>
      </c>
      <c r="HO389">
        <v>840.62</v>
      </c>
      <c r="HP389">
        <v>20.747</v>
      </c>
      <c r="HQ389">
        <v>100.529</v>
      </c>
      <c r="HR389">
        <v>100.352</v>
      </c>
    </row>
    <row r="390" spans="1:226" x14ac:dyDescent="0.2">
      <c r="A390">
        <v>607</v>
      </c>
      <c r="B390">
        <v>1656094594</v>
      </c>
      <c r="C390">
        <v>11828.5</v>
      </c>
      <c r="D390" t="s">
        <v>1110</v>
      </c>
      <c r="E390" t="s">
        <v>1111</v>
      </c>
      <c r="F390">
        <v>5</v>
      </c>
      <c r="G390" t="s">
        <v>1013</v>
      </c>
      <c r="H390" t="s">
        <v>354</v>
      </c>
      <c r="I390">
        <v>1656094586.2142861</v>
      </c>
      <c r="J390">
        <f t="shared" si="238"/>
        <v>1.4943909310209773E-3</v>
      </c>
      <c r="K390">
        <f t="shared" si="239"/>
        <v>1.4943909310209773</v>
      </c>
      <c r="L390">
        <f t="shared" si="240"/>
        <v>15.230861151985637</v>
      </c>
      <c r="M390">
        <f t="shared" si="241"/>
        <v>763.59807142857153</v>
      </c>
      <c r="N390">
        <f t="shared" si="242"/>
        <v>357.34852846592736</v>
      </c>
      <c r="O390">
        <f t="shared" si="243"/>
        <v>27.251183755268329</v>
      </c>
      <c r="P390">
        <f t="shared" si="244"/>
        <v>58.23152945109333</v>
      </c>
      <c r="Q390">
        <f t="shared" si="245"/>
        <v>6.4062517026140478E-2</v>
      </c>
      <c r="R390">
        <f t="shared" si="246"/>
        <v>2.4778431522926021</v>
      </c>
      <c r="S390">
        <f t="shared" si="247"/>
        <v>6.3156405945849689E-2</v>
      </c>
      <c r="T390">
        <f t="shared" si="248"/>
        <v>3.9553096481843297E-2</v>
      </c>
      <c r="U390">
        <f t="shared" si="249"/>
        <v>321.51536275959637</v>
      </c>
      <c r="V390">
        <f t="shared" si="250"/>
        <v>28.03672736952263</v>
      </c>
      <c r="W390">
        <f t="shared" si="251"/>
        <v>26.40155714285714</v>
      </c>
      <c r="X390">
        <f t="shared" si="252"/>
        <v>3.4552725852209747</v>
      </c>
      <c r="Y390">
        <f t="shared" si="253"/>
        <v>49.916656479774176</v>
      </c>
      <c r="Z390">
        <f t="shared" si="254"/>
        <v>1.7119750120848467</v>
      </c>
      <c r="AA390">
        <f t="shared" si="255"/>
        <v>3.4296668343131618</v>
      </c>
      <c r="AB390">
        <f t="shared" si="256"/>
        <v>1.743297573136128</v>
      </c>
      <c r="AC390">
        <f t="shared" si="257"/>
        <v>-65.902640058025099</v>
      </c>
      <c r="AD390">
        <f t="shared" si="258"/>
        <v>-16.834633029327073</v>
      </c>
      <c r="AE390">
        <f t="shared" si="259"/>
        <v>-1.4565620992207922</v>
      </c>
      <c r="AF390">
        <f t="shared" si="260"/>
        <v>237.32152757302342</v>
      </c>
      <c r="AG390">
        <f t="shared" si="261"/>
        <v>33.721691093974414</v>
      </c>
      <c r="AH390">
        <f t="shared" si="262"/>
        <v>1.5152898856499204</v>
      </c>
      <c r="AI390">
        <f t="shared" si="263"/>
        <v>15.230861151985637</v>
      </c>
      <c r="AJ390">
        <v>837.89796259908428</v>
      </c>
      <c r="AK390">
        <v>805.57390303030297</v>
      </c>
      <c r="AL390">
        <v>3.3728102928018222</v>
      </c>
      <c r="AM390">
        <v>66.198891926681</v>
      </c>
      <c r="AN390">
        <f t="shared" si="264"/>
        <v>1.4943909310209773</v>
      </c>
      <c r="AO390">
        <v>20.683979950329341</v>
      </c>
      <c r="AP390">
        <v>22.435015757575751</v>
      </c>
      <c r="AQ390">
        <v>4.1377477930750492E-4</v>
      </c>
      <c r="AR390">
        <v>78.549091713620925</v>
      </c>
      <c r="AS390">
        <v>190</v>
      </c>
      <c r="AT390">
        <v>38</v>
      </c>
      <c r="AU390">
        <f t="shared" si="265"/>
        <v>1</v>
      </c>
      <c r="AV390">
        <f t="shared" si="266"/>
        <v>0</v>
      </c>
      <c r="AW390">
        <f t="shared" si="267"/>
        <v>40379.959370620476</v>
      </c>
      <c r="AX390">
        <f t="shared" si="268"/>
        <v>1999.999642857143</v>
      </c>
      <c r="AY390">
        <f t="shared" si="269"/>
        <v>1681.1993993573039</v>
      </c>
      <c r="AZ390">
        <f t="shared" si="270"/>
        <v>0.84059984978576796</v>
      </c>
      <c r="BA390">
        <f t="shared" si="271"/>
        <v>0.16075771008653211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1656094586.2142861</v>
      </c>
      <c r="BH390">
        <v>763.59807142857153</v>
      </c>
      <c r="BI390">
        <v>805.45228571428572</v>
      </c>
      <c r="BJ390">
        <v>22.449364285714289</v>
      </c>
      <c r="BK390">
        <v>20.671849999999999</v>
      </c>
      <c r="BL390">
        <v>765.89103571428575</v>
      </c>
      <c r="BM390">
        <v>22.580903571428571</v>
      </c>
      <c r="BN390">
        <v>500.00360714285722</v>
      </c>
      <c r="BO390">
        <v>76.159392857142848</v>
      </c>
      <c r="BP390">
        <v>0.1000054178571429</v>
      </c>
      <c r="BQ390">
        <v>26.275535714285709</v>
      </c>
      <c r="BR390">
        <v>26.40155714285714</v>
      </c>
      <c r="BS390">
        <v>999.9000000000002</v>
      </c>
      <c r="BT390">
        <v>0</v>
      </c>
      <c r="BU390">
        <v>0</v>
      </c>
      <c r="BV390">
        <v>10002.98107142857</v>
      </c>
      <c r="BW390">
        <v>0</v>
      </c>
      <c r="BX390">
        <v>773.98464285714283</v>
      </c>
      <c r="BY390">
        <v>-41.854278571428573</v>
      </c>
      <c r="BZ390">
        <v>781.1337142857144</v>
      </c>
      <c r="CA390">
        <v>822.45378571428569</v>
      </c>
      <c r="CB390">
        <v>1.7775039285714289</v>
      </c>
      <c r="CC390">
        <v>805.45228571428572</v>
      </c>
      <c r="CD390">
        <v>20.671849999999999</v>
      </c>
      <c r="CE390">
        <v>1.7097292857142861</v>
      </c>
      <c r="CF390">
        <v>1.574355357142857</v>
      </c>
      <c r="CG390">
        <v>14.985049999999999</v>
      </c>
      <c r="CH390">
        <v>13.710050000000001</v>
      </c>
      <c r="CI390">
        <v>1999.999642857143</v>
      </c>
      <c r="CJ390">
        <v>0.98000717857142861</v>
      </c>
      <c r="CK390">
        <v>1.9993242857142862E-2</v>
      </c>
      <c r="CL390">
        <v>0</v>
      </c>
      <c r="CM390">
        <v>2.3545607142857139</v>
      </c>
      <c r="CN390">
        <v>0</v>
      </c>
      <c r="CO390">
        <v>4159.1157142857146</v>
      </c>
      <c r="CP390">
        <v>16749.5</v>
      </c>
      <c r="CQ390">
        <v>39</v>
      </c>
      <c r="CR390">
        <v>39.811999999999991</v>
      </c>
      <c r="CS390">
        <v>39.213999999999992</v>
      </c>
      <c r="CT390">
        <v>38.561999999999998</v>
      </c>
      <c r="CU390">
        <v>38.061999999999998</v>
      </c>
      <c r="CV390">
        <v>1960.0107142857139</v>
      </c>
      <c r="CW390">
        <v>39.99</v>
      </c>
      <c r="CX390">
        <v>0</v>
      </c>
      <c r="CY390">
        <v>1656094598</v>
      </c>
      <c r="CZ390">
        <v>0</v>
      </c>
      <c r="DA390">
        <v>1656081532.0999999</v>
      </c>
      <c r="DB390" t="s">
        <v>356</v>
      </c>
      <c r="DC390">
        <v>1656081528.0999999</v>
      </c>
      <c r="DD390">
        <v>1656081532.0999999</v>
      </c>
      <c r="DE390">
        <v>1</v>
      </c>
      <c r="DF390">
        <v>0.69399999999999995</v>
      </c>
      <c r="DG390">
        <v>-5.2999999999999999E-2</v>
      </c>
      <c r="DH390">
        <v>-3.6150000000000002</v>
      </c>
      <c r="DI390">
        <v>-0.13</v>
      </c>
      <c r="DJ390">
        <v>420</v>
      </c>
      <c r="DK390">
        <v>13</v>
      </c>
      <c r="DL390">
        <v>0.3</v>
      </c>
      <c r="DM390">
        <v>0.21</v>
      </c>
      <c r="DN390">
        <v>-41.636114634146338</v>
      </c>
      <c r="DO390">
        <v>-3.546689895470438</v>
      </c>
      <c r="DP390">
        <v>0.35854625755993069</v>
      </c>
      <c r="DQ390">
        <v>0</v>
      </c>
      <c r="DR390">
        <v>1.771883902439024</v>
      </c>
      <c r="DS390">
        <v>6.8272682926828365E-2</v>
      </c>
      <c r="DT390">
        <v>3.3893731766561998E-2</v>
      </c>
      <c r="DU390">
        <v>1</v>
      </c>
      <c r="DV390">
        <v>1</v>
      </c>
      <c r="DW390">
        <v>2</v>
      </c>
      <c r="DX390" t="s">
        <v>363</v>
      </c>
      <c r="DY390">
        <v>2.9799199999999999</v>
      </c>
      <c r="DZ390">
        <v>2.7248100000000002</v>
      </c>
      <c r="EA390">
        <v>0.125225</v>
      </c>
      <c r="EB390">
        <v>0.12820400000000001</v>
      </c>
      <c r="EC390">
        <v>8.6772500000000002E-2</v>
      </c>
      <c r="ED390">
        <v>8.0284099999999997E-2</v>
      </c>
      <c r="EE390">
        <v>27654.799999999999</v>
      </c>
      <c r="EF390">
        <v>27638.1</v>
      </c>
      <c r="EG390">
        <v>29392.799999999999</v>
      </c>
      <c r="EH390">
        <v>29325.9</v>
      </c>
      <c r="EI390">
        <v>35578.300000000003</v>
      </c>
      <c r="EJ390">
        <v>35853</v>
      </c>
      <c r="EK390">
        <v>41412.6</v>
      </c>
      <c r="EL390">
        <v>41780.199999999997</v>
      </c>
      <c r="EM390">
        <v>1.4640299999999999</v>
      </c>
      <c r="EN390">
        <v>2.1646999999999998</v>
      </c>
      <c r="EO390">
        <v>4.3392199999999999E-2</v>
      </c>
      <c r="EP390">
        <v>0</v>
      </c>
      <c r="EQ390">
        <v>25.677600000000002</v>
      </c>
      <c r="ER390">
        <v>999.9</v>
      </c>
      <c r="ES390">
        <v>24.2</v>
      </c>
      <c r="ET390">
        <v>42</v>
      </c>
      <c r="EU390">
        <v>26.194700000000001</v>
      </c>
      <c r="EV390">
        <v>61.9589</v>
      </c>
      <c r="EW390">
        <v>27.728400000000001</v>
      </c>
      <c r="EX390">
        <v>2</v>
      </c>
      <c r="EY390">
        <v>7.5543700000000005E-2</v>
      </c>
      <c r="EZ390">
        <v>1.6198300000000001</v>
      </c>
      <c r="FA390">
        <v>20.376100000000001</v>
      </c>
      <c r="FB390">
        <v>5.2186399999999997</v>
      </c>
      <c r="FC390">
        <v>12.0099</v>
      </c>
      <c r="FD390">
        <v>4.9895500000000004</v>
      </c>
      <c r="FE390">
        <v>3.2886500000000001</v>
      </c>
      <c r="FF390">
        <v>4551</v>
      </c>
      <c r="FG390">
        <v>9999</v>
      </c>
      <c r="FH390">
        <v>9999</v>
      </c>
      <c r="FI390">
        <v>79.8</v>
      </c>
      <c r="FJ390">
        <v>1.86768</v>
      </c>
      <c r="FK390">
        <v>1.86669</v>
      </c>
      <c r="FL390">
        <v>1.86615</v>
      </c>
      <c r="FM390">
        <v>1.8660000000000001</v>
      </c>
      <c r="FN390">
        <v>1.8678300000000001</v>
      </c>
      <c r="FO390">
        <v>1.87026</v>
      </c>
      <c r="FP390">
        <v>1.8689</v>
      </c>
      <c r="FQ390">
        <v>1.8702700000000001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-2.3260000000000001</v>
      </c>
      <c r="GF390">
        <v>-0.1318</v>
      </c>
      <c r="GG390">
        <v>-1.1457890710579079</v>
      </c>
      <c r="GH390">
        <v>-1.865778764103066E-3</v>
      </c>
      <c r="GI390">
        <v>6.8695266750515254E-7</v>
      </c>
      <c r="GJ390">
        <v>-2.698676089852363E-10</v>
      </c>
      <c r="GK390">
        <v>-0.22742034878574521</v>
      </c>
      <c r="GL390">
        <v>-1.6538770927233871E-2</v>
      </c>
      <c r="GM390">
        <v>1.291337703146669E-3</v>
      </c>
      <c r="GN390">
        <v>-1.6425570027322581E-5</v>
      </c>
      <c r="GO390">
        <v>22</v>
      </c>
      <c r="GP390">
        <v>2156</v>
      </c>
      <c r="GQ390">
        <v>1</v>
      </c>
      <c r="GR390">
        <v>39</v>
      </c>
      <c r="GS390">
        <v>217.8</v>
      </c>
      <c r="GT390">
        <v>217.7</v>
      </c>
      <c r="GU390">
        <v>2.31934</v>
      </c>
      <c r="GV390">
        <v>2.2314500000000002</v>
      </c>
      <c r="GW390">
        <v>1.94702</v>
      </c>
      <c r="GX390">
        <v>2.7368199999999998</v>
      </c>
      <c r="GY390">
        <v>2.19482</v>
      </c>
      <c r="GZ390">
        <v>2.3864700000000001</v>
      </c>
      <c r="HA390">
        <v>43.5627</v>
      </c>
      <c r="HB390">
        <v>15.244</v>
      </c>
      <c r="HC390">
        <v>18</v>
      </c>
      <c r="HD390">
        <v>250.02699999999999</v>
      </c>
      <c r="HE390">
        <v>661.10199999999998</v>
      </c>
      <c r="HF390">
        <v>23.0001</v>
      </c>
      <c r="HG390">
        <v>28.267600000000002</v>
      </c>
      <c r="HH390">
        <v>30</v>
      </c>
      <c r="HI390">
        <v>28.357299999999999</v>
      </c>
      <c r="HJ390">
        <v>28.282900000000001</v>
      </c>
      <c r="HK390">
        <v>46.407499999999999</v>
      </c>
      <c r="HL390">
        <v>19.478899999999999</v>
      </c>
      <c r="HM390">
        <v>29.561599999999999</v>
      </c>
      <c r="HN390">
        <v>23</v>
      </c>
      <c r="HO390">
        <v>853.97699999999998</v>
      </c>
      <c r="HP390">
        <v>20.747</v>
      </c>
      <c r="HQ390">
        <v>100.529</v>
      </c>
      <c r="HR390">
        <v>100.352</v>
      </c>
    </row>
    <row r="391" spans="1:226" x14ac:dyDescent="0.2">
      <c r="A391">
        <v>608</v>
      </c>
      <c r="B391">
        <v>1656094599</v>
      </c>
      <c r="C391">
        <v>11833.5</v>
      </c>
      <c r="D391" t="s">
        <v>1112</v>
      </c>
      <c r="E391" t="s">
        <v>1113</v>
      </c>
      <c r="F391">
        <v>5</v>
      </c>
      <c r="G391" t="s">
        <v>1013</v>
      </c>
      <c r="H391" t="s">
        <v>354</v>
      </c>
      <c r="I391">
        <v>1656094591.5</v>
      </c>
      <c r="J391">
        <f t="shared" si="238"/>
        <v>1.4965682974233683E-3</v>
      </c>
      <c r="K391">
        <f t="shared" si="239"/>
        <v>1.4965682974233683</v>
      </c>
      <c r="L391">
        <f t="shared" si="240"/>
        <v>15.529002662197252</v>
      </c>
      <c r="M391">
        <f t="shared" si="241"/>
        <v>780.95248148148141</v>
      </c>
      <c r="N391">
        <f t="shared" si="242"/>
        <v>367.47734007282423</v>
      </c>
      <c r="O391">
        <f t="shared" si="243"/>
        <v>28.023489497204014</v>
      </c>
      <c r="P391">
        <f t="shared" si="244"/>
        <v>59.554729710067775</v>
      </c>
      <c r="Q391">
        <f t="shared" si="245"/>
        <v>6.4197639565274217E-2</v>
      </c>
      <c r="R391">
        <f t="shared" si="246"/>
        <v>2.478548581705502</v>
      </c>
      <c r="S391">
        <f t="shared" si="247"/>
        <v>6.3287986350091502E-2</v>
      </c>
      <c r="T391">
        <f t="shared" si="248"/>
        <v>3.9635646384305202E-2</v>
      </c>
      <c r="U391">
        <f t="shared" si="249"/>
        <v>321.51707568233172</v>
      </c>
      <c r="V391">
        <f t="shared" si="250"/>
        <v>28.026689497573706</v>
      </c>
      <c r="W391">
        <f t="shared" si="251"/>
        <v>26.392299999999999</v>
      </c>
      <c r="X391">
        <f t="shared" si="252"/>
        <v>3.4533860019728637</v>
      </c>
      <c r="Y391">
        <f t="shared" si="253"/>
        <v>49.919041991564733</v>
      </c>
      <c r="Z391">
        <f t="shared" si="254"/>
        <v>1.7111532670615479</v>
      </c>
      <c r="AA391">
        <f t="shared" si="255"/>
        <v>3.4278567832906264</v>
      </c>
      <c r="AB391">
        <f t="shared" si="256"/>
        <v>1.7422327349113158</v>
      </c>
      <c r="AC391">
        <f t="shared" si="257"/>
        <v>-65.998661916370537</v>
      </c>
      <c r="AD391">
        <f t="shared" si="258"/>
        <v>-16.796970251801746</v>
      </c>
      <c r="AE391">
        <f t="shared" si="259"/>
        <v>-1.4527573426117599</v>
      </c>
      <c r="AF391">
        <f t="shared" si="260"/>
        <v>237.2686861715477</v>
      </c>
      <c r="AG391">
        <f t="shared" si="261"/>
        <v>34.043694340565324</v>
      </c>
      <c r="AH391">
        <f t="shared" si="262"/>
        <v>1.5104910599275312</v>
      </c>
      <c r="AI391">
        <f t="shared" si="263"/>
        <v>15.529002662197252</v>
      </c>
      <c r="AJ391">
        <v>855.26734494413381</v>
      </c>
      <c r="AK391">
        <v>822.50467272727246</v>
      </c>
      <c r="AL391">
        <v>3.390878702591984</v>
      </c>
      <c r="AM391">
        <v>66.198891926681</v>
      </c>
      <c r="AN391">
        <f t="shared" si="264"/>
        <v>1.4965682974233683</v>
      </c>
      <c r="AO391">
        <v>20.683450485171061</v>
      </c>
      <c r="AP391">
        <v>22.438131515151511</v>
      </c>
      <c r="AQ391">
        <v>1.839321148506728E-4</v>
      </c>
      <c r="AR391">
        <v>78.549091713620925</v>
      </c>
      <c r="AS391">
        <v>190</v>
      </c>
      <c r="AT391">
        <v>38</v>
      </c>
      <c r="AU391">
        <f t="shared" si="265"/>
        <v>1</v>
      </c>
      <c r="AV391">
        <f t="shared" si="266"/>
        <v>0</v>
      </c>
      <c r="AW391">
        <f t="shared" si="267"/>
        <v>40398.749294122434</v>
      </c>
      <c r="AX391">
        <f t="shared" si="268"/>
        <v>2000.0103703703701</v>
      </c>
      <c r="AY391">
        <f t="shared" si="269"/>
        <v>1681.2084108889455</v>
      </c>
      <c r="AZ391">
        <f t="shared" si="270"/>
        <v>0.84059984677860067</v>
      </c>
      <c r="BA391">
        <f t="shared" si="271"/>
        <v>0.16075770428269923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1656094591.5</v>
      </c>
      <c r="BH391">
        <v>780.95248148148141</v>
      </c>
      <c r="BI391">
        <v>823.21996296296288</v>
      </c>
      <c r="BJ391">
        <v>22.43867777777778</v>
      </c>
      <c r="BK391">
        <v>20.666781481481479</v>
      </c>
      <c r="BL391">
        <v>783.2678518518519</v>
      </c>
      <c r="BM391">
        <v>22.570407407407401</v>
      </c>
      <c r="BN391">
        <v>500.00588888888882</v>
      </c>
      <c r="BO391">
        <v>76.159096296296298</v>
      </c>
      <c r="BP391">
        <v>9.9999003703703696E-2</v>
      </c>
      <c r="BQ391">
        <v>26.266596296296299</v>
      </c>
      <c r="BR391">
        <v>26.392299999999999</v>
      </c>
      <c r="BS391">
        <v>999.90000000000009</v>
      </c>
      <c r="BT391">
        <v>0</v>
      </c>
      <c r="BU391">
        <v>0</v>
      </c>
      <c r="BV391">
        <v>10007.5637037037</v>
      </c>
      <c r="BW391">
        <v>0</v>
      </c>
      <c r="BX391">
        <v>775.2802592592592</v>
      </c>
      <c r="BY391">
        <v>-42.267492592592603</v>
      </c>
      <c r="BZ391">
        <v>798.87811111111125</v>
      </c>
      <c r="CA391">
        <v>840.59255555555569</v>
      </c>
      <c r="CB391">
        <v>1.7718929629629629</v>
      </c>
      <c r="CC391">
        <v>823.21996296296288</v>
      </c>
      <c r="CD391">
        <v>20.666781481481479</v>
      </c>
      <c r="CE391">
        <v>1.7089103703703701</v>
      </c>
      <c r="CF391">
        <v>1.5739633333333329</v>
      </c>
      <c r="CG391">
        <v>14.9776037037037</v>
      </c>
      <c r="CH391">
        <v>13.70622592592593</v>
      </c>
      <c r="CI391">
        <v>2000.0103703703701</v>
      </c>
      <c r="CJ391">
        <v>0.98000722222222236</v>
      </c>
      <c r="CK391">
        <v>1.9993196296296301E-2</v>
      </c>
      <c r="CL391">
        <v>0</v>
      </c>
      <c r="CM391">
        <v>2.3743444444444441</v>
      </c>
      <c r="CN391">
        <v>0</v>
      </c>
      <c r="CO391">
        <v>4165.7829629629632</v>
      </c>
      <c r="CP391">
        <v>16749.58148148148</v>
      </c>
      <c r="CQ391">
        <v>38.983666666666657</v>
      </c>
      <c r="CR391">
        <v>39.811999999999991</v>
      </c>
      <c r="CS391">
        <v>39.198666666666668</v>
      </c>
      <c r="CT391">
        <v>38.561999999999998</v>
      </c>
      <c r="CU391">
        <v>38.061999999999998</v>
      </c>
      <c r="CV391">
        <v>1960.0207407407411</v>
      </c>
      <c r="CW391">
        <v>39.99</v>
      </c>
      <c r="CX391">
        <v>0</v>
      </c>
      <c r="CY391">
        <v>1656094603.4000001</v>
      </c>
      <c r="CZ391">
        <v>0</v>
      </c>
      <c r="DA391">
        <v>1656081532.0999999</v>
      </c>
      <c r="DB391" t="s">
        <v>356</v>
      </c>
      <c r="DC391">
        <v>1656081528.0999999</v>
      </c>
      <c r="DD391">
        <v>1656081532.0999999</v>
      </c>
      <c r="DE391">
        <v>1</v>
      </c>
      <c r="DF391">
        <v>0.69399999999999995</v>
      </c>
      <c r="DG391">
        <v>-5.2999999999999999E-2</v>
      </c>
      <c r="DH391">
        <v>-3.6150000000000002</v>
      </c>
      <c r="DI391">
        <v>-0.13</v>
      </c>
      <c r="DJ391">
        <v>420</v>
      </c>
      <c r="DK391">
        <v>13</v>
      </c>
      <c r="DL391">
        <v>0.3</v>
      </c>
      <c r="DM391">
        <v>0.21</v>
      </c>
      <c r="DN391">
        <v>-42.032375000000002</v>
      </c>
      <c r="DO391">
        <v>-4.5920983114444631</v>
      </c>
      <c r="DP391">
        <v>0.45089012228590641</v>
      </c>
      <c r="DQ391">
        <v>0</v>
      </c>
      <c r="DR391">
        <v>1.772262</v>
      </c>
      <c r="DS391">
        <v>-0.1232116322701714</v>
      </c>
      <c r="DT391">
        <v>3.4255746612794777E-2</v>
      </c>
      <c r="DU391">
        <v>0</v>
      </c>
      <c r="DV391">
        <v>0</v>
      </c>
      <c r="DW391">
        <v>2</v>
      </c>
      <c r="DX391" t="s">
        <v>370</v>
      </c>
      <c r="DY391">
        <v>2.97986</v>
      </c>
      <c r="DZ391">
        <v>2.72492</v>
      </c>
      <c r="EA391">
        <v>0.12698400000000001</v>
      </c>
      <c r="EB391">
        <v>0.129936</v>
      </c>
      <c r="EC391">
        <v>8.6779700000000001E-2</v>
      </c>
      <c r="ED391">
        <v>8.0273800000000006E-2</v>
      </c>
      <c r="EE391">
        <v>27599.200000000001</v>
      </c>
      <c r="EF391">
        <v>27582.9</v>
      </c>
      <c r="EG391">
        <v>29392.799999999999</v>
      </c>
      <c r="EH391">
        <v>29325.599999999999</v>
      </c>
      <c r="EI391">
        <v>35578.199999999997</v>
      </c>
      <c r="EJ391">
        <v>35853.1</v>
      </c>
      <c r="EK391">
        <v>41412.9</v>
      </c>
      <c r="EL391">
        <v>41779.800000000003</v>
      </c>
      <c r="EM391">
        <v>1.46468</v>
      </c>
      <c r="EN391">
        <v>2.1647699999999999</v>
      </c>
      <c r="EO391">
        <v>4.3265499999999998E-2</v>
      </c>
      <c r="EP391">
        <v>0</v>
      </c>
      <c r="EQ391">
        <v>25.672699999999999</v>
      </c>
      <c r="ER391">
        <v>999.9</v>
      </c>
      <c r="ES391">
        <v>24.2</v>
      </c>
      <c r="ET391">
        <v>42</v>
      </c>
      <c r="EU391">
        <v>26.195399999999999</v>
      </c>
      <c r="EV391">
        <v>62.088900000000002</v>
      </c>
      <c r="EW391">
        <v>27.728400000000001</v>
      </c>
      <c r="EX391">
        <v>2</v>
      </c>
      <c r="EY391">
        <v>7.5624999999999998E-2</v>
      </c>
      <c r="EZ391">
        <v>1.6179699999999999</v>
      </c>
      <c r="FA391">
        <v>20.376100000000001</v>
      </c>
      <c r="FB391">
        <v>5.2184900000000001</v>
      </c>
      <c r="FC391">
        <v>12.0099</v>
      </c>
      <c r="FD391">
        <v>4.9894499999999997</v>
      </c>
      <c r="FE391">
        <v>3.2886500000000001</v>
      </c>
      <c r="FF391">
        <v>4551.3</v>
      </c>
      <c r="FG391">
        <v>9999</v>
      </c>
      <c r="FH391">
        <v>9999</v>
      </c>
      <c r="FI391">
        <v>79.8</v>
      </c>
      <c r="FJ391">
        <v>1.86768</v>
      </c>
      <c r="FK391">
        <v>1.8666700000000001</v>
      </c>
      <c r="FL391">
        <v>1.8661399999999999</v>
      </c>
      <c r="FM391">
        <v>1.8660000000000001</v>
      </c>
      <c r="FN391">
        <v>1.8678300000000001</v>
      </c>
      <c r="FO391">
        <v>1.87025</v>
      </c>
      <c r="FP391">
        <v>1.8689</v>
      </c>
      <c r="FQ391">
        <v>1.8702700000000001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-2.347</v>
      </c>
      <c r="GF391">
        <v>-0.1318</v>
      </c>
      <c r="GG391">
        <v>-1.1457890710579079</v>
      </c>
      <c r="GH391">
        <v>-1.865778764103066E-3</v>
      </c>
      <c r="GI391">
        <v>6.8695266750515254E-7</v>
      </c>
      <c r="GJ391">
        <v>-2.698676089852363E-10</v>
      </c>
      <c r="GK391">
        <v>-0.22742034878574521</v>
      </c>
      <c r="GL391">
        <v>-1.6538770927233871E-2</v>
      </c>
      <c r="GM391">
        <v>1.291337703146669E-3</v>
      </c>
      <c r="GN391">
        <v>-1.6425570027322581E-5</v>
      </c>
      <c r="GO391">
        <v>22</v>
      </c>
      <c r="GP391">
        <v>2156</v>
      </c>
      <c r="GQ391">
        <v>1</v>
      </c>
      <c r="GR391">
        <v>39</v>
      </c>
      <c r="GS391">
        <v>217.8</v>
      </c>
      <c r="GT391">
        <v>217.8</v>
      </c>
      <c r="GU391">
        <v>2.3571800000000001</v>
      </c>
      <c r="GV391">
        <v>2.2326700000000002</v>
      </c>
      <c r="GW391">
        <v>1.94702</v>
      </c>
      <c r="GX391">
        <v>2.7380399999999998</v>
      </c>
      <c r="GY391">
        <v>2.19482</v>
      </c>
      <c r="GZ391">
        <v>2.3950200000000001</v>
      </c>
      <c r="HA391">
        <v>43.5627</v>
      </c>
      <c r="HB391">
        <v>15.235300000000001</v>
      </c>
      <c r="HC391">
        <v>18</v>
      </c>
      <c r="HD391">
        <v>250.26400000000001</v>
      </c>
      <c r="HE391">
        <v>661.11599999999999</v>
      </c>
      <c r="HF391">
        <v>22.9998</v>
      </c>
      <c r="HG391">
        <v>28.265799999999999</v>
      </c>
      <c r="HH391">
        <v>30.0001</v>
      </c>
      <c r="HI391">
        <v>28.354099999999999</v>
      </c>
      <c r="HJ391">
        <v>28.278700000000001</v>
      </c>
      <c r="HK391">
        <v>47.156700000000001</v>
      </c>
      <c r="HL391">
        <v>19.478899999999999</v>
      </c>
      <c r="HM391">
        <v>29.561599999999999</v>
      </c>
      <c r="HN391">
        <v>23</v>
      </c>
      <c r="HO391">
        <v>874.01300000000003</v>
      </c>
      <c r="HP391">
        <v>20.747</v>
      </c>
      <c r="HQ391">
        <v>100.529</v>
      </c>
      <c r="HR391">
        <v>100.351</v>
      </c>
    </row>
    <row r="392" spans="1:226" x14ac:dyDescent="0.2">
      <c r="A392">
        <v>609</v>
      </c>
      <c r="B392">
        <v>1656094604</v>
      </c>
      <c r="C392">
        <v>11838.5</v>
      </c>
      <c r="D392" t="s">
        <v>1114</v>
      </c>
      <c r="E392" t="s">
        <v>1115</v>
      </c>
      <c r="F392">
        <v>5</v>
      </c>
      <c r="G392" t="s">
        <v>1013</v>
      </c>
      <c r="H392" t="s">
        <v>354</v>
      </c>
      <c r="I392">
        <v>1656094596.2142861</v>
      </c>
      <c r="J392">
        <f t="shared" si="238"/>
        <v>1.4963674961009136E-3</v>
      </c>
      <c r="K392">
        <f t="shared" si="239"/>
        <v>1.4963674961009135</v>
      </c>
      <c r="L392">
        <f t="shared" si="240"/>
        <v>16.019829379267456</v>
      </c>
      <c r="M392">
        <f t="shared" si="241"/>
        <v>796.47492857142856</v>
      </c>
      <c r="N392">
        <f t="shared" si="242"/>
        <v>370.48856610531664</v>
      </c>
      <c r="O392">
        <f t="shared" si="243"/>
        <v>28.253114331747422</v>
      </c>
      <c r="P392">
        <f t="shared" si="244"/>
        <v>60.738439126086725</v>
      </c>
      <c r="Q392">
        <f t="shared" si="245"/>
        <v>6.4230771476878917E-2</v>
      </c>
      <c r="R392">
        <f t="shared" si="246"/>
        <v>2.4795116965223838</v>
      </c>
      <c r="S392">
        <f t="shared" si="247"/>
        <v>6.3320534562755978E-2</v>
      </c>
      <c r="T392">
        <f t="shared" si="248"/>
        <v>3.9656040636504242E-2</v>
      </c>
      <c r="U392">
        <f t="shared" si="249"/>
        <v>321.51553458653217</v>
      </c>
      <c r="V392">
        <f t="shared" si="250"/>
        <v>28.017454996657545</v>
      </c>
      <c r="W392">
        <f t="shared" si="251"/>
        <v>26.385492857142861</v>
      </c>
      <c r="X392">
        <f t="shared" si="252"/>
        <v>3.4519992967327071</v>
      </c>
      <c r="Y392">
        <f t="shared" si="253"/>
        <v>49.936527674594792</v>
      </c>
      <c r="Z392">
        <f t="shared" si="254"/>
        <v>1.7108766436701468</v>
      </c>
      <c r="AA392">
        <f t="shared" si="255"/>
        <v>3.4261025412476873</v>
      </c>
      <c r="AB392">
        <f t="shared" si="256"/>
        <v>1.7411226530625603</v>
      </c>
      <c r="AC392">
        <f t="shared" si="257"/>
        <v>-65.989806578050292</v>
      </c>
      <c r="AD392">
        <f t="shared" si="258"/>
        <v>-17.052211330116705</v>
      </c>
      <c r="AE392">
        <f t="shared" si="259"/>
        <v>-1.4741457630249353</v>
      </c>
      <c r="AF392">
        <f t="shared" si="260"/>
        <v>236.99937091534025</v>
      </c>
      <c r="AG392">
        <f t="shared" si="261"/>
        <v>34.343104099478609</v>
      </c>
      <c r="AH392">
        <f t="shared" si="262"/>
        <v>1.4943770900511311</v>
      </c>
      <c r="AI392">
        <f t="shared" si="263"/>
        <v>16.019829379267456</v>
      </c>
      <c r="AJ392">
        <v>872.50524853618151</v>
      </c>
      <c r="AK392">
        <v>839.3169212121212</v>
      </c>
      <c r="AL392">
        <v>3.3473160752225741</v>
      </c>
      <c r="AM392">
        <v>66.198891926681</v>
      </c>
      <c r="AN392">
        <f t="shared" si="264"/>
        <v>1.4963674961009135</v>
      </c>
      <c r="AO392">
        <v>20.680395336992451</v>
      </c>
      <c r="AP392">
        <v>22.43568545454545</v>
      </c>
      <c r="AQ392">
        <v>9.077172663340529E-6</v>
      </c>
      <c r="AR392">
        <v>78.549091713620925</v>
      </c>
      <c r="AS392">
        <v>190</v>
      </c>
      <c r="AT392">
        <v>38</v>
      </c>
      <c r="AU392">
        <f t="shared" si="265"/>
        <v>1</v>
      </c>
      <c r="AV392">
        <f t="shared" si="266"/>
        <v>0</v>
      </c>
      <c r="AW392">
        <f t="shared" si="267"/>
        <v>40423.937288484223</v>
      </c>
      <c r="AX392">
        <f t="shared" si="268"/>
        <v>2000.0007142857139</v>
      </c>
      <c r="AY392">
        <f t="shared" si="269"/>
        <v>1681.2002997857678</v>
      </c>
      <c r="AZ392">
        <f t="shared" si="270"/>
        <v>0.84059984967865198</v>
      </c>
      <c r="BA392">
        <f t="shared" si="271"/>
        <v>0.16075770987979829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1656094596.2142861</v>
      </c>
      <c r="BH392">
        <v>796.47492857142856</v>
      </c>
      <c r="BI392">
        <v>839.11442857142868</v>
      </c>
      <c r="BJ392">
        <v>22.43505714285714</v>
      </c>
      <c r="BK392">
        <v>20.68205714285714</v>
      </c>
      <c r="BL392">
        <v>798.81032142857146</v>
      </c>
      <c r="BM392">
        <v>22.566850000000009</v>
      </c>
      <c r="BN392">
        <v>500.00592857142863</v>
      </c>
      <c r="BO392">
        <v>76.159075000000016</v>
      </c>
      <c r="BP392">
        <v>9.9997253571428565E-2</v>
      </c>
      <c r="BQ392">
        <v>26.257928571428572</v>
      </c>
      <c r="BR392">
        <v>26.385492857142861</v>
      </c>
      <c r="BS392">
        <v>999.9000000000002</v>
      </c>
      <c r="BT392">
        <v>0</v>
      </c>
      <c r="BU392">
        <v>0</v>
      </c>
      <c r="BV392">
        <v>10013.77142857143</v>
      </c>
      <c r="BW392">
        <v>0</v>
      </c>
      <c r="BX392">
        <v>778.21999999999991</v>
      </c>
      <c r="BY392">
        <v>-42.639482142857148</v>
      </c>
      <c r="BZ392">
        <v>814.75400000000002</v>
      </c>
      <c r="CA392">
        <v>856.8355357142857</v>
      </c>
      <c r="CB392">
        <v>1.753000357142857</v>
      </c>
      <c r="CC392">
        <v>839.11442857142868</v>
      </c>
      <c r="CD392">
        <v>20.68205714285714</v>
      </c>
      <c r="CE392">
        <v>1.7086349999999999</v>
      </c>
      <c r="CF392">
        <v>1.575125714285714</v>
      </c>
      <c r="CG392">
        <v>14.97509285714286</v>
      </c>
      <c r="CH392">
        <v>13.717596428571429</v>
      </c>
      <c r="CI392">
        <v>2000.0007142857139</v>
      </c>
      <c r="CJ392">
        <v>0.98000707142857146</v>
      </c>
      <c r="CK392">
        <v>1.9993357142857139E-2</v>
      </c>
      <c r="CL392">
        <v>0</v>
      </c>
      <c r="CM392">
        <v>2.3501821428571432</v>
      </c>
      <c r="CN392">
        <v>0</v>
      </c>
      <c r="CO392">
        <v>4171.7853571428568</v>
      </c>
      <c r="CP392">
        <v>16749.492857142861</v>
      </c>
      <c r="CQ392">
        <v>38.963999999999992</v>
      </c>
      <c r="CR392">
        <v>39.79871428571429</v>
      </c>
      <c r="CS392">
        <v>39.191499999999998</v>
      </c>
      <c r="CT392">
        <v>38.561999999999998</v>
      </c>
      <c r="CU392">
        <v>38.061999999999998</v>
      </c>
      <c r="CV392">
        <v>1960.0110714285711</v>
      </c>
      <c r="CW392">
        <v>39.99</v>
      </c>
      <c r="CX392">
        <v>0</v>
      </c>
      <c r="CY392">
        <v>1656094608.2</v>
      </c>
      <c r="CZ392">
        <v>0</v>
      </c>
      <c r="DA392">
        <v>1656081532.0999999</v>
      </c>
      <c r="DB392" t="s">
        <v>356</v>
      </c>
      <c r="DC392">
        <v>1656081528.0999999</v>
      </c>
      <c r="DD392">
        <v>1656081532.0999999</v>
      </c>
      <c r="DE392">
        <v>1</v>
      </c>
      <c r="DF392">
        <v>0.69399999999999995</v>
      </c>
      <c r="DG392">
        <v>-5.2999999999999999E-2</v>
      </c>
      <c r="DH392">
        <v>-3.6150000000000002</v>
      </c>
      <c r="DI392">
        <v>-0.13</v>
      </c>
      <c r="DJ392">
        <v>420</v>
      </c>
      <c r="DK392">
        <v>13</v>
      </c>
      <c r="DL392">
        <v>0.3</v>
      </c>
      <c r="DM392">
        <v>0.21</v>
      </c>
      <c r="DN392">
        <v>-42.425699999999999</v>
      </c>
      <c r="DO392">
        <v>-4.7455902439024822</v>
      </c>
      <c r="DP392">
        <v>0.4752309569451722</v>
      </c>
      <c r="DQ392">
        <v>0</v>
      </c>
      <c r="DR392">
        <v>1.7700553658536591</v>
      </c>
      <c r="DS392">
        <v>-0.21942125435540341</v>
      </c>
      <c r="DT392">
        <v>3.2955150091436083E-2</v>
      </c>
      <c r="DU392">
        <v>0</v>
      </c>
      <c r="DV392">
        <v>0</v>
      </c>
      <c r="DW392">
        <v>2</v>
      </c>
      <c r="DX392" t="s">
        <v>370</v>
      </c>
      <c r="DY392">
        <v>2.9798399999999998</v>
      </c>
      <c r="DZ392">
        <v>2.7249699999999999</v>
      </c>
      <c r="EA392">
        <v>0.12870599999999999</v>
      </c>
      <c r="EB392">
        <v>0.13164600000000001</v>
      </c>
      <c r="EC392">
        <v>8.6775500000000005E-2</v>
      </c>
      <c r="ED392">
        <v>8.0273999999999998E-2</v>
      </c>
      <c r="EE392">
        <v>27544.2</v>
      </c>
      <c r="EF392">
        <v>27528.799999999999</v>
      </c>
      <c r="EG392">
        <v>29392.3</v>
      </c>
      <c r="EH392">
        <v>29325.7</v>
      </c>
      <c r="EI392">
        <v>35577.599999999999</v>
      </c>
      <c r="EJ392">
        <v>35853.1</v>
      </c>
      <c r="EK392">
        <v>41411.9</v>
      </c>
      <c r="EL392">
        <v>41779.800000000003</v>
      </c>
      <c r="EM392">
        <v>1.4653</v>
      </c>
      <c r="EN392">
        <v>2.16493</v>
      </c>
      <c r="EO392">
        <v>4.27663E-2</v>
      </c>
      <c r="EP392">
        <v>0</v>
      </c>
      <c r="EQ392">
        <v>25.666699999999999</v>
      </c>
      <c r="ER392">
        <v>999.9</v>
      </c>
      <c r="ES392">
        <v>24.2</v>
      </c>
      <c r="ET392">
        <v>42</v>
      </c>
      <c r="EU392">
        <v>26.191800000000001</v>
      </c>
      <c r="EV392">
        <v>61.948900000000002</v>
      </c>
      <c r="EW392">
        <v>27.732399999999998</v>
      </c>
      <c r="EX392">
        <v>2</v>
      </c>
      <c r="EY392">
        <v>7.5546199999999994E-2</v>
      </c>
      <c r="EZ392">
        <v>1.61589</v>
      </c>
      <c r="FA392">
        <v>20.376000000000001</v>
      </c>
      <c r="FB392">
        <v>5.2184900000000001</v>
      </c>
      <c r="FC392">
        <v>12.0099</v>
      </c>
      <c r="FD392">
        <v>4.9893000000000001</v>
      </c>
      <c r="FE392">
        <v>3.2885800000000001</v>
      </c>
      <c r="FF392">
        <v>4551.3</v>
      </c>
      <c r="FG392">
        <v>9999</v>
      </c>
      <c r="FH392">
        <v>9999</v>
      </c>
      <c r="FI392">
        <v>79.8</v>
      </c>
      <c r="FJ392">
        <v>1.86768</v>
      </c>
      <c r="FK392">
        <v>1.8666499999999999</v>
      </c>
      <c r="FL392">
        <v>1.8661399999999999</v>
      </c>
      <c r="FM392">
        <v>1.8660000000000001</v>
      </c>
      <c r="FN392">
        <v>1.8678300000000001</v>
      </c>
      <c r="FO392">
        <v>1.8702399999999999</v>
      </c>
      <c r="FP392">
        <v>1.8689</v>
      </c>
      <c r="FQ392">
        <v>1.8702700000000001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-2.3690000000000002</v>
      </c>
      <c r="GF392">
        <v>-0.1318</v>
      </c>
      <c r="GG392">
        <v>-1.1457890710579079</v>
      </c>
      <c r="GH392">
        <v>-1.865778764103066E-3</v>
      </c>
      <c r="GI392">
        <v>6.8695266750515254E-7</v>
      </c>
      <c r="GJ392">
        <v>-2.698676089852363E-10</v>
      </c>
      <c r="GK392">
        <v>-0.22742034878574521</v>
      </c>
      <c r="GL392">
        <v>-1.6538770927233871E-2</v>
      </c>
      <c r="GM392">
        <v>1.291337703146669E-3</v>
      </c>
      <c r="GN392">
        <v>-1.6425570027322581E-5</v>
      </c>
      <c r="GO392">
        <v>22</v>
      </c>
      <c r="GP392">
        <v>2156</v>
      </c>
      <c r="GQ392">
        <v>1</v>
      </c>
      <c r="GR392">
        <v>39</v>
      </c>
      <c r="GS392">
        <v>217.9</v>
      </c>
      <c r="GT392">
        <v>217.9</v>
      </c>
      <c r="GU392">
        <v>2.3913600000000002</v>
      </c>
      <c r="GV392">
        <v>2.2326700000000002</v>
      </c>
      <c r="GW392">
        <v>1.94702</v>
      </c>
      <c r="GX392">
        <v>2.7368199999999998</v>
      </c>
      <c r="GY392">
        <v>2.19482</v>
      </c>
      <c r="GZ392">
        <v>2.36938</v>
      </c>
      <c r="HA392">
        <v>43.535400000000003</v>
      </c>
      <c r="HB392">
        <v>15.244</v>
      </c>
      <c r="HC392">
        <v>18</v>
      </c>
      <c r="HD392">
        <v>250.489</v>
      </c>
      <c r="HE392">
        <v>661.2</v>
      </c>
      <c r="HF392">
        <v>22.999500000000001</v>
      </c>
      <c r="HG392">
        <v>28.263400000000001</v>
      </c>
      <c r="HH392">
        <v>30.0001</v>
      </c>
      <c r="HI392">
        <v>28.3507</v>
      </c>
      <c r="HJ392">
        <v>28.274999999999999</v>
      </c>
      <c r="HK392">
        <v>47.849699999999999</v>
      </c>
      <c r="HL392">
        <v>19.478899999999999</v>
      </c>
      <c r="HM392">
        <v>29.561599999999999</v>
      </c>
      <c r="HN392">
        <v>23</v>
      </c>
      <c r="HO392">
        <v>887.37099999999998</v>
      </c>
      <c r="HP392">
        <v>20.747</v>
      </c>
      <c r="HQ392">
        <v>100.527</v>
      </c>
      <c r="HR392">
        <v>100.351</v>
      </c>
    </row>
    <row r="393" spans="1:226" x14ac:dyDescent="0.2">
      <c r="A393">
        <v>610</v>
      </c>
      <c r="B393">
        <v>1656094609</v>
      </c>
      <c r="C393">
        <v>11843.5</v>
      </c>
      <c r="D393" t="s">
        <v>1116</v>
      </c>
      <c r="E393" t="s">
        <v>1117</v>
      </c>
      <c r="F393">
        <v>5</v>
      </c>
      <c r="G393" t="s">
        <v>1013</v>
      </c>
      <c r="H393" t="s">
        <v>354</v>
      </c>
      <c r="I393">
        <v>1656094601.5</v>
      </c>
      <c r="J393">
        <f t="shared" si="238"/>
        <v>1.495584669891958E-3</v>
      </c>
      <c r="K393">
        <f t="shared" si="239"/>
        <v>1.4955846698919579</v>
      </c>
      <c r="L393">
        <f t="shared" si="240"/>
        <v>16.075144533044767</v>
      </c>
      <c r="M393">
        <f t="shared" si="241"/>
        <v>813.90600000000029</v>
      </c>
      <c r="N393">
        <f t="shared" si="242"/>
        <v>386.34311013176381</v>
      </c>
      <c r="O393">
        <f t="shared" si="243"/>
        <v>29.46238355319743</v>
      </c>
      <c r="P393">
        <f t="shared" si="244"/>
        <v>62.068172356096568</v>
      </c>
      <c r="Q393">
        <f t="shared" si="245"/>
        <v>6.4296878681816633E-2</v>
      </c>
      <c r="R393">
        <f t="shared" si="246"/>
        <v>2.4794122806134355</v>
      </c>
      <c r="S393">
        <f t="shared" si="247"/>
        <v>6.3384745479776294E-2</v>
      </c>
      <c r="T393">
        <f t="shared" si="248"/>
        <v>3.9696339462149212E-2</v>
      </c>
      <c r="U393">
        <f t="shared" si="249"/>
        <v>321.5176667934436</v>
      </c>
      <c r="V393">
        <f t="shared" si="250"/>
        <v>28.011456354098666</v>
      </c>
      <c r="W393">
        <f t="shared" si="251"/>
        <v>26.373070370370371</v>
      </c>
      <c r="X393">
        <f t="shared" si="252"/>
        <v>3.4494699247838607</v>
      </c>
      <c r="Y393">
        <f t="shared" si="253"/>
        <v>49.958179112859881</v>
      </c>
      <c r="Z393">
        <f t="shared" si="254"/>
        <v>1.710979188551321</v>
      </c>
      <c r="AA393">
        <f t="shared" si="255"/>
        <v>3.4248229597921691</v>
      </c>
      <c r="AB393">
        <f t="shared" si="256"/>
        <v>1.7384907362325397</v>
      </c>
      <c r="AC393">
        <f t="shared" si="257"/>
        <v>-65.95528394223534</v>
      </c>
      <c r="AD393">
        <f t="shared" si="258"/>
        <v>-16.236458427838485</v>
      </c>
      <c r="AE393">
        <f t="shared" si="259"/>
        <v>-1.4035491852600896</v>
      </c>
      <c r="AF393">
        <f t="shared" si="260"/>
        <v>237.92237523810968</v>
      </c>
      <c r="AG393">
        <f t="shared" si="261"/>
        <v>34.660868350507904</v>
      </c>
      <c r="AH393">
        <f t="shared" si="262"/>
        <v>1.4966038423349373</v>
      </c>
      <c r="AI393">
        <f t="shared" si="263"/>
        <v>16.075144533044767</v>
      </c>
      <c r="AJ393">
        <v>889.62710914746708</v>
      </c>
      <c r="AK393">
        <v>856.2082181818181</v>
      </c>
      <c r="AL393">
        <v>3.3874620449075552</v>
      </c>
      <c r="AM393">
        <v>66.198891926681</v>
      </c>
      <c r="AN393">
        <f t="shared" si="264"/>
        <v>1.4955846698919579</v>
      </c>
      <c r="AO393">
        <v>20.679823254266822</v>
      </c>
      <c r="AP393">
        <v>22.434306666666661</v>
      </c>
      <c r="AQ393">
        <v>-1.5706882672639059E-5</v>
      </c>
      <c r="AR393">
        <v>78.549091713620925</v>
      </c>
      <c r="AS393">
        <v>189</v>
      </c>
      <c r="AT393">
        <v>38</v>
      </c>
      <c r="AU393">
        <f t="shared" si="265"/>
        <v>1</v>
      </c>
      <c r="AV393">
        <f t="shared" si="266"/>
        <v>0</v>
      </c>
      <c r="AW393">
        <f t="shared" si="267"/>
        <v>40422.323980754132</v>
      </c>
      <c r="AX393">
        <f t="shared" si="268"/>
        <v>2000.014074074074</v>
      </c>
      <c r="AY393">
        <f t="shared" si="269"/>
        <v>1681.2115220000569</v>
      </c>
      <c r="AZ393">
        <f t="shared" si="270"/>
        <v>0.84059984566778123</v>
      </c>
      <c r="BA393">
        <f t="shared" si="271"/>
        <v>0.16075770213881788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1656094601.5</v>
      </c>
      <c r="BH393">
        <v>813.90600000000029</v>
      </c>
      <c r="BI393">
        <v>856.96000000000015</v>
      </c>
      <c r="BJ393">
        <v>22.436237037037031</v>
      </c>
      <c r="BK393">
        <v>20.680637037037041</v>
      </c>
      <c r="BL393">
        <v>816.26396296296298</v>
      </c>
      <c r="BM393">
        <v>22.568014814814809</v>
      </c>
      <c r="BN393">
        <v>500.00877777777782</v>
      </c>
      <c r="BO393">
        <v>76.159611111111118</v>
      </c>
      <c r="BP393">
        <v>0.1000212740740741</v>
      </c>
      <c r="BQ393">
        <v>26.251603703703701</v>
      </c>
      <c r="BR393">
        <v>26.373070370370371</v>
      </c>
      <c r="BS393">
        <v>999.90000000000009</v>
      </c>
      <c r="BT393">
        <v>0</v>
      </c>
      <c r="BU393">
        <v>0</v>
      </c>
      <c r="BV393">
        <v>10013.060370370369</v>
      </c>
      <c r="BW393">
        <v>0</v>
      </c>
      <c r="BX393">
        <v>783.81918518518512</v>
      </c>
      <c r="BY393">
        <v>-43.053903703703703</v>
      </c>
      <c r="BZ393">
        <v>832.58618518518517</v>
      </c>
      <c r="CA393">
        <v>875.05670370370365</v>
      </c>
      <c r="CB393">
        <v>1.7555985185185179</v>
      </c>
      <c r="CC393">
        <v>856.96000000000015</v>
      </c>
      <c r="CD393">
        <v>20.680637037037041</v>
      </c>
      <c r="CE393">
        <v>1.7087362962962971</v>
      </c>
      <c r="CF393">
        <v>1.57502962962963</v>
      </c>
      <c r="CG393">
        <v>14.976011111111109</v>
      </c>
      <c r="CH393">
        <v>13.716648148148151</v>
      </c>
      <c r="CI393">
        <v>2000.014074074074</v>
      </c>
      <c r="CJ393">
        <v>0.98000688888888887</v>
      </c>
      <c r="CK393">
        <v>1.9993551851851851E-2</v>
      </c>
      <c r="CL393">
        <v>0</v>
      </c>
      <c r="CM393">
        <v>2.276685185185185</v>
      </c>
      <c r="CN393">
        <v>0</v>
      </c>
      <c r="CO393">
        <v>4178.9322222222227</v>
      </c>
      <c r="CP393">
        <v>16749.607407407399</v>
      </c>
      <c r="CQ393">
        <v>38.941666666666663</v>
      </c>
      <c r="CR393">
        <v>39.777555555555551</v>
      </c>
      <c r="CS393">
        <v>39.186999999999998</v>
      </c>
      <c r="CT393">
        <v>38.557407407407403</v>
      </c>
      <c r="CU393">
        <v>38.061999999999998</v>
      </c>
      <c r="CV393">
        <v>1960.024444444444</v>
      </c>
      <c r="CW393">
        <v>39.99</v>
      </c>
      <c r="CX393">
        <v>0</v>
      </c>
      <c r="CY393">
        <v>1656094613</v>
      </c>
      <c r="CZ393">
        <v>0</v>
      </c>
      <c r="DA393">
        <v>1656081532.0999999</v>
      </c>
      <c r="DB393" t="s">
        <v>356</v>
      </c>
      <c r="DC393">
        <v>1656081528.0999999</v>
      </c>
      <c r="DD393">
        <v>1656081532.0999999</v>
      </c>
      <c r="DE393">
        <v>1</v>
      </c>
      <c r="DF393">
        <v>0.69399999999999995</v>
      </c>
      <c r="DG393">
        <v>-5.2999999999999999E-2</v>
      </c>
      <c r="DH393">
        <v>-3.6150000000000002</v>
      </c>
      <c r="DI393">
        <v>-0.13</v>
      </c>
      <c r="DJ393">
        <v>420</v>
      </c>
      <c r="DK393">
        <v>13</v>
      </c>
      <c r="DL393">
        <v>0.3</v>
      </c>
      <c r="DM393">
        <v>0.21</v>
      </c>
      <c r="DN393">
        <v>-42.808136585365851</v>
      </c>
      <c r="DO393">
        <v>-4.7116118466898396</v>
      </c>
      <c r="DP393">
        <v>0.46875885617967511</v>
      </c>
      <c r="DQ393">
        <v>0</v>
      </c>
      <c r="DR393">
        <v>1.7535502439024391</v>
      </c>
      <c r="DS393">
        <v>2.780404181184614E-2</v>
      </c>
      <c r="DT393">
        <v>4.0452432094298723E-3</v>
      </c>
      <c r="DU393">
        <v>1</v>
      </c>
      <c r="DV393">
        <v>1</v>
      </c>
      <c r="DW393">
        <v>2</v>
      </c>
      <c r="DX393" t="s">
        <v>363</v>
      </c>
      <c r="DY393">
        <v>2.97993</v>
      </c>
      <c r="DZ393">
        <v>2.7246600000000001</v>
      </c>
      <c r="EA393">
        <v>0.13042699999999999</v>
      </c>
      <c r="EB393">
        <v>0.13333300000000001</v>
      </c>
      <c r="EC393">
        <v>8.6772100000000005E-2</v>
      </c>
      <c r="ED393">
        <v>8.02702E-2</v>
      </c>
      <c r="EE393">
        <v>27489.5</v>
      </c>
      <c r="EF393">
        <v>27475.1</v>
      </c>
      <c r="EG393">
        <v>29391.9</v>
      </c>
      <c r="EH393">
        <v>29325.4</v>
      </c>
      <c r="EI393">
        <v>35577.199999999997</v>
      </c>
      <c r="EJ393">
        <v>35853</v>
      </c>
      <c r="EK393">
        <v>41411.199999999997</v>
      </c>
      <c r="EL393">
        <v>41779.4</v>
      </c>
      <c r="EM393">
        <v>1.46732</v>
      </c>
      <c r="EN393">
        <v>2.1649699999999998</v>
      </c>
      <c r="EO393">
        <v>4.2363999999999999E-2</v>
      </c>
      <c r="EP393">
        <v>0</v>
      </c>
      <c r="EQ393">
        <v>25.660799999999998</v>
      </c>
      <c r="ER393">
        <v>999.9</v>
      </c>
      <c r="ES393">
        <v>24.2</v>
      </c>
      <c r="ET393">
        <v>41.9</v>
      </c>
      <c r="EU393">
        <v>26.057600000000001</v>
      </c>
      <c r="EV393">
        <v>62.018900000000002</v>
      </c>
      <c r="EW393">
        <v>27.756399999999999</v>
      </c>
      <c r="EX393">
        <v>2</v>
      </c>
      <c r="EY393">
        <v>7.5469999999999995E-2</v>
      </c>
      <c r="EZ393">
        <v>1.61337</v>
      </c>
      <c r="FA393">
        <v>20.376300000000001</v>
      </c>
      <c r="FB393">
        <v>5.2189399999999999</v>
      </c>
      <c r="FC393">
        <v>12.0099</v>
      </c>
      <c r="FD393">
        <v>4.9893000000000001</v>
      </c>
      <c r="FE393">
        <v>3.2886299999999999</v>
      </c>
      <c r="FF393">
        <v>4551.5</v>
      </c>
      <c r="FG393">
        <v>9999</v>
      </c>
      <c r="FH393">
        <v>9999</v>
      </c>
      <c r="FI393">
        <v>79.8</v>
      </c>
      <c r="FJ393">
        <v>1.86768</v>
      </c>
      <c r="FK393">
        <v>1.8667</v>
      </c>
      <c r="FL393">
        <v>1.86615</v>
      </c>
      <c r="FM393">
        <v>1.8660000000000001</v>
      </c>
      <c r="FN393">
        <v>1.8678300000000001</v>
      </c>
      <c r="FO393">
        <v>1.87026</v>
      </c>
      <c r="FP393">
        <v>1.8689</v>
      </c>
      <c r="FQ393">
        <v>1.8702700000000001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-2.3889999999999998</v>
      </c>
      <c r="GF393">
        <v>-0.1318</v>
      </c>
      <c r="GG393">
        <v>-1.1457890710579079</v>
      </c>
      <c r="GH393">
        <v>-1.865778764103066E-3</v>
      </c>
      <c r="GI393">
        <v>6.8695266750515254E-7</v>
      </c>
      <c r="GJ393">
        <v>-2.698676089852363E-10</v>
      </c>
      <c r="GK393">
        <v>-0.22742034878574521</v>
      </c>
      <c r="GL393">
        <v>-1.6538770927233871E-2</v>
      </c>
      <c r="GM393">
        <v>1.291337703146669E-3</v>
      </c>
      <c r="GN393">
        <v>-1.6425570027322581E-5</v>
      </c>
      <c r="GO393">
        <v>22</v>
      </c>
      <c r="GP393">
        <v>2156</v>
      </c>
      <c r="GQ393">
        <v>1</v>
      </c>
      <c r="GR393">
        <v>39</v>
      </c>
      <c r="GS393">
        <v>218</v>
      </c>
      <c r="GT393">
        <v>217.9</v>
      </c>
      <c r="GU393">
        <v>2.4279799999999998</v>
      </c>
      <c r="GV393">
        <v>2.2290000000000001</v>
      </c>
      <c r="GW393">
        <v>1.94702</v>
      </c>
      <c r="GX393">
        <v>2.7368199999999998</v>
      </c>
      <c r="GY393">
        <v>2.19482</v>
      </c>
      <c r="GZ393">
        <v>2.36572</v>
      </c>
      <c r="HA393">
        <v>43.535400000000003</v>
      </c>
      <c r="HB393">
        <v>15.2265</v>
      </c>
      <c r="HC393">
        <v>18</v>
      </c>
      <c r="HD393">
        <v>251.25</v>
      </c>
      <c r="HE393">
        <v>661.19500000000005</v>
      </c>
      <c r="HF393">
        <v>22.999400000000001</v>
      </c>
      <c r="HG393">
        <v>28.260999999999999</v>
      </c>
      <c r="HH393">
        <v>30.0001</v>
      </c>
      <c r="HI393">
        <v>28.3477</v>
      </c>
      <c r="HJ393">
        <v>28.270900000000001</v>
      </c>
      <c r="HK393">
        <v>48.590600000000002</v>
      </c>
      <c r="HL393">
        <v>19.1999</v>
      </c>
      <c r="HM393">
        <v>29.561599999999999</v>
      </c>
      <c r="HN393">
        <v>23</v>
      </c>
      <c r="HO393">
        <v>907.40599999999995</v>
      </c>
      <c r="HP393">
        <v>20.747</v>
      </c>
      <c r="HQ393">
        <v>100.526</v>
      </c>
      <c r="HR393">
        <v>100.35</v>
      </c>
    </row>
    <row r="394" spans="1:226" x14ac:dyDescent="0.2">
      <c r="A394">
        <v>611</v>
      </c>
      <c r="B394">
        <v>1656094614</v>
      </c>
      <c r="C394">
        <v>11848.5</v>
      </c>
      <c r="D394" t="s">
        <v>1118</v>
      </c>
      <c r="E394" t="s">
        <v>1119</v>
      </c>
      <c r="F394">
        <v>5</v>
      </c>
      <c r="G394" t="s">
        <v>1013</v>
      </c>
      <c r="H394" t="s">
        <v>354</v>
      </c>
      <c r="I394">
        <v>1656094606.2142861</v>
      </c>
      <c r="J394">
        <f t="shared" si="238"/>
        <v>1.494432443101323E-3</v>
      </c>
      <c r="K394">
        <f t="shared" si="239"/>
        <v>1.4944324431013229</v>
      </c>
      <c r="L394">
        <f t="shared" si="240"/>
        <v>16.42483142100599</v>
      </c>
      <c r="M394">
        <f t="shared" si="241"/>
        <v>829.45625000000007</v>
      </c>
      <c r="N394">
        <f t="shared" si="242"/>
        <v>392.7710245304778</v>
      </c>
      <c r="O394">
        <f t="shared" si="243"/>
        <v>29.952586708915664</v>
      </c>
      <c r="P394">
        <f t="shared" si="244"/>
        <v>63.254055665323612</v>
      </c>
      <c r="Q394">
        <f t="shared" si="245"/>
        <v>6.4309480126608753E-2</v>
      </c>
      <c r="R394">
        <f t="shared" si="246"/>
        <v>2.4786886126225851</v>
      </c>
      <c r="S394">
        <f t="shared" si="247"/>
        <v>6.3396729761348219E-2</v>
      </c>
      <c r="T394">
        <f t="shared" si="248"/>
        <v>3.9703883840619889E-2</v>
      </c>
      <c r="U394">
        <f t="shared" si="249"/>
        <v>321.51342599999992</v>
      </c>
      <c r="V394">
        <f t="shared" si="250"/>
        <v>28.006782631922093</v>
      </c>
      <c r="W394">
        <f t="shared" si="251"/>
        <v>26.36471071428571</v>
      </c>
      <c r="X394">
        <f t="shared" si="252"/>
        <v>3.4477687065339064</v>
      </c>
      <c r="Y394">
        <f t="shared" si="253"/>
        <v>49.972732660502096</v>
      </c>
      <c r="Z394">
        <f t="shared" si="254"/>
        <v>1.7109242563354619</v>
      </c>
      <c r="AA394">
        <f t="shared" si="255"/>
        <v>3.4237156249967451</v>
      </c>
      <c r="AB394">
        <f t="shared" si="256"/>
        <v>1.7368444501984446</v>
      </c>
      <c r="AC394">
        <f t="shared" si="257"/>
        <v>-65.904470740768346</v>
      </c>
      <c r="AD394">
        <f t="shared" si="258"/>
        <v>-15.846257504430199</v>
      </c>
      <c r="AE394">
        <f t="shared" si="259"/>
        <v>-1.3701234670378939</v>
      </c>
      <c r="AF394">
        <f t="shared" si="260"/>
        <v>238.39257428776347</v>
      </c>
      <c r="AG394">
        <f t="shared" si="261"/>
        <v>34.872603767995614</v>
      </c>
      <c r="AH394">
        <f t="shared" si="262"/>
        <v>1.4918082082395736</v>
      </c>
      <c r="AI394">
        <f t="shared" si="263"/>
        <v>16.42483142100599</v>
      </c>
      <c r="AJ394">
        <v>906.74788905128662</v>
      </c>
      <c r="AK394">
        <v>873.01551515151539</v>
      </c>
      <c r="AL394">
        <v>3.3590232251044161</v>
      </c>
      <c r="AM394">
        <v>66.198891926681</v>
      </c>
      <c r="AN394">
        <f t="shared" si="264"/>
        <v>1.4944324431013229</v>
      </c>
      <c r="AO394">
        <v>20.68204112755657</v>
      </c>
      <c r="AP394">
        <v>22.43522545454546</v>
      </c>
      <c r="AQ394">
        <v>-2.8628240239438061E-5</v>
      </c>
      <c r="AR394">
        <v>78.549091713620925</v>
      </c>
      <c r="AS394">
        <v>189</v>
      </c>
      <c r="AT394">
        <v>38</v>
      </c>
      <c r="AU394">
        <f t="shared" si="265"/>
        <v>1</v>
      </c>
      <c r="AV394">
        <f t="shared" si="266"/>
        <v>0</v>
      </c>
      <c r="AW394">
        <f t="shared" si="267"/>
        <v>40405.016496696771</v>
      </c>
      <c r="AX394">
        <f t="shared" si="268"/>
        <v>1999.9875</v>
      </c>
      <c r="AY394">
        <f t="shared" si="269"/>
        <v>1681.1891999999998</v>
      </c>
      <c r="AZ394">
        <f t="shared" si="270"/>
        <v>0.84059985374908586</v>
      </c>
      <c r="BA394">
        <f t="shared" si="271"/>
        <v>0.16075771773573583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1656094606.2142861</v>
      </c>
      <c r="BH394">
        <v>829.45625000000007</v>
      </c>
      <c r="BI394">
        <v>872.78728571428576</v>
      </c>
      <c r="BJ394">
        <v>22.435507142857141</v>
      </c>
      <c r="BK394">
        <v>20.685539285714292</v>
      </c>
      <c r="BL394">
        <v>831.83414285714287</v>
      </c>
      <c r="BM394">
        <v>22.56729285714286</v>
      </c>
      <c r="BN394">
        <v>500.0110357142857</v>
      </c>
      <c r="BO394">
        <v>76.15964285714287</v>
      </c>
      <c r="BP394">
        <v>0.1000220321428571</v>
      </c>
      <c r="BQ394">
        <v>26.246128571428571</v>
      </c>
      <c r="BR394">
        <v>26.36471071428571</v>
      </c>
      <c r="BS394">
        <v>999.9000000000002</v>
      </c>
      <c r="BT394">
        <v>0</v>
      </c>
      <c r="BU394">
        <v>0</v>
      </c>
      <c r="BV394">
        <v>10008.39392857143</v>
      </c>
      <c r="BW394">
        <v>0</v>
      </c>
      <c r="BX394">
        <v>792.16614285714275</v>
      </c>
      <c r="BY394">
        <v>-43.331039285714283</v>
      </c>
      <c r="BZ394">
        <v>848.49260714285708</v>
      </c>
      <c r="CA394">
        <v>891.22289285714294</v>
      </c>
      <c r="CB394">
        <v>1.7499642857142861</v>
      </c>
      <c r="CC394">
        <v>872.78728571428576</v>
      </c>
      <c r="CD394">
        <v>20.685539285714292</v>
      </c>
      <c r="CE394">
        <v>1.708680357142857</v>
      </c>
      <c r="CF394">
        <v>1.5754028571428571</v>
      </c>
      <c r="CG394">
        <v>14.97550357142857</v>
      </c>
      <c r="CH394">
        <v>13.72029285714286</v>
      </c>
      <c r="CI394">
        <v>1999.9875</v>
      </c>
      <c r="CJ394">
        <v>0.98000664285714278</v>
      </c>
      <c r="CK394">
        <v>1.9993814285714291E-2</v>
      </c>
      <c r="CL394">
        <v>0</v>
      </c>
      <c r="CM394">
        <v>2.294314285714286</v>
      </c>
      <c r="CN394">
        <v>0</v>
      </c>
      <c r="CO394">
        <v>4185.5535714285716</v>
      </c>
      <c r="CP394">
        <v>16749.389285714289</v>
      </c>
      <c r="CQ394">
        <v>38.939249999999987</v>
      </c>
      <c r="CR394">
        <v>39.758857142857153</v>
      </c>
      <c r="CS394">
        <v>39.186999999999998</v>
      </c>
      <c r="CT394">
        <v>38.553142857142852</v>
      </c>
      <c r="CU394">
        <v>38.061999999999998</v>
      </c>
      <c r="CV394">
        <v>1959.9974999999999</v>
      </c>
      <c r="CW394">
        <v>39.99</v>
      </c>
      <c r="CX394">
        <v>0</v>
      </c>
      <c r="CY394">
        <v>1656094618.4000001</v>
      </c>
      <c r="CZ394">
        <v>0</v>
      </c>
      <c r="DA394">
        <v>1656081532.0999999</v>
      </c>
      <c r="DB394" t="s">
        <v>356</v>
      </c>
      <c r="DC394">
        <v>1656081528.0999999</v>
      </c>
      <c r="DD394">
        <v>1656081532.0999999</v>
      </c>
      <c r="DE394">
        <v>1</v>
      </c>
      <c r="DF394">
        <v>0.69399999999999995</v>
      </c>
      <c r="DG394">
        <v>-5.2999999999999999E-2</v>
      </c>
      <c r="DH394">
        <v>-3.6150000000000002</v>
      </c>
      <c r="DI394">
        <v>-0.13</v>
      </c>
      <c r="DJ394">
        <v>420</v>
      </c>
      <c r="DK394">
        <v>13</v>
      </c>
      <c r="DL394">
        <v>0.3</v>
      </c>
      <c r="DM394">
        <v>0.21</v>
      </c>
      <c r="DN394">
        <v>-43.099529268292677</v>
      </c>
      <c r="DO394">
        <v>-3.884025783972239</v>
      </c>
      <c r="DP394">
        <v>0.38648087085082422</v>
      </c>
      <c r="DQ394">
        <v>0</v>
      </c>
      <c r="DR394">
        <v>1.7527546341463409</v>
      </c>
      <c r="DS394">
        <v>-2.4491707317074021E-2</v>
      </c>
      <c r="DT394">
        <v>6.7230212784174237E-3</v>
      </c>
      <c r="DU394">
        <v>1</v>
      </c>
      <c r="DV394">
        <v>1</v>
      </c>
      <c r="DW394">
        <v>2</v>
      </c>
      <c r="DX394" t="s">
        <v>363</v>
      </c>
      <c r="DY394">
        <v>2.97994</v>
      </c>
      <c r="DZ394">
        <v>2.7248299999999999</v>
      </c>
      <c r="EA394">
        <v>0.13212199999999999</v>
      </c>
      <c r="EB394">
        <v>0.134988</v>
      </c>
      <c r="EC394">
        <v>8.6779700000000001E-2</v>
      </c>
      <c r="ED394">
        <v>8.0397499999999997E-2</v>
      </c>
      <c r="EE394">
        <v>27436.799999999999</v>
      </c>
      <c r="EF394">
        <v>27423</v>
      </c>
      <c r="EG394">
        <v>29392.799999999999</v>
      </c>
      <c r="EH394">
        <v>29325.9</v>
      </c>
      <c r="EI394">
        <v>35578.1</v>
      </c>
      <c r="EJ394">
        <v>35848.5</v>
      </c>
      <c r="EK394">
        <v>41412.6</v>
      </c>
      <c r="EL394">
        <v>41780</v>
      </c>
      <c r="EM394">
        <v>1.46773</v>
      </c>
      <c r="EN394">
        <v>2.1650999999999998</v>
      </c>
      <c r="EO394">
        <v>4.2803599999999997E-2</v>
      </c>
      <c r="EP394">
        <v>0</v>
      </c>
      <c r="EQ394">
        <v>25.655200000000001</v>
      </c>
      <c r="ER394">
        <v>999.9</v>
      </c>
      <c r="ES394">
        <v>24.2</v>
      </c>
      <c r="ET394">
        <v>42</v>
      </c>
      <c r="EU394">
        <v>26.192299999999999</v>
      </c>
      <c r="EV394">
        <v>61.938899999999997</v>
      </c>
      <c r="EW394">
        <v>27.700299999999999</v>
      </c>
      <c r="EX394">
        <v>2</v>
      </c>
      <c r="EY394">
        <v>7.5492900000000002E-2</v>
      </c>
      <c r="EZ394">
        <v>1.6118300000000001</v>
      </c>
      <c r="FA394">
        <v>20.376000000000001</v>
      </c>
      <c r="FB394">
        <v>5.2181899999999999</v>
      </c>
      <c r="FC394">
        <v>12.0099</v>
      </c>
      <c r="FD394">
        <v>4.9892000000000003</v>
      </c>
      <c r="FE394">
        <v>3.2885800000000001</v>
      </c>
      <c r="FF394">
        <v>4551.5</v>
      </c>
      <c r="FG394">
        <v>9999</v>
      </c>
      <c r="FH394">
        <v>9999</v>
      </c>
      <c r="FI394">
        <v>79.8</v>
      </c>
      <c r="FJ394">
        <v>1.86768</v>
      </c>
      <c r="FK394">
        <v>1.8667</v>
      </c>
      <c r="FL394">
        <v>1.86615</v>
      </c>
      <c r="FM394">
        <v>1.8660000000000001</v>
      </c>
      <c r="FN394">
        <v>1.8678300000000001</v>
      </c>
      <c r="FO394">
        <v>1.87026</v>
      </c>
      <c r="FP394">
        <v>1.8689</v>
      </c>
      <c r="FQ394">
        <v>1.87029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-2.411</v>
      </c>
      <c r="GF394">
        <v>-0.1318</v>
      </c>
      <c r="GG394">
        <v>-1.1457890710579079</v>
      </c>
      <c r="GH394">
        <v>-1.865778764103066E-3</v>
      </c>
      <c r="GI394">
        <v>6.8695266750515254E-7</v>
      </c>
      <c r="GJ394">
        <v>-2.698676089852363E-10</v>
      </c>
      <c r="GK394">
        <v>-0.22742034878574521</v>
      </c>
      <c r="GL394">
        <v>-1.6538770927233871E-2</v>
      </c>
      <c r="GM394">
        <v>1.291337703146669E-3</v>
      </c>
      <c r="GN394">
        <v>-1.6425570027322581E-5</v>
      </c>
      <c r="GO394">
        <v>22</v>
      </c>
      <c r="GP394">
        <v>2156</v>
      </c>
      <c r="GQ394">
        <v>1</v>
      </c>
      <c r="GR394">
        <v>39</v>
      </c>
      <c r="GS394">
        <v>218.1</v>
      </c>
      <c r="GT394">
        <v>218</v>
      </c>
      <c r="GU394">
        <v>2.4621599999999999</v>
      </c>
      <c r="GV394">
        <v>2.2241200000000001</v>
      </c>
      <c r="GW394">
        <v>1.94702</v>
      </c>
      <c r="GX394">
        <v>2.7380399999999998</v>
      </c>
      <c r="GY394">
        <v>2.19482</v>
      </c>
      <c r="GZ394">
        <v>2.3791500000000001</v>
      </c>
      <c r="HA394">
        <v>43.535400000000003</v>
      </c>
      <c r="HB394">
        <v>15.244</v>
      </c>
      <c r="HC394">
        <v>18</v>
      </c>
      <c r="HD394">
        <v>251.39099999999999</v>
      </c>
      <c r="HE394">
        <v>661.25199999999995</v>
      </c>
      <c r="HF394">
        <v>22.999500000000001</v>
      </c>
      <c r="HG394">
        <v>28.258600000000001</v>
      </c>
      <c r="HH394">
        <v>30.0001</v>
      </c>
      <c r="HI394">
        <v>28.3445</v>
      </c>
      <c r="HJ394">
        <v>28.2668</v>
      </c>
      <c r="HK394">
        <v>49.284100000000002</v>
      </c>
      <c r="HL394">
        <v>19.1999</v>
      </c>
      <c r="HM394">
        <v>29.561599999999999</v>
      </c>
      <c r="HN394">
        <v>23</v>
      </c>
      <c r="HO394">
        <v>920.76099999999997</v>
      </c>
      <c r="HP394">
        <v>20.747</v>
      </c>
      <c r="HQ394">
        <v>100.529</v>
      </c>
      <c r="HR394">
        <v>100.351</v>
      </c>
    </row>
    <row r="395" spans="1:226" x14ac:dyDescent="0.2">
      <c r="A395">
        <v>612</v>
      </c>
      <c r="B395">
        <v>1656094619</v>
      </c>
      <c r="C395">
        <v>11853.5</v>
      </c>
      <c r="D395" t="s">
        <v>1120</v>
      </c>
      <c r="E395" t="s">
        <v>1121</v>
      </c>
      <c r="F395">
        <v>5</v>
      </c>
      <c r="G395" t="s">
        <v>1013</v>
      </c>
      <c r="H395" t="s">
        <v>354</v>
      </c>
      <c r="I395">
        <v>1656094611.5</v>
      </c>
      <c r="J395">
        <f t="shared" si="238"/>
        <v>1.4710335432939657E-3</v>
      </c>
      <c r="K395">
        <f t="shared" si="239"/>
        <v>1.4710335432939656</v>
      </c>
      <c r="L395">
        <f t="shared" si="240"/>
        <v>16.771465558542207</v>
      </c>
      <c r="M395">
        <f t="shared" si="241"/>
        <v>846.83562962962947</v>
      </c>
      <c r="N395">
        <f t="shared" si="242"/>
        <v>394.83322087722229</v>
      </c>
      <c r="O395">
        <f t="shared" si="243"/>
        <v>30.109899076510548</v>
      </c>
      <c r="P395">
        <f t="shared" si="244"/>
        <v>64.579508497007481</v>
      </c>
      <c r="Q395">
        <f t="shared" si="245"/>
        <v>6.3361391371991538E-2</v>
      </c>
      <c r="R395">
        <f t="shared" si="246"/>
        <v>2.4773403456946892</v>
      </c>
      <c r="S395">
        <f t="shared" si="247"/>
        <v>6.247468022883345E-2</v>
      </c>
      <c r="T395">
        <f t="shared" si="248"/>
        <v>3.9125308804734193E-2</v>
      </c>
      <c r="U395">
        <f t="shared" si="249"/>
        <v>321.5173716666668</v>
      </c>
      <c r="V395">
        <f t="shared" si="250"/>
        <v>28.008686870107965</v>
      </c>
      <c r="W395">
        <f t="shared" si="251"/>
        <v>26.35613703703704</v>
      </c>
      <c r="X395">
        <f t="shared" si="252"/>
        <v>3.4460246953201126</v>
      </c>
      <c r="Y395">
        <f t="shared" si="253"/>
        <v>49.99656763159858</v>
      </c>
      <c r="Z395">
        <f t="shared" si="254"/>
        <v>1.7111211544756448</v>
      </c>
      <c r="AA395">
        <f t="shared" si="255"/>
        <v>3.4224772530068455</v>
      </c>
      <c r="AB395">
        <f t="shared" si="256"/>
        <v>1.7349035408444677</v>
      </c>
      <c r="AC395">
        <f t="shared" si="257"/>
        <v>-64.872579259263887</v>
      </c>
      <c r="AD395">
        <f t="shared" si="258"/>
        <v>-15.510579018212647</v>
      </c>
      <c r="AE395">
        <f t="shared" si="259"/>
        <v>-1.3417305542390849</v>
      </c>
      <c r="AF395">
        <f t="shared" si="260"/>
        <v>239.79248283495122</v>
      </c>
      <c r="AG395">
        <f t="shared" si="261"/>
        <v>35.121508458689028</v>
      </c>
      <c r="AH395">
        <f t="shared" si="262"/>
        <v>1.4800096741532809</v>
      </c>
      <c r="AI395">
        <f t="shared" si="263"/>
        <v>16.771465558542207</v>
      </c>
      <c r="AJ395">
        <v>923.85165130632004</v>
      </c>
      <c r="AK395">
        <v>889.75785454545382</v>
      </c>
      <c r="AL395">
        <v>3.3432747746726799</v>
      </c>
      <c r="AM395">
        <v>66.198891926681</v>
      </c>
      <c r="AN395">
        <f t="shared" si="264"/>
        <v>1.4710335432939656</v>
      </c>
      <c r="AO395">
        <v>20.72775231923849</v>
      </c>
      <c r="AP395">
        <v>22.451876363636359</v>
      </c>
      <c r="AQ395">
        <v>2.9896016438252221E-4</v>
      </c>
      <c r="AR395">
        <v>78.549091713620925</v>
      </c>
      <c r="AS395">
        <v>188</v>
      </c>
      <c r="AT395">
        <v>38</v>
      </c>
      <c r="AU395">
        <f t="shared" si="265"/>
        <v>1</v>
      </c>
      <c r="AV395">
        <f t="shared" si="266"/>
        <v>0</v>
      </c>
      <c r="AW395">
        <f t="shared" si="267"/>
        <v>40372.223836169498</v>
      </c>
      <c r="AX395">
        <f t="shared" si="268"/>
        <v>2000.012222222223</v>
      </c>
      <c r="AY395">
        <f t="shared" si="269"/>
        <v>1681.2099666666672</v>
      </c>
      <c r="AZ395">
        <f t="shared" si="270"/>
        <v>0.84059984633427232</v>
      </c>
      <c r="BA395">
        <f t="shared" si="271"/>
        <v>0.16075770342514573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1656094611.5</v>
      </c>
      <c r="BH395">
        <v>846.83562962962947</v>
      </c>
      <c r="BI395">
        <v>890.48425925925926</v>
      </c>
      <c r="BJ395">
        <v>22.438051851851849</v>
      </c>
      <c r="BK395">
        <v>20.701937037037041</v>
      </c>
      <c r="BL395">
        <v>849.23581481481472</v>
      </c>
      <c r="BM395">
        <v>22.5697962962963</v>
      </c>
      <c r="BN395">
        <v>500.01340740740739</v>
      </c>
      <c r="BO395">
        <v>76.159751851851851</v>
      </c>
      <c r="BP395">
        <v>0.1000395851851852</v>
      </c>
      <c r="BQ395">
        <v>26.2400037037037</v>
      </c>
      <c r="BR395">
        <v>26.35613703703704</v>
      </c>
      <c r="BS395">
        <v>999.90000000000009</v>
      </c>
      <c r="BT395">
        <v>0</v>
      </c>
      <c r="BU395">
        <v>0</v>
      </c>
      <c r="BV395">
        <v>9999.6959259259274</v>
      </c>
      <c r="BW395">
        <v>0</v>
      </c>
      <c r="BX395">
        <v>806.81451851851841</v>
      </c>
      <c r="BY395">
        <v>-43.648614814814827</v>
      </c>
      <c r="BZ395">
        <v>866.27311111111123</v>
      </c>
      <c r="CA395">
        <v>909.30907407407415</v>
      </c>
      <c r="CB395">
        <v>1.736112592592592</v>
      </c>
      <c r="CC395">
        <v>890.48425925925926</v>
      </c>
      <c r="CD395">
        <v>20.701937037037041</v>
      </c>
      <c r="CE395">
        <v>1.708876296296296</v>
      </c>
      <c r="CF395">
        <v>1.576654444444445</v>
      </c>
      <c r="CG395">
        <v>14.97729629629629</v>
      </c>
      <c r="CH395">
        <v>13.732496296296301</v>
      </c>
      <c r="CI395">
        <v>2000.012222222223</v>
      </c>
      <c r="CJ395">
        <v>0.98000677777777767</v>
      </c>
      <c r="CK395">
        <v>1.9993670370370371E-2</v>
      </c>
      <c r="CL395">
        <v>0</v>
      </c>
      <c r="CM395">
        <v>2.2714851851851852</v>
      </c>
      <c r="CN395">
        <v>0</v>
      </c>
      <c r="CO395">
        <v>4193.6381481481476</v>
      </c>
      <c r="CP395">
        <v>16749.603703703699</v>
      </c>
      <c r="CQ395">
        <v>38.93933333333333</v>
      </c>
      <c r="CR395">
        <v>39.75</v>
      </c>
      <c r="CS395">
        <v>39.186999999999998</v>
      </c>
      <c r="CT395">
        <v>38.552814814814809</v>
      </c>
      <c r="CU395">
        <v>38.057407407407403</v>
      </c>
      <c r="CV395">
        <v>1960.0222222222219</v>
      </c>
      <c r="CW395">
        <v>39.99</v>
      </c>
      <c r="CX395">
        <v>0</v>
      </c>
      <c r="CY395">
        <v>1656094623.2</v>
      </c>
      <c r="CZ395">
        <v>0</v>
      </c>
      <c r="DA395">
        <v>1656081532.0999999</v>
      </c>
      <c r="DB395" t="s">
        <v>356</v>
      </c>
      <c r="DC395">
        <v>1656081528.0999999</v>
      </c>
      <c r="DD395">
        <v>1656081532.0999999</v>
      </c>
      <c r="DE395">
        <v>1</v>
      </c>
      <c r="DF395">
        <v>0.69399999999999995</v>
      </c>
      <c r="DG395">
        <v>-5.2999999999999999E-2</v>
      </c>
      <c r="DH395">
        <v>-3.6150000000000002</v>
      </c>
      <c r="DI395">
        <v>-0.13</v>
      </c>
      <c r="DJ395">
        <v>420</v>
      </c>
      <c r="DK395">
        <v>13</v>
      </c>
      <c r="DL395">
        <v>0.3</v>
      </c>
      <c r="DM395">
        <v>0.21</v>
      </c>
      <c r="DN395">
        <v>-43.464802439024389</v>
      </c>
      <c r="DO395">
        <v>-3.4900829268293481</v>
      </c>
      <c r="DP395">
        <v>0.34836739891700191</v>
      </c>
      <c r="DQ395">
        <v>0</v>
      </c>
      <c r="DR395">
        <v>1.7420641463414639</v>
      </c>
      <c r="DS395">
        <v>-0.15974048780487901</v>
      </c>
      <c r="DT395">
        <v>1.807971831957483E-2</v>
      </c>
      <c r="DU395">
        <v>0</v>
      </c>
      <c r="DV395">
        <v>0</v>
      </c>
      <c r="DW395">
        <v>2</v>
      </c>
      <c r="DX395" t="s">
        <v>370</v>
      </c>
      <c r="DY395">
        <v>2.9799799999999999</v>
      </c>
      <c r="DZ395">
        <v>2.7248000000000001</v>
      </c>
      <c r="EA395">
        <v>0.133793</v>
      </c>
      <c r="EB395">
        <v>0.13664100000000001</v>
      </c>
      <c r="EC395">
        <v>8.6825200000000005E-2</v>
      </c>
      <c r="ED395">
        <v>8.0414700000000006E-2</v>
      </c>
      <c r="EE395">
        <v>27383.8</v>
      </c>
      <c r="EF395">
        <v>27370.7</v>
      </c>
      <c r="EG395">
        <v>29392.7</v>
      </c>
      <c r="EH395">
        <v>29325.9</v>
      </c>
      <c r="EI395">
        <v>35576.5</v>
      </c>
      <c r="EJ395">
        <v>35847.800000000003</v>
      </c>
      <c r="EK395">
        <v>41412.800000000003</v>
      </c>
      <c r="EL395">
        <v>41779.9</v>
      </c>
      <c r="EM395">
        <v>1.4690300000000001</v>
      </c>
      <c r="EN395">
        <v>2.1654499999999999</v>
      </c>
      <c r="EO395">
        <v>4.3124000000000003E-2</v>
      </c>
      <c r="EP395">
        <v>0</v>
      </c>
      <c r="EQ395">
        <v>25.6494</v>
      </c>
      <c r="ER395">
        <v>999.9</v>
      </c>
      <c r="ES395">
        <v>24.2</v>
      </c>
      <c r="ET395">
        <v>41.9</v>
      </c>
      <c r="EU395">
        <v>26.0563</v>
      </c>
      <c r="EV395">
        <v>61.828899999999997</v>
      </c>
      <c r="EW395">
        <v>27.696300000000001</v>
      </c>
      <c r="EX395">
        <v>2</v>
      </c>
      <c r="EY395">
        <v>7.5147400000000003E-2</v>
      </c>
      <c r="EZ395">
        <v>1.6109500000000001</v>
      </c>
      <c r="FA395">
        <v>20.376100000000001</v>
      </c>
      <c r="FB395">
        <v>5.2189399999999999</v>
      </c>
      <c r="FC395">
        <v>12.0099</v>
      </c>
      <c r="FD395">
        <v>4.9893999999999998</v>
      </c>
      <c r="FE395">
        <v>3.2886299999999999</v>
      </c>
      <c r="FF395">
        <v>4551.8</v>
      </c>
      <c r="FG395">
        <v>9999</v>
      </c>
      <c r="FH395">
        <v>9999</v>
      </c>
      <c r="FI395">
        <v>79.8</v>
      </c>
      <c r="FJ395">
        <v>1.86768</v>
      </c>
      <c r="FK395">
        <v>1.8667</v>
      </c>
      <c r="FL395">
        <v>1.86615</v>
      </c>
      <c r="FM395">
        <v>1.8660000000000001</v>
      </c>
      <c r="FN395">
        <v>1.8678300000000001</v>
      </c>
      <c r="FO395">
        <v>1.8702300000000001</v>
      </c>
      <c r="FP395">
        <v>1.8689</v>
      </c>
      <c r="FQ395">
        <v>1.8702700000000001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-2.431</v>
      </c>
      <c r="GF395">
        <v>-0.13150000000000001</v>
      </c>
      <c r="GG395">
        <v>-1.1457890710579079</v>
      </c>
      <c r="GH395">
        <v>-1.865778764103066E-3</v>
      </c>
      <c r="GI395">
        <v>6.8695266750515254E-7</v>
      </c>
      <c r="GJ395">
        <v>-2.698676089852363E-10</v>
      </c>
      <c r="GK395">
        <v>-0.22742034878574521</v>
      </c>
      <c r="GL395">
        <v>-1.6538770927233871E-2</v>
      </c>
      <c r="GM395">
        <v>1.291337703146669E-3</v>
      </c>
      <c r="GN395">
        <v>-1.6425570027322581E-5</v>
      </c>
      <c r="GO395">
        <v>22</v>
      </c>
      <c r="GP395">
        <v>2156</v>
      </c>
      <c r="GQ395">
        <v>1</v>
      </c>
      <c r="GR395">
        <v>39</v>
      </c>
      <c r="GS395">
        <v>218.2</v>
      </c>
      <c r="GT395">
        <v>218.1</v>
      </c>
      <c r="GU395">
        <v>2.5</v>
      </c>
      <c r="GV395">
        <v>2.2216800000000001</v>
      </c>
      <c r="GW395">
        <v>1.94702</v>
      </c>
      <c r="GX395">
        <v>2.7380399999999998</v>
      </c>
      <c r="GY395">
        <v>2.19482</v>
      </c>
      <c r="GZ395">
        <v>2.3852500000000001</v>
      </c>
      <c r="HA395">
        <v>43.535400000000003</v>
      </c>
      <c r="HB395">
        <v>15.2178</v>
      </c>
      <c r="HC395">
        <v>18</v>
      </c>
      <c r="HD395">
        <v>251.875</v>
      </c>
      <c r="HE395">
        <v>661.505</v>
      </c>
      <c r="HF395">
        <v>22.999700000000001</v>
      </c>
      <c r="HG395">
        <v>28.255500000000001</v>
      </c>
      <c r="HH395">
        <v>30</v>
      </c>
      <c r="HI395">
        <v>28.341100000000001</v>
      </c>
      <c r="HJ395">
        <v>28.263100000000001</v>
      </c>
      <c r="HK395">
        <v>50.030299999999997</v>
      </c>
      <c r="HL395">
        <v>19.1999</v>
      </c>
      <c r="HM395">
        <v>29.561599999999999</v>
      </c>
      <c r="HN395">
        <v>23</v>
      </c>
      <c r="HO395">
        <v>940.88</v>
      </c>
      <c r="HP395">
        <v>20.747</v>
      </c>
      <c r="HQ395">
        <v>100.529</v>
      </c>
      <c r="HR395">
        <v>100.351</v>
      </c>
    </row>
    <row r="396" spans="1:226" x14ac:dyDescent="0.2">
      <c r="A396">
        <v>613</v>
      </c>
      <c r="B396">
        <v>1656094624</v>
      </c>
      <c r="C396">
        <v>11858.5</v>
      </c>
      <c r="D396" t="s">
        <v>1122</v>
      </c>
      <c r="E396" t="s">
        <v>1123</v>
      </c>
      <c r="F396">
        <v>5</v>
      </c>
      <c r="G396" t="s">
        <v>1013</v>
      </c>
      <c r="H396" t="s">
        <v>354</v>
      </c>
      <c r="I396">
        <v>1656094616.2142861</v>
      </c>
      <c r="J396">
        <f t="shared" si="238"/>
        <v>1.4721848313399633E-3</v>
      </c>
      <c r="K396">
        <f t="shared" si="239"/>
        <v>1.4721848313399633</v>
      </c>
      <c r="L396">
        <f t="shared" si="240"/>
        <v>16.886847761008458</v>
      </c>
      <c r="M396">
        <f t="shared" si="241"/>
        <v>862.31067857142864</v>
      </c>
      <c r="N396">
        <f t="shared" si="242"/>
        <v>407.4479394529103</v>
      </c>
      <c r="O396">
        <f t="shared" si="243"/>
        <v>31.071685881714771</v>
      </c>
      <c r="P396">
        <f t="shared" si="244"/>
        <v>65.759190175304155</v>
      </c>
      <c r="Q396">
        <f t="shared" si="245"/>
        <v>6.3450922908872179E-2</v>
      </c>
      <c r="R396">
        <f t="shared" si="246"/>
        <v>2.4775399290492346</v>
      </c>
      <c r="S396">
        <f t="shared" si="247"/>
        <v>6.2561793607476116E-2</v>
      </c>
      <c r="T396">
        <f t="shared" si="248"/>
        <v>3.9179967750280417E-2</v>
      </c>
      <c r="U396">
        <f t="shared" si="249"/>
        <v>321.5159339999999</v>
      </c>
      <c r="V396">
        <f t="shared" si="250"/>
        <v>28.003830554193247</v>
      </c>
      <c r="W396">
        <f t="shared" si="251"/>
        <v>26.35322857142857</v>
      </c>
      <c r="X396">
        <f t="shared" si="252"/>
        <v>3.4454332459374011</v>
      </c>
      <c r="Y396">
        <f t="shared" si="253"/>
        <v>50.023482564637433</v>
      </c>
      <c r="Z396">
        <f t="shared" si="254"/>
        <v>1.7116002864741913</v>
      </c>
      <c r="AA396">
        <f t="shared" si="255"/>
        <v>3.4215936170828591</v>
      </c>
      <c r="AB396">
        <f t="shared" si="256"/>
        <v>1.7338329594632098</v>
      </c>
      <c r="AC396">
        <f t="shared" si="257"/>
        <v>-64.923351062092379</v>
      </c>
      <c r="AD396">
        <f t="shared" si="258"/>
        <v>-15.707252967600281</v>
      </c>
      <c r="AE396">
        <f t="shared" si="259"/>
        <v>-1.3585846560528723</v>
      </c>
      <c r="AF396">
        <f t="shared" si="260"/>
        <v>239.52674531425438</v>
      </c>
      <c r="AG396">
        <f t="shared" si="261"/>
        <v>35.361657618201136</v>
      </c>
      <c r="AH396">
        <f t="shared" si="262"/>
        <v>1.4716506035976777</v>
      </c>
      <c r="AI396">
        <f t="shared" si="263"/>
        <v>16.886847761008458</v>
      </c>
      <c r="AJ396">
        <v>940.91569837785244</v>
      </c>
      <c r="AK396">
        <v>906.55536969696993</v>
      </c>
      <c r="AL396">
        <v>3.373765028404633</v>
      </c>
      <c r="AM396">
        <v>66.198891926681</v>
      </c>
      <c r="AN396">
        <f t="shared" si="264"/>
        <v>1.4721848313399633</v>
      </c>
      <c r="AO396">
        <v>20.731070753659111</v>
      </c>
      <c r="AP396">
        <v>22.457025454545441</v>
      </c>
      <c r="AQ396">
        <v>2.0949021581236909E-4</v>
      </c>
      <c r="AR396">
        <v>78.549091713620925</v>
      </c>
      <c r="AS396">
        <v>188</v>
      </c>
      <c r="AT396">
        <v>38</v>
      </c>
      <c r="AU396">
        <f t="shared" si="265"/>
        <v>1</v>
      </c>
      <c r="AV396">
        <f t="shared" si="266"/>
        <v>0</v>
      </c>
      <c r="AW396">
        <f t="shared" si="267"/>
        <v>40377.780530983131</v>
      </c>
      <c r="AX396">
        <f t="shared" si="268"/>
        <v>2000.003214285714</v>
      </c>
      <c r="AY396">
        <f t="shared" si="269"/>
        <v>1681.2023999999997</v>
      </c>
      <c r="AZ396">
        <f t="shared" si="270"/>
        <v>0.84059984903595686</v>
      </c>
      <c r="BA396">
        <f t="shared" si="271"/>
        <v>0.16075770863939681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1656094616.2142861</v>
      </c>
      <c r="BH396">
        <v>862.31067857142864</v>
      </c>
      <c r="BI396">
        <v>906.26782142857144</v>
      </c>
      <c r="BJ396">
        <v>22.444485714285712</v>
      </c>
      <c r="BK396">
        <v>20.718128571428569</v>
      </c>
      <c r="BL396">
        <v>864.73071428571438</v>
      </c>
      <c r="BM396">
        <v>22.576125000000001</v>
      </c>
      <c r="BN396">
        <v>499.99624999999997</v>
      </c>
      <c r="BO396">
        <v>76.159292857142859</v>
      </c>
      <c r="BP396">
        <v>9.9985624999999995E-2</v>
      </c>
      <c r="BQ396">
        <v>26.235632142857138</v>
      </c>
      <c r="BR396">
        <v>26.35322857142857</v>
      </c>
      <c r="BS396">
        <v>999.9000000000002</v>
      </c>
      <c r="BT396">
        <v>0</v>
      </c>
      <c r="BU396">
        <v>0</v>
      </c>
      <c r="BV396">
        <v>10001.041428571431</v>
      </c>
      <c r="BW396">
        <v>0</v>
      </c>
      <c r="BX396">
        <v>828.72275000000013</v>
      </c>
      <c r="BY396">
        <v>-43.957135714285712</v>
      </c>
      <c r="BZ396">
        <v>882.1092142857143</v>
      </c>
      <c r="CA396">
        <v>925.44153571428558</v>
      </c>
      <c r="CB396">
        <v>1.726352857142857</v>
      </c>
      <c r="CC396">
        <v>906.26782142857144</v>
      </c>
      <c r="CD396">
        <v>20.718128571428569</v>
      </c>
      <c r="CE396">
        <v>1.7093557142857141</v>
      </c>
      <c r="CF396">
        <v>1.5778778571428571</v>
      </c>
      <c r="CG396">
        <v>14.98165714285714</v>
      </c>
      <c r="CH396">
        <v>13.744428571428569</v>
      </c>
      <c r="CI396">
        <v>2000.003214285714</v>
      </c>
      <c r="CJ396">
        <v>0.98000674999999993</v>
      </c>
      <c r="CK396">
        <v>1.99937E-2</v>
      </c>
      <c r="CL396">
        <v>0</v>
      </c>
      <c r="CM396">
        <v>2.2870857142857139</v>
      </c>
      <c r="CN396">
        <v>0</v>
      </c>
      <c r="CO396">
        <v>4201.3357142857139</v>
      </c>
      <c r="CP396">
        <v>16749.525000000001</v>
      </c>
      <c r="CQ396">
        <v>38.939249999999987</v>
      </c>
      <c r="CR396">
        <v>39.75</v>
      </c>
      <c r="CS396">
        <v>39.186999999999998</v>
      </c>
      <c r="CT396">
        <v>38.55535714285714</v>
      </c>
      <c r="CU396">
        <v>38.046499999999988</v>
      </c>
      <c r="CV396">
        <v>1960.013214285714</v>
      </c>
      <c r="CW396">
        <v>39.99</v>
      </c>
      <c r="CX396">
        <v>0</v>
      </c>
      <c r="CY396">
        <v>1656094628</v>
      </c>
      <c r="CZ396">
        <v>0</v>
      </c>
      <c r="DA396">
        <v>1656081532.0999999</v>
      </c>
      <c r="DB396" t="s">
        <v>356</v>
      </c>
      <c r="DC396">
        <v>1656081528.0999999</v>
      </c>
      <c r="DD396">
        <v>1656081532.0999999</v>
      </c>
      <c r="DE396">
        <v>1</v>
      </c>
      <c r="DF396">
        <v>0.69399999999999995</v>
      </c>
      <c r="DG396">
        <v>-5.2999999999999999E-2</v>
      </c>
      <c r="DH396">
        <v>-3.6150000000000002</v>
      </c>
      <c r="DI396">
        <v>-0.13</v>
      </c>
      <c r="DJ396">
        <v>420</v>
      </c>
      <c r="DK396">
        <v>13</v>
      </c>
      <c r="DL396">
        <v>0.3</v>
      </c>
      <c r="DM396">
        <v>0.21</v>
      </c>
      <c r="DN396">
        <v>-43.778025</v>
      </c>
      <c r="DO396">
        <v>-3.711960225140698</v>
      </c>
      <c r="DP396">
        <v>0.36447268741978389</v>
      </c>
      <c r="DQ396">
        <v>0</v>
      </c>
      <c r="DR396">
        <v>1.7339605</v>
      </c>
      <c r="DS396">
        <v>-0.14737846153846651</v>
      </c>
      <c r="DT396">
        <v>1.7203371028667609E-2</v>
      </c>
      <c r="DU396">
        <v>0</v>
      </c>
      <c r="DV396">
        <v>0</v>
      </c>
      <c r="DW396">
        <v>2</v>
      </c>
      <c r="DX396" t="s">
        <v>370</v>
      </c>
      <c r="DY396">
        <v>2.9799500000000001</v>
      </c>
      <c r="DZ396">
        <v>2.7247699999999999</v>
      </c>
      <c r="EA396">
        <v>0.13544999999999999</v>
      </c>
      <c r="EB396">
        <v>0.138296</v>
      </c>
      <c r="EC396">
        <v>8.6837200000000003E-2</v>
      </c>
      <c r="ED396">
        <v>8.0422499999999994E-2</v>
      </c>
      <c r="EE396">
        <v>27331.3</v>
      </c>
      <c r="EF396">
        <v>27318.400000000001</v>
      </c>
      <c r="EG396">
        <v>29392.5</v>
      </c>
      <c r="EH396">
        <v>29326.1</v>
      </c>
      <c r="EI396">
        <v>35575.5</v>
      </c>
      <c r="EJ396">
        <v>35847.800000000003</v>
      </c>
      <c r="EK396">
        <v>41412.199999999997</v>
      </c>
      <c r="EL396">
        <v>41780.300000000003</v>
      </c>
      <c r="EM396">
        <v>1.46865</v>
      </c>
      <c r="EN396">
        <v>2.1652999999999998</v>
      </c>
      <c r="EO396">
        <v>4.25279E-2</v>
      </c>
      <c r="EP396">
        <v>0</v>
      </c>
      <c r="EQ396">
        <v>25.6435</v>
      </c>
      <c r="ER396">
        <v>999.9</v>
      </c>
      <c r="ES396">
        <v>24.2</v>
      </c>
      <c r="ET396">
        <v>41.9</v>
      </c>
      <c r="EU396">
        <v>26.0566</v>
      </c>
      <c r="EV396">
        <v>62.048900000000003</v>
      </c>
      <c r="EW396">
        <v>27.688300000000002</v>
      </c>
      <c r="EX396">
        <v>2</v>
      </c>
      <c r="EY396">
        <v>7.5198200000000007E-2</v>
      </c>
      <c r="EZ396">
        <v>1.61043</v>
      </c>
      <c r="FA396">
        <v>20.376200000000001</v>
      </c>
      <c r="FB396">
        <v>5.2183400000000004</v>
      </c>
      <c r="FC396">
        <v>12.0099</v>
      </c>
      <c r="FD396">
        <v>4.9892500000000002</v>
      </c>
      <c r="FE396">
        <v>3.2886500000000001</v>
      </c>
      <c r="FF396">
        <v>4551.8</v>
      </c>
      <c r="FG396">
        <v>9999</v>
      </c>
      <c r="FH396">
        <v>9999</v>
      </c>
      <c r="FI396">
        <v>79.8</v>
      </c>
      <c r="FJ396">
        <v>1.86768</v>
      </c>
      <c r="FK396">
        <v>1.8667</v>
      </c>
      <c r="FL396">
        <v>1.86615</v>
      </c>
      <c r="FM396">
        <v>1.8660000000000001</v>
      </c>
      <c r="FN396">
        <v>1.8678300000000001</v>
      </c>
      <c r="FO396">
        <v>1.87026</v>
      </c>
      <c r="FP396">
        <v>1.8689</v>
      </c>
      <c r="FQ396">
        <v>1.8702700000000001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-2.452</v>
      </c>
      <c r="GF396">
        <v>-0.13139999999999999</v>
      </c>
      <c r="GG396">
        <v>-1.1457890710579079</v>
      </c>
      <c r="GH396">
        <v>-1.865778764103066E-3</v>
      </c>
      <c r="GI396">
        <v>6.8695266750515254E-7</v>
      </c>
      <c r="GJ396">
        <v>-2.698676089852363E-10</v>
      </c>
      <c r="GK396">
        <v>-0.22742034878574521</v>
      </c>
      <c r="GL396">
        <v>-1.6538770927233871E-2</v>
      </c>
      <c r="GM396">
        <v>1.291337703146669E-3</v>
      </c>
      <c r="GN396">
        <v>-1.6425570027322581E-5</v>
      </c>
      <c r="GO396">
        <v>22</v>
      </c>
      <c r="GP396">
        <v>2156</v>
      </c>
      <c r="GQ396">
        <v>1</v>
      </c>
      <c r="GR396">
        <v>39</v>
      </c>
      <c r="GS396">
        <v>218.3</v>
      </c>
      <c r="GT396">
        <v>218.2</v>
      </c>
      <c r="GU396">
        <v>2.5341800000000001</v>
      </c>
      <c r="GV396">
        <v>2.2277800000000001</v>
      </c>
      <c r="GW396">
        <v>1.94702</v>
      </c>
      <c r="GX396">
        <v>2.7380399999999998</v>
      </c>
      <c r="GY396">
        <v>2.19482</v>
      </c>
      <c r="GZ396">
        <v>2.3791500000000001</v>
      </c>
      <c r="HA396">
        <v>43.535400000000003</v>
      </c>
      <c r="HB396">
        <v>15.244</v>
      </c>
      <c r="HC396">
        <v>18</v>
      </c>
      <c r="HD396">
        <v>251.71899999999999</v>
      </c>
      <c r="HE396">
        <v>661.33100000000002</v>
      </c>
      <c r="HF396">
        <v>22.999700000000001</v>
      </c>
      <c r="HG396">
        <v>28.2531</v>
      </c>
      <c r="HH396">
        <v>30.0001</v>
      </c>
      <c r="HI396">
        <v>28.337499999999999</v>
      </c>
      <c r="HJ396">
        <v>28.259</v>
      </c>
      <c r="HK396">
        <v>50.712400000000002</v>
      </c>
      <c r="HL396">
        <v>19.1999</v>
      </c>
      <c r="HM396">
        <v>29.561599999999999</v>
      </c>
      <c r="HN396">
        <v>23</v>
      </c>
      <c r="HO396">
        <v>954.26</v>
      </c>
      <c r="HP396">
        <v>20.747</v>
      </c>
      <c r="HQ396">
        <v>100.52800000000001</v>
      </c>
      <c r="HR396">
        <v>100.352</v>
      </c>
    </row>
    <row r="397" spans="1:226" x14ac:dyDescent="0.2">
      <c r="A397">
        <v>614</v>
      </c>
      <c r="B397">
        <v>1656094629</v>
      </c>
      <c r="C397">
        <v>11863.5</v>
      </c>
      <c r="D397" t="s">
        <v>1124</v>
      </c>
      <c r="E397" t="s">
        <v>1125</v>
      </c>
      <c r="F397">
        <v>5</v>
      </c>
      <c r="G397" t="s">
        <v>1013</v>
      </c>
      <c r="H397" t="s">
        <v>354</v>
      </c>
      <c r="I397">
        <v>1656094621.5</v>
      </c>
      <c r="J397">
        <f t="shared" si="238"/>
        <v>1.475222884812088E-3</v>
      </c>
      <c r="K397">
        <f t="shared" si="239"/>
        <v>1.4752228848120879</v>
      </c>
      <c r="L397">
        <f t="shared" si="240"/>
        <v>16.964862441940461</v>
      </c>
      <c r="M397">
        <f t="shared" si="241"/>
        <v>879.67603703703708</v>
      </c>
      <c r="N397">
        <f t="shared" si="242"/>
        <v>423.63909303144715</v>
      </c>
      <c r="O397">
        <f t="shared" si="243"/>
        <v>32.306247856584385</v>
      </c>
      <c r="P397">
        <f t="shared" si="244"/>
        <v>67.083119932717935</v>
      </c>
      <c r="Q397">
        <f t="shared" si="245"/>
        <v>6.366189158680613E-2</v>
      </c>
      <c r="R397">
        <f t="shared" si="246"/>
        <v>2.4775165523403029</v>
      </c>
      <c r="S397">
        <f t="shared" si="247"/>
        <v>6.2766876555738371E-2</v>
      </c>
      <c r="T397">
        <f t="shared" si="248"/>
        <v>3.9308663104101846E-2</v>
      </c>
      <c r="U397">
        <f t="shared" si="249"/>
        <v>321.51814011111122</v>
      </c>
      <c r="V397">
        <f t="shared" si="250"/>
        <v>27.996400123700333</v>
      </c>
      <c r="W397">
        <f t="shared" si="251"/>
        <v>26.34643333333333</v>
      </c>
      <c r="X397">
        <f t="shared" si="252"/>
        <v>3.4440517496023024</v>
      </c>
      <c r="Y397">
        <f t="shared" si="253"/>
        <v>50.063841118190943</v>
      </c>
      <c r="Z397">
        <f t="shared" si="254"/>
        <v>1.7123188563585114</v>
      </c>
      <c r="AA397">
        <f t="shared" si="255"/>
        <v>3.42027063468035</v>
      </c>
      <c r="AB397">
        <f t="shared" si="256"/>
        <v>1.731732893243791</v>
      </c>
      <c r="AC397">
        <f t="shared" si="257"/>
        <v>-65.057329220213077</v>
      </c>
      <c r="AD397">
        <f t="shared" si="258"/>
        <v>-15.673942474679524</v>
      </c>
      <c r="AE397">
        <f t="shared" si="259"/>
        <v>-1.3556256342868862</v>
      </c>
      <c r="AF397">
        <f t="shared" si="260"/>
        <v>239.43124278193173</v>
      </c>
      <c r="AG397">
        <f t="shared" si="261"/>
        <v>35.657422371698793</v>
      </c>
      <c r="AH397">
        <f t="shared" si="262"/>
        <v>1.4676450559430509</v>
      </c>
      <c r="AI397">
        <f t="shared" si="263"/>
        <v>16.964862441940461</v>
      </c>
      <c r="AJ397">
        <v>958.18233260220848</v>
      </c>
      <c r="AK397">
        <v>923.58260606060628</v>
      </c>
      <c r="AL397">
        <v>3.4091343316481511</v>
      </c>
      <c r="AM397">
        <v>66.198891926681</v>
      </c>
      <c r="AN397">
        <f t="shared" si="264"/>
        <v>1.4752228848120879</v>
      </c>
      <c r="AO397">
        <v>20.734465337574719</v>
      </c>
      <c r="AP397">
        <v>22.463823030303018</v>
      </c>
      <c r="AQ397">
        <v>2.4027466370986171E-4</v>
      </c>
      <c r="AR397">
        <v>78.549091713620925</v>
      </c>
      <c r="AS397">
        <v>188</v>
      </c>
      <c r="AT397">
        <v>38</v>
      </c>
      <c r="AU397">
        <f t="shared" si="265"/>
        <v>1</v>
      </c>
      <c r="AV397">
        <f t="shared" si="266"/>
        <v>0</v>
      </c>
      <c r="AW397">
        <f t="shared" si="267"/>
        <v>40378.072432623245</v>
      </c>
      <c r="AX397">
        <f t="shared" si="268"/>
        <v>2000.0170370370381</v>
      </c>
      <c r="AY397">
        <f t="shared" si="269"/>
        <v>1681.2140111111119</v>
      </c>
      <c r="AZ397">
        <f t="shared" si="270"/>
        <v>0.84059984489021011</v>
      </c>
      <c r="BA397">
        <f t="shared" si="271"/>
        <v>0.16075770063810566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1656094621.5</v>
      </c>
      <c r="BH397">
        <v>879.67603703703708</v>
      </c>
      <c r="BI397">
        <v>924.01451851851868</v>
      </c>
      <c r="BJ397">
        <v>22.454022222222221</v>
      </c>
      <c r="BK397">
        <v>20.732381481481479</v>
      </c>
      <c r="BL397">
        <v>882.11837037037049</v>
      </c>
      <c r="BM397">
        <v>22.585507407407409</v>
      </c>
      <c r="BN397">
        <v>499.99648148148151</v>
      </c>
      <c r="BO397">
        <v>76.158896296296291</v>
      </c>
      <c r="BP397">
        <v>9.9995737037037069E-2</v>
      </c>
      <c r="BQ397">
        <v>26.229085185185191</v>
      </c>
      <c r="BR397">
        <v>26.34643333333333</v>
      </c>
      <c r="BS397">
        <v>999.90000000000009</v>
      </c>
      <c r="BT397">
        <v>0</v>
      </c>
      <c r="BU397">
        <v>0</v>
      </c>
      <c r="BV397">
        <v>10000.942962962959</v>
      </c>
      <c r="BW397">
        <v>0</v>
      </c>
      <c r="BX397">
        <v>875.57229629629637</v>
      </c>
      <c r="BY397">
        <v>-44.338448148148153</v>
      </c>
      <c r="BZ397">
        <v>899.88207407407401</v>
      </c>
      <c r="CA397">
        <v>943.57718518518527</v>
      </c>
      <c r="CB397">
        <v>1.7216444444444441</v>
      </c>
      <c r="CC397">
        <v>924.01451851851868</v>
      </c>
      <c r="CD397">
        <v>20.732381481481479</v>
      </c>
      <c r="CE397">
        <v>1.7100740740740741</v>
      </c>
      <c r="CF397">
        <v>1.5789551851851851</v>
      </c>
      <c r="CG397">
        <v>14.988188888888891</v>
      </c>
      <c r="CH397">
        <v>13.754940740740739</v>
      </c>
      <c r="CI397">
        <v>2000.0170370370381</v>
      </c>
      <c r="CJ397">
        <v>0.98000655555555549</v>
      </c>
      <c r="CK397">
        <v>1.9993907407407412E-2</v>
      </c>
      <c r="CL397">
        <v>0</v>
      </c>
      <c r="CM397">
        <v>2.2855629629629628</v>
      </c>
      <c r="CN397">
        <v>0</v>
      </c>
      <c r="CO397">
        <v>4215.471111111111</v>
      </c>
      <c r="CP397">
        <v>16749.640740740739</v>
      </c>
      <c r="CQ397">
        <v>38.936999999999998</v>
      </c>
      <c r="CR397">
        <v>39.740666666666662</v>
      </c>
      <c r="CS397">
        <v>39.173222222222222</v>
      </c>
      <c r="CT397">
        <v>38.545925925925928</v>
      </c>
      <c r="CU397">
        <v>38.029851851851838</v>
      </c>
      <c r="CV397">
        <v>1960.027037037037</v>
      </c>
      <c r="CW397">
        <v>39.99</v>
      </c>
      <c r="CX397">
        <v>0</v>
      </c>
      <c r="CY397">
        <v>1656094633.4000001</v>
      </c>
      <c r="CZ397">
        <v>0</v>
      </c>
      <c r="DA397">
        <v>1656081532.0999999</v>
      </c>
      <c r="DB397" t="s">
        <v>356</v>
      </c>
      <c r="DC397">
        <v>1656081528.0999999</v>
      </c>
      <c r="DD397">
        <v>1656081532.0999999</v>
      </c>
      <c r="DE397">
        <v>1</v>
      </c>
      <c r="DF397">
        <v>0.69399999999999995</v>
      </c>
      <c r="DG397">
        <v>-5.2999999999999999E-2</v>
      </c>
      <c r="DH397">
        <v>-3.6150000000000002</v>
      </c>
      <c r="DI397">
        <v>-0.13</v>
      </c>
      <c r="DJ397">
        <v>420</v>
      </c>
      <c r="DK397">
        <v>13</v>
      </c>
      <c r="DL397">
        <v>0.3</v>
      </c>
      <c r="DM397">
        <v>0.21</v>
      </c>
      <c r="DN397">
        <v>-44.105102500000001</v>
      </c>
      <c r="DO397">
        <v>-4.3905692307692306</v>
      </c>
      <c r="DP397">
        <v>0.42717619812408769</v>
      </c>
      <c r="DQ397">
        <v>0</v>
      </c>
      <c r="DR397">
        <v>1.7264712499999999</v>
      </c>
      <c r="DS397">
        <v>-5.4980375234522948E-2</v>
      </c>
      <c r="DT397">
        <v>1.1961450620117119E-2</v>
      </c>
      <c r="DU397">
        <v>1</v>
      </c>
      <c r="DV397">
        <v>1</v>
      </c>
      <c r="DW397">
        <v>2</v>
      </c>
      <c r="DX397" t="s">
        <v>363</v>
      </c>
      <c r="DY397">
        <v>2.97986</v>
      </c>
      <c r="DZ397">
        <v>2.72471</v>
      </c>
      <c r="EA397">
        <v>0.13711799999999999</v>
      </c>
      <c r="EB397">
        <v>0.139935</v>
      </c>
      <c r="EC397">
        <v>8.6850800000000006E-2</v>
      </c>
      <c r="ED397">
        <v>8.0434800000000001E-2</v>
      </c>
      <c r="EE397">
        <v>27278.1</v>
      </c>
      <c r="EF397">
        <v>27266.400000000001</v>
      </c>
      <c r="EG397">
        <v>29392.1</v>
      </c>
      <c r="EH397">
        <v>29326.1</v>
      </c>
      <c r="EI397">
        <v>35574.400000000001</v>
      </c>
      <c r="EJ397">
        <v>35847.300000000003</v>
      </c>
      <c r="EK397">
        <v>41411.4</v>
      </c>
      <c r="EL397">
        <v>41780.199999999997</v>
      </c>
      <c r="EM397">
        <v>1.4693000000000001</v>
      </c>
      <c r="EN397">
        <v>2.16567</v>
      </c>
      <c r="EO397">
        <v>4.2893000000000001E-2</v>
      </c>
      <c r="EP397">
        <v>0</v>
      </c>
      <c r="EQ397">
        <v>25.6374</v>
      </c>
      <c r="ER397">
        <v>999.9</v>
      </c>
      <c r="ES397">
        <v>24.2</v>
      </c>
      <c r="ET397">
        <v>41.9</v>
      </c>
      <c r="EU397">
        <v>26.056799999999999</v>
      </c>
      <c r="EV397">
        <v>61.968899999999998</v>
      </c>
      <c r="EW397">
        <v>27.680299999999999</v>
      </c>
      <c r="EX397">
        <v>2</v>
      </c>
      <c r="EY397">
        <v>7.5076199999999996E-2</v>
      </c>
      <c r="EZ397">
        <v>1.60951</v>
      </c>
      <c r="FA397">
        <v>20.376300000000001</v>
      </c>
      <c r="FB397">
        <v>5.2180400000000002</v>
      </c>
      <c r="FC397">
        <v>12.0099</v>
      </c>
      <c r="FD397">
        <v>4.98935</v>
      </c>
      <c r="FE397">
        <v>3.2885800000000001</v>
      </c>
      <c r="FF397">
        <v>4552.1000000000004</v>
      </c>
      <c r="FG397">
        <v>9999</v>
      </c>
      <c r="FH397">
        <v>9999</v>
      </c>
      <c r="FI397">
        <v>79.8</v>
      </c>
      <c r="FJ397">
        <v>1.86768</v>
      </c>
      <c r="FK397">
        <v>1.8666499999999999</v>
      </c>
      <c r="FL397">
        <v>1.8661399999999999</v>
      </c>
      <c r="FM397">
        <v>1.8660000000000001</v>
      </c>
      <c r="FN397">
        <v>1.8678300000000001</v>
      </c>
      <c r="FO397">
        <v>1.8702399999999999</v>
      </c>
      <c r="FP397">
        <v>1.8689</v>
      </c>
      <c r="FQ397">
        <v>1.8702700000000001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-2.4740000000000002</v>
      </c>
      <c r="GF397">
        <v>-0.1313</v>
      </c>
      <c r="GG397">
        <v>-1.1457890710579079</v>
      </c>
      <c r="GH397">
        <v>-1.865778764103066E-3</v>
      </c>
      <c r="GI397">
        <v>6.8695266750515254E-7</v>
      </c>
      <c r="GJ397">
        <v>-2.698676089852363E-10</v>
      </c>
      <c r="GK397">
        <v>-0.22742034878574521</v>
      </c>
      <c r="GL397">
        <v>-1.6538770927233871E-2</v>
      </c>
      <c r="GM397">
        <v>1.291337703146669E-3</v>
      </c>
      <c r="GN397">
        <v>-1.6425570027322581E-5</v>
      </c>
      <c r="GO397">
        <v>22</v>
      </c>
      <c r="GP397">
        <v>2156</v>
      </c>
      <c r="GQ397">
        <v>1</v>
      </c>
      <c r="GR397">
        <v>39</v>
      </c>
      <c r="GS397">
        <v>218.3</v>
      </c>
      <c r="GT397">
        <v>218.3</v>
      </c>
      <c r="GU397">
        <v>2.5647000000000002</v>
      </c>
      <c r="GV397">
        <v>2.2338900000000002</v>
      </c>
      <c r="GW397">
        <v>1.94702</v>
      </c>
      <c r="GX397">
        <v>2.7380399999999998</v>
      </c>
      <c r="GY397">
        <v>2.19482</v>
      </c>
      <c r="GZ397">
        <v>2.35107</v>
      </c>
      <c r="HA397">
        <v>43.535400000000003</v>
      </c>
      <c r="HB397">
        <v>15.2265</v>
      </c>
      <c r="HC397">
        <v>18</v>
      </c>
      <c r="HD397">
        <v>251.95400000000001</v>
      </c>
      <c r="HE397">
        <v>661.6</v>
      </c>
      <c r="HF397">
        <v>22.999700000000001</v>
      </c>
      <c r="HG397">
        <v>28.250699999999998</v>
      </c>
      <c r="HH397">
        <v>30</v>
      </c>
      <c r="HI397">
        <v>28.3339</v>
      </c>
      <c r="HJ397">
        <v>28.254799999999999</v>
      </c>
      <c r="HK397">
        <v>51.444299999999998</v>
      </c>
      <c r="HL397">
        <v>19.1999</v>
      </c>
      <c r="HM397">
        <v>29.189800000000002</v>
      </c>
      <c r="HN397">
        <v>23</v>
      </c>
      <c r="HO397">
        <v>974.29899999999998</v>
      </c>
      <c r="HP397">
        <v>20.747</v>
      </c>
      <c r="HQ397">
        <v>100.526</v>
      </c>
      <c r="HR397">
        <v>100.352</v>
      </c>
    </row>
    <row r="398" spans="1:226" x14ac:dyDescent="0.2">
      <c r="A398">
        <v>615</v>
      </c>
      <c r="B398">
        <v>1656094634</v>
      </c>
      <c r="C398">
        <v>11868.5</v>
      </c>
      <c r="D398" t="s">
        <v>1126</v>
      </c>
      <c r="E398" t="s">
        <v>1127</v>
      </c>
      <c r="F398">
        <v>5</v>
      </c>
      <c r="G398" t="s">
        <v>1013</v>
      </c>
      <c r="H398" t="s">
        <v>354</v>
      </c>
      <c r="I398">
        <v>1656094626.2142861</v>
      </c>
      <c r="J398">
        <f t="shared" si="238"/>
        <v>1.4687233965189489E-3</v>
      </c>
      <c r="K398">
        <f t="shared" si="239"/>
        <v>1.4687233965189488</v>
      </c>
      <c r="L398">
        <f t="shared" si="240"/>
        <v>17.286878653066175</v>
      </c>
      <c r="M398">
        <f t="shared" si="241"/>
        <v>895.24285714285713</v>
      </c>
      <c r="N398">
        <f t="shared" si="242"/>
        <v>429.00940322228132</v>
      </c>
      <c r="O398">
        <f t="shared" si="243"/>
        <v>32.715750867828433</v>
      </c>
      <c r="P398">
        <f t="shared" si="244"/>
        <v>68.270163918326631</v>
      </c>
      <c r="Q398">
        <f t="shared" si="245"/>
        <v>6.3424111633661226E-2</v>
      </c>
      <c r="R398">
        <f t="shared" si="246"/>
        <v>2.4772367609021653</v>
      </c>
      <c r="S398">
        <f t="shared" si="247"/>
        <v>6.2535620827189678E-2</v>
      </c>
      <c r="T398">
        <f t="shared" si="248"/>
        <v>3.916355344810242E-2</v>
      </c>
      <c r="U398">
        <f t="shared" si="249"/>
        <v>321.51559200000014</v>
      </c>
      <c r="V398">
        <f t="shared" si="250"/>
        <v>27.996070714514701</v>
      </c>
      <c r="W398">
        <f t="shared" si="251"/>
        <v>26.34230357142857</v>
      </c>
      <c r="X398">
        <f t="shared" si="252"/>
        <v>3.4432123904967984</v>
      </c>
      <c r="Y398">
        <f t="shared" si="253"/>
        <v>50.083184111304703</v>
      </c>
      <c r="Z398">
        <f t="shared" si="254"/>
        <v>1.71273006591856</v>
      </c>
      <c r="AA398">
        <f t="shared" si="255"/>
        <v>3.419770720072818</v>
      </c>
      <c r="AB398">
        <f t="shared" si="256"/>
        <v>1.7304823245782384</v>
      </c>
      <c r="AC398">
        <f t="shared" si="257"/>
        <v>-64.770701786485645</v>
      </c>
      <c r="AD398">
        <f t="shared" si="258"/>
        <v>-15.451103652471287</v>
      </c>
      <c r="AE398">
        <f t="shared" si="259"/>
        <v>-1.336459194043661</v>
      </c>
      <c r="AF398">
        <f t="shared" si="260"/>
        <v>239.95732736699958</v>
      </c>
      <c r="AG398">
        <f t="shared" si="261"/>
        <v>35.866573985669092</v>
      </c>
      <c r="AH398">
        <f t="shared" si="262"/>
        <v>1.4829319508493788</v>
      </c>
      <c r="AI398">
        <f t="shared" si="263"/>
        <v>17.286878653066175</v>
      </c>
      <c r="AJ398">
        <v>975.3878617648769</v>
      </c>
      <c r="AK398">
        <v>940.51816969696927</v>
      </c>
      <c r="AL398">
        <v>3.3784067699570581</v>
      </c>
      <c r="AM398">
        <v>66.198891926681</v>
      </c>
      <c r="AN398">
        <f t="shared" si="264"/>
        <v>1.4687233965189488</v>
      </c>
      <c r="AO398">
        <v>20.738140653736441</v>
      </c>
      <c r="AP398">
        <v>22.460525454545451</v>
      </c>
      <c r="AQ398">
        <v>1.061209237418064E-4</v>
      </c>
      <c r="AR398">
        <v>78.549091713620925</v>
      </c>
      <c r="AS398">
        <v>187</v>
      </c>
      <c r="AT398">
        <v>37</v>
      </c>
      <c r="AU398">
        <f t="shared" si="265"/>
        <v>1</v>
      </c>
      <c r="AV398">
        <f t="shared" si="266"/>
        <v>0</v>
      </c>
      <c r="AW398">
        <f t="shared" si="267"/>
        <v>40371.427648274243</v>
      </c>
      <c r="AX398">
        <f t="shared" si="268"/>
        <v>2000.001071428572</v>
      </c>
      <c r="AY398">
        <f t="shared" si="269"/>
        <v>1681.2006000000006</v>
      </c>
      <c r="AZ398">
        <f t="shared" si="270"/>
        <v>0.84059984967865198</v>
      </c>
      <c r="BA398">
        <f t="shared" si="271"/>
        <v>0.16075770987979829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1656094626.2142861</v>
      </c>
      <c r="BH398">
        <v>895.24285714285713</v>
      </c>
      <c r="BI398">
        <v>939.87617857142857</v>
      </c>
      <c r="BJ398">
        <v>22.459435714285721</v>
      </c>
      <c r="BK398">
        <v>20.71987142857143</v>
      </c>
      <c r="BL398">
        <v>897.70517857142841</v>
      </c>
      <c r="BM398">
        <v>22.590832142857149</v>
      </c>
      <c r="BN398">
        <v>499.99628571428582</v>
      </c>
      <c r="BO398">
        <v>76.158821428571429</v>
      </c>
      <c r="BP398">
        <v>9.9998592857142868E-2</v>
      </c>
      <c r="BQ398">
        <v>26.226610714285719</v>
      </c>
      <c r="BR398">
        <v>26.34230357142857</v>
      </c>
      <c r="BS398">
        <v>999.9000000000002</v>
      </c>
      <c r="BT398">
        <v>0</v>
      </c>
      <c r="BU398">
        <v>0</v>
      </c>
      <c r="BV398">
        <v>9999.1510714285705</v>
      </c>
      <c r="BW398">
        <v>0</v>
      </c>
      <c r="BX398">
        <v>998.23700000000008</v>
      </c>
      <c r="BY398">
        <v>-44.633292857142862</v>
      </c>
      <c r="BZ398">
        <v>915.81157142857148</v>
      </c>
      <c r="CA398">
        <v>959.76210714285719</v>
      </c>
      <c r="CB398">
        <v>1.7395635714285711</v>
      </c>
      <c r="CC398">
        <v>939.87617857142857</v>
      </c>
      <c r="CD398">
        <v>20.71987142857143</v>
      </c>
      <c r="CE398">
        <v>1.7104842857142859</v>
      </c>
      <c r="CF398">
        <v>1.578000714285714</v>
      </c>
      <c r="CG398">
        <v>14.99191071428571</v>
      </c>
      <c r="CH398">
        <v>13.745621428571431</v>
      </c>
      <c r="CI398">
        <v>2000.001071428572</v>
      </c>
      <c r="CJ398">
        <v>0.98000632142857136</v>
      </c>
      <c r="CK398">
        <v>1.9994157142857152E-2</v>
      </c>
      <c r="CL398">
        <v>0</v>
      </c>
      <c r="CM398">
        <v>2.2588142857142861</v>
      </c>
      <c r="CN398">
        <v>0</v>
      </c>
      <c r="CO398">
        <v>4234.8657142857146</v>
      </c>
      <c r="CP398">
        <v>16749.521428571428</v>
      </c>
      <c r="CQ398">
        <v>38.936999999999998</v>
      </c>
      <c r="CR398">
        <v>39.736499999999999</v>
      </c>
      <c r="CS398">
        <v>39.153785714285718</v>
      </c>
      <c r="CT398">
        <v>38.530999999999992</v>
      </c>
      <c r="CU398">
        <v>38.013285714285708</v>
      </c>
      <c r="CV398">
        <v>1960.011071428572</v>
      </c>
      <c r="CW398">
        <v>39.99</v>
      </c>
      <c r="CX398">
        <v>0</v>
      </c>
      <c r="CY398">
        <v>1656094638.2</v>
      </c>
      <c r="CZ398">
        <v>0</v>
      </c>
      <c r="DA398">
        <v>1656081532.0999999</v>
      </c>
      <c r="DB398" t="s">
        <v>356</v>
      </c>
      <c r="DC398">
        <v>1656081528.0999999</v>
      </c>
      <c r="DD398">
        <v>1656081532.0999999</v>
      </c>
      <c r="DE398">
        <v>1</v>
      </c>
      <c r="DF398">
        <v>0.69399999999999995</v>
      </c>
      <c r="DG398">
        <v>-5.2999999999999999E-2</v>
      </c>
      <c r="DH398">
        <v>-3.6150000000000002</v>
      </c>
      <c r="DI398">
        <v>-0.13</v>
      </c>
      <c r="DJ398">
        <v>420</v>
      </c>
      <c r="DK398">
        <v>13</v>
      </c>
      <c r="DL398">
        <v>0.3</v>
      </c>
      <c r="DM398">
        <v>0.21</v>
      </c>
      <c r="DN398">
        <v>-44.423877500000003</v>
      </c>
      <c r="DO398">
        <v>-4.0161399624763101</v>
      </c>
      <c r="DP398">
        <v>0.39494034706997272</v>
      </c>
      <c r="DQ398">
        <v>0</v>
      </c>
      <c r="DR398">
        <v>1.729511</v>
      </c>
      <c r="DS398">
        <v>0.16155016885553369</v>
      </c>
      <c r="DT398">
        <v>2.419422160351517E-2</v>
      </c>
      <c r="DU398">
        <v>0</v>
      </c>
      <c r="DV398">
        <v>0</v>
      </c>
      <c r="DW398">
        <v>2</v>
      </c>
      <c r="DX398" t="s">
        <v>370</v>
      </c>
      <c r="DY398">
        <v>2.9798499999999999</v>
      </c>
      <c r="DZ398">
        <v>2.7247300000000001</v>
      </c>
      <c r="EA398">
        <v>0.138762</v>
      </c>
      <c r="EB398">
        <v>0.141544</v>
      </c>
      <c r="EC398">
        <v>8.6834700000000001E-2</v>
      </c>
      <c r="ED398">
        <v>8.0037200000000003E-2</v>
      </c>
      <c r="EE398">
        <v>27226.7</v>
      </c>
      <c r="EF398">
        <v>27215.4</v>
      </c>
      <c r="EG398">
        <v>29392.7</v>
      </c>
      <c r="EH398">
        <v>29326.2</v>
      </c>
      <c r="EI398">
        <v>35575.9</v>
      </c>
      <c r="EJ398">
        <v>35863.1</v>
      </c>
      <c r="EK398">
        <v>41412.5</v>
      </c>
      <c r="EL398">
        <v>41780.300000000003</v>
      </c>
      <c r="EM398">
        <v>1.47193</v>
      </c>
      <c r="EN398">
        <v>2.1657999999999999</v>
      </c>
      <c r="EO398">
        <v>4.3019700000000001E-2</v>
      </c>
      <c r="EP398">
        <v>0</v>
      </c>
      <c r="EQ398">
        <v>25.631599999999999</v>
      </c>
      <c r="ER398">
        <v>999.9</v>
      </c>
      <c r="ES398">
        <v>24.1</v>
      </c>
      <c r="ET398">
        <v>41.9</v>
      </c>
      <c r="EU398">
        <v>25.949100000000001</v>
      </c>
      <c r="EV398">
        <v>62.008899999999997</v>
      </c>
      <c r="EW398">
        <v>27.764399999999998</v>
      </c>
      <c r="EX398">
        <v>2</v>
      </c>
      <c r="EY398">
        <v>7.5050800000000001E-2</v>
      </c>
      <c r="EZ398">
        <v>1.6096900000000001</v>
      </c>
      <c r="FA398">
        <v>20.376300000000001</v>
      </c>
      <c r="FB398">
        <v>5.2193899999999998</v>
      </c>
      <c r="FC398">
        <v>12.0099</v>
      </c>
      <c r="FD398">
        <v>4.9893999999999998</v>
      </c>
      <c r="FE398">
        <v>3.2886000000000002</v>
      </c>
      <c r="FF398">
        <v>4552.1000000000004</v>
      </c>
      <c r="FG398">
        <v>9999</v>
      </c>
      <c r="FH398">
        <v>9999</v>
      </c>
      <c r="FI398">
        <v>79.8</v>
      </c>
      <c r="FJ398">
        <v>1.86768</v>
      </c>
      <c r="FK398">
        <v>1.86669</v>
      </c>
      <c r="FL398">
        <v>1.86615</v>
      </c>
      <c r="FM398">
        <v>1.8660000000000001</v>
      </c>
      <c r="FN398">
        <v>1.8678300000000001</v>
      </c>
      <c r="FO398">
        <v>1.87026</v>
      </c>
      <c r="FP398">
        <v>1.8689</v>
      </c>
      <c r="FQ398">
        <v>1.8702799999999999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-2.4950000000000001</v>
      </c>
      <c r="GF398">
        <v>-0.13150000000000001</v>
      </c>
      <c r="GG398">
        <v>-1.1457890710579079</v>
      </c>
      <c r="GH398">
        <v>-1.865778764103066E-3</v>
      </c>
      <c r="GI398">
        <v>6.8695266750515254E-7</v>
      </c>
      <c r="GJ398">
        <v>-2.698676089852363E-10</v>
      </c>
      <c r="GK398">
        <v>-0.22742034878574521</v>
      </c>
      <c r="GL398">
        <v>-1.6538770927233871E-2</v>
      </c>
      <c r="GM398">
        <v>1.291337703146669E-3</v>
      </c>
      <c r="GN398">
        <v>-1.6425570027322581E-5</v>
      </c>
      <c r="GO398">
        <v>22</v>
      </c>
      <c r="GP398">
        <v>2156</v>
      </c>
      <c r="GQ398">
        <v>1</v>
      </c>
      <c r="GR398">
        <v>39</v>
      </c>
      <c r="GS398">
        <v>218.4</v>
      </c>
      <c r="GT398">
        <v>218.4</v>
      </c>
      <c r="GU398">
        <v>2.6049799999999999</v>
      </c>
      <c r="GV398">
        <v>2.2253400000000001</v>
      </c>
      <c r="GW398">
        <v>1.94702</v>
      </c>
      <c r="GX398">
        <v>2.7380399999999998</v>
      </c>
      <c r="GY398">
        <v>2.19482</v>
      </c>
      <c r="GZ398">
        <v>2.36206</v>
      </c>
      <c r="HA398">
        <v>43.535400000000003</v>
      </c>
      <c r="HB398">
        <v>15.235300000000001</v>
      </c>
      <c r="HC398">
        <v>18</v>
      </c>
      <c r="HD398">
        <v>252.94900000000001</v>
      </c>
      <c r="HE398">
        <v>661.65599999999995</v>
      </c>
      <c r="HF398">
        <v>22.9998</v>
      </c>
      <c r="HG398">
        <v>28.2483</v>
      </c>
      <c r="HH398">
        <v>30</v>
      </c>
      <c r="HI398">
        <v>28.3309</v>
      </c>
      <c r="HJ398">
        <v>28.250499999999999</v>
      </c>
      <c r="HK398">
        <v>52.133499999999998</v>
      </c>
      <c r="HL398">
        <v>18.911300000000001</v>
      </c>
      <c r="HM398">
        <v>29.189800000000002</v>
      </c>
      <c r="HN398">
        <v>23</v>
      </c>
      <c r="HO398">
        <v>988.02200000000005</v>
      </c>
      <c r="HP398">
        <v>20.747</v>
      </c>
      <c r="HQ398">
        <v>100.52800000000001</v>
      </c>
      <c r="HR398">
        <v>100.352</v>
      </c>
    </row>
    <row r="399" spans="1:226" x14ac:dyDescent="0.2">
      <c r="A399">
        <v>616</v>
      </c>
      <c r="B399">
        <v>1656094639</v>
      </c>
      <c r="C399">
        <v>11873.5</v>
      </c>
      <c r="D399" t="s">
        <v>1128</v>
      </c>
      <c r="E399" t="s">
        <v>1129</v>
      </c>
      <c r="F399">
        <v>5</v>
      </c>
      <c r="G399" t="s">
        <v>1013</v>
      </c>
      <c r="H399" t="s">
        <v>354</v>
      </c>
      <c r="I399">
        <v>1656094631.5</v>
      </c>
      <c r="J399">
        <f t="shared" si="238"/>
        <v>1.4898426278853905E-3</v>
      </c>
      <c r="K399">
        <f t="shared" si="239"/>
        <v>1.4898426278853905</v>
      </c>
      <c r="L399">
        <f t="shared" si="240"/>
        <v>17.519563587572797</v>
      </c>
      <c r="M399">
        <f t="shared" si="241"/>
        <v>912.74688888888898</v>
      </c>
      <c r="N399">
        <f t="shared" si="242"/>
        <v>446.31996512923268</v>
      </c>
      <c r="O399">
        <f t="shared" si="243"/>
        <v>34.035924588637641</v>
      </c>
      <c r="P399">
        <f t="shared" si="244"/>
        <v>69.605186202549959</v>
      </c>
      <c r="Q399">
        <f t="shared" si="245"/>
        <v>6.4355679782029052E-2</v>
      </c>
      <c r="R399">
        <f t="shared" si="246"/>
        <v>2.4771419294722525</v>
      </c>
      <c r="S399">
        <f t="shared" si="247"/>
        <v>6.3441065592747828E-2</v>
      </c>
      <c r="T399">
        <f t="shared" si="248"/>
        <v>3.9731757559847078E-2</v>
      </c>
      <c r="U399">
        <f t="shared" si="249"/>
        <v>321.5145343333333</v>
      </c>
      <c r="V399">
        <f t="shared" si="250"/>
        <v>27.986537508279422</v>
      </c>
      <c r="W399">
        <f t="shared" si="251"/>
        <v>26.338081481481481</v>
      </c>
      <c r="X399">
        <f t="shared" si="252"/>
        <v>3.4423544507237613</v>
      </c>
      <c r="Y399">
        <f t="shared" si="253"/>
        <v>50.071770421166931</v>
      </c>
      <c r="Z399">
        <f t="shared" si="254"/>
        <v>1.7120187432359335</v>
      </c>
      <c r="AA399">
        <f t="shared" si="255"/>
        <v>3.4191296389875778</v>
      </c>
      <c r="AB399">
        <f t="shared" si="256"/>
        <v>1.7303357074878278</v>
      </c>
      <c r="AC399">
        <f t="shared" si="257"/>
        <v>-65.702059889745726</v>
      </c>
      <c r="AD399">
        <f t="shared" si="258"/>
        <v>-15.310499087668639</v>
      </c>
      <c r="AE399">
        <f t="shared" si="259"/>
        <v>-1.3242990640835868</v>
      </c>
      <c r="AF399">
        <f t="shared" si="260"/>
        <v>239.17767629183538</v>
      </c>
      <c r="AG399">
        <f t="shared" si="261"/>
        <v>36.086336175970665</v>
      </c>
      <c r="AH399">
        <f t="shared" si="262"/>
        <v>1.5117846883396089</v>
      </c>
      <c r="AI399">
        <f t="shared" si="263"/>
        <v>17.519563587572797</v>
      </c>
      <c r="AJ399">
        <v>992.45598587539723</v>
      </c>
      <c r="AK399">
        <v>957.34843030303034</v>
      </c>
      <c r="AL399">
        <v>3.3671516185015191</v>
      </c>
      <c r="AM399">
        <v>66.198891926681</v>
      </c>
      <c r="AN399">
        <f t="shared" si="264"/>
        <v>1.4898426278853905</v>
      </c>
      <c r="AO399">
        <v>20.582407262455622</v>
      </c>
      <c r="AP399">
        <v>22.403261818181811</v>
      </c>
      <c r="AQ399">
        <v>-1.5213329644887801E-2</v>
      </c>
      <c r="AR399">
        <v>78.549091713620925</v>
      </c>
      <c r="AS399">
        <v>187</v>
      </c>
      <c r="AT399">
        <v>37</v>
      </c>
      <c r="AU399">
        <f t="shared" si="265"/>
        <v>1</v>
      </c>
      <c r="AV399">
        <f t="shared" si="266"/>
        <v>0</v>
      </c>
      <c r="AW399">
        <f t="shared" si="267"/>
        <v>40369.495427281043</v>
      </c>
      <c r="AX399">
        <f t="shared" si="268"/>
        <v>1999.9944444444441</v>
      </c>
      <c r="AY399">
        <f t="shared" si="269"/>
        <v>1681.195033333333</v>
      </c>
      <c r="AZ399">
        <f t="shared" si="270"/>
        <v>0.84059985166625462</v>
      </c>
      <c r="BA399">
        <f t="shared" si="271"/>
        <v>0.16075771371587144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1656094631.5</v>
      </c>
      <c r="BH399">
        <v>912.74688888888898</v>
      </c>
      <c r="BI399">
        <v>957.70551851851849</v>
      </c>
      <c r="BJ399">
        <v>22.450048148148149</v>
      </c>
      <c r="BK399">
        <v>20.676666666666669</v>
      </c>
      <c r="BL399">
        <v>915.23177777777789</v>
      </c>
      <c r="BM399">
        <v>22.581600000000002</v>
      </c>
      <c r="BN399">
        <v>500.00918518518517</v>
      </c>
      <c r="BO399">
        <v>76.15902222222222</v>
      </c>
      <c r="BP399">
        <v>0.1000010074074074</v>
      </c>
      <c r="BQ399">
        <v>26.223437037037041</v>
      </c>
      <c r="BR399">
        <v>26.338081481481481</v>
      </c>
      <c r="BS399">
        <v>999.90000000000009</v>
      </c>
      <c r="BT399">
        <v>0</v>
      </c>
      <c r="BU399">
        <v>0</v>
      </c>
      <c r="BV399">
        <v>9998.5140740740735</v>
      </c>
      <c r="BW399">
        <v>0</v>
      </c>
      <c r="BX399">
        <v>1079.5566296296299</v>
      </c>
      <c r="BY399">
        <v>-44.958596296296299</v>
      </c>
      <c r="BZ399">
        <v>933.70848148148161</v>
      </c>
      <c r="CA399">
        <v>977.92503703703699</v>
      </c>
      <c r="CB399">
        <v>1.7733866666666671</v>
      </c>
      <c r="CC399">
        <v>957.70551851851849</v>
      </c>
      <c r="CD399">
        <v>20.676666666666669</v>
      </c>
      <c r="CE399">
        <v>1.7097740740740739</v>
      </c>
      <c r="CF399">
        <v>1.5747140740740739</v>
      </c>
      <c r="CG399">
        <v>14.98545925925926</v>
      </c>
      <c r="CH399">
        <v>13.713518518518519</v>
      </c>
      <c r="CI399">
        <v>1999.9944444444441</v>
      </c>
      <c r="CJ399">
        <v>0.98000611111111113</v>
      </c>
      <c r="CK399">
        <v>1.9994381481481489E-2</v>
      </c>
      <c r="CL399">
        <v>0</v>
      </c>
      <c r="CM399">
        <v>2.2814407407407411</v>
      </c>
      <c r="CN399">
        <v>0</v>
      </c>
      <c r="CO399">
        <v>4244.9899999999989</v>
      </c>
      <c r="CP399">
        <v>16749.470370370371</v>
      </c>
      <c r="CQ399">
        <v>38.936999999999998</v>
      </c>
      <c r="CR399">
        <v>39.717333333333329</v>
      </c>
      <c r="CS399">
        <v>39.131888888888888</v>
      </c>
      <c r="CT399">
        <v>38.511481481481482</v>
      </c>
      <c r="CU399">
        <v>38.004592592592587</v>
      </c>
      <c r="CV399">
        <v>1960.004444444445</v>
      </c>
      <c r="CW399">
        <v>39.99</v>
      </c>
      <c r="CX399">
        <v>0</v>
      </c>
      <c r="CY399">
        <v>1656094643</v>
      </c>
      <c r="CZ399">
        <v>0</v>
      </c>
      <c r="DA399">
        <v>1656081532.0999999</v>
      </c>
      <c r="DB399" t="s">
        <v>356</v>
      </c>
      <c r="DC399">
        <v>1656081528.0999999</v>
      </c>
      <c r="DD399">
        <v>1656081532.0999999</v>
      </c>
      <c r="DE399">
        <v>1</v>
      </c>
      <c r="DF399">
        <v>0.69399999999999995</v>
      </c>
      <c r="DG399">
        <v>-5.2999999999999999E-2</v>
      </c>
      <c r="DH399">
        <v>-3.6150000000000002</v>
      </c>
      <c r="DI399">
        <v>-0.13</v>
      </c>
      <c r="DJ399">
        <v>420</v>
      </c>
      <c r="DK399">
        <v>13</v>
      </c>
      <c r="DL399">
        <v>0.3</v>
      </c>
      <c r="DM399">
        <v>0.21</v>
      </c>
      <c r="DN399">
        <v>-44.761407499999997</v>
      </c>
      <c r="DO399">
        <v>-3.5876926829266331</v>
      </c>
      <c r="DP399">
        <v>0.35270531991132448</v>
      </c>
      <c r="DQ399">
        <v>0</v>
      </c>
      <c r="DR399">
        <v>1.7593110000000001</v>
      </c>
      <c r="DS399">
        <v>0.414559024390242</v>
      </c>
      <c r="DT399">
        <v>5.1297957551933768E-2</v>
      </c>
      <c r="DU399">
        <v>0</v>
      </c>
      <c r="DV399">
        <v>0</v>
      </c>
      <c r="DW399">
        <v>2</v>
      </c>
      <c r="DX399" t="s">
        <v>370</v>
      </c>
      <c r="DY399">
        <v>2.9798300000000002</v>
      </c>
      <c r="DZ399">
        <v>2.72465</v>
      </c>
      <c r="EA399">
        <v>0.14039099999999999</v>
      </c>
      <c r="EB399">
        <v>0.14316300000000001</v>
      </c>
      <c r="EC399">
        <v>8.6689299999999997E-2</v>
      </c>
      <c r="ED399">
        <v>8.0161399999999994E-2</v>
      </c>
      <c r="EE399">
        <v>27175.200000000001</v>
      </c>
      <c r="EF399">
        <v>27164</v>
      </c>
      <c r="EG399">
        <v>29392.6</v>
      </c>
      <c r="EH399">
        <v>29326</v>
      </c>
      <c r="EI399">
        <v>35581.4</v>
      </c>
      <c r="EJ399">
        <v>35858.199999999997</v>
      </c>
      <c r="EK399">
        <v>41412.199999999997</v>
      </c>
      <c r="EL399">
        <v>41780.300000000003</v>
      </c>
      <c r="EM399">
        <v>1.4719500000000001</v>
      </c>
      <c r="EN399">
        <v>2.1659999999999999</v>
      </c>
      <c r="EO399">
        <v>4.3503899999999998E-2</v>
      </c>
      <c r="EP399">
        <v>0</v>
      </c>
      <c r="EQ399">
        <v>25.626799999999999</v>
      </c>
      <c r="ER399">
        <v>999.9</v>
      </c>
      <c r="ES399">
        <v>24.1</v>
      </c>
      <c r="ET399">
        <v>41.9</v>
      </c>
      <c r="EU399">
        <v>25.948799999999999</v>
      </c>
      <c r="EV399">
        <v>62.078899999999997</v>
      </c>
      <c r="EW399">
        <v>27.6843</v>
      </c>
      <c r="EX399">
        <v>2</v>
      </c>
      <c r="EY399">
        <v>7.4997499999999995E-2</v>
      </c>
      <c r="EZ399">
        <v>1.61032</v>
      </c>
      <c r="FA399">
        <v>20.376200000000001</v>
      </c>
      <c r="FB399">
        <v>5.2186399999999997</v>
      </c>
      <c r="FC399">
        <v>12.0099</v>
      </c>
      <c r="FD399">
        <v>4.9892500000000002</v>
      </c>
      <c r="FE399">
        <v>3.2886500000000001</v>
      </c>
      <c r="FF399">
        <v>4552.3</v>
      </c>
      <c r="FG399">
        <v>9999</v>
      </c>
      <c r="FH399">
        <v>9999</v>
      </c>
      <c r="FI399">
        <v>79.8</v>
      </c>
      <c r="FJ399">
        <v>1.86768</v>
      </c>
      <c r="FK399">
        <v>1.8666799999999999</v>
      </c>
      <c r="FL399">
        <v>1.86615</v>
      </c>
      <c r="FM399">
        <v>1.8660000000000001</v>
      </c>
      <c r="FN399">
        <v>1.8678300000000001</v>
      </c>
      <c r="FO399">
        <v>1.87025</v>
      </c>
      <c r="FP399">
        <v>1.8689</v>
      </c>
      <c r="FQ399">
        <v>1.8702700000000001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-2.5169999999999999</v>
      </c>
      <c r="GF399">
        <v>-0.13239999999999999</v>
      </c>
      <c r="GG399">
        <v>-1.1457890710579079</v>
      </c>
      <c r="GH399">
        <v>-1.865778764103066E-3</v>
      </c>
      <c r="GI399">
        <v>6.8695266750515254E-7</v>
      </c>
      <c r="GJ399">
        <v>-2.698676089852363E-10</v>
      </c>
      <c r="GK399">
        <v>-0.22742034878574521</v>
      </c>
      <c r="GL399">
        <v>-1.6538770927233871E-2</v>
      </c>
      <c r="GM399">
        <v>1.291337703146669E-3</v>
      </c>
      <c r="GN399">
        <v>-1.6425570027322581E-5</v>
      </c>
      <c r="GO399">
        <v>22</v>
      </c>
      <c r="GP399">
        <v>2156</v>
      </c>
      <c r="GQ399">
        <v>1</v>
      </c>
      <c r="GR399">
        <v>39</v>
      </c>
      <c r="GS399">
        <v>218.5</v>
      </c>
      <c r="GT399">
        <v>218.4</v>
      </c>
      <c r="GU399">
        <v>2.6355</v>
      </c>
      <c r="GV399">
        <v>2.2277800000000001</v>
      </c>
      <c r="GW399">
        <v>1.94702</v>
      </c>
      <c r="GX399">
        <v>2.7380399999999998</v>
      </c>
      <c r="GY399">
        <v>2.19482</v>
      </c>
      <c r="GZ399">
        <v>2.3852500000000001</v>
      </c>
      <c r="HA399">
        <v>43.535400000000003</v>
      </c>
      <c r="HB399">
        <v>15.2265</v>
      </c>
      <c r="HC399">
        <v>18</v>
      </c>
      <c r="HD399">
        <v>252.94499999999999</v>
      </c>
      <c r="HE399">
        <v>661.77700000000004</v>
      </c>
      <c r="HF399">
        <v>23</v>
      </c>
      <c r="HG399">
        <v>28.2455</v>
      </c>
      <c r="HH399">
        <v>29.9999</v>
      </c>
      <c r="HI399">
        <v>28.327300000000001</v>
      </c>
      <c r="HJ399">
        <v>28.246500000000001</v>
      </c>
      <c r="HK399">
        <v>52.8688</v>
      </c>
      <c r="HL399">
        <v>18.616499999999998</v>
      </c>
      <c r="HM399">
        <v>29.189800000000002</v>
      </c>
      <c r="HN399">
        <v>23</v>
      </c>
      <c r="HO399">
        <v>1008.1</v>
      </c>
      <c r="HP399">
        <v>20.767900000000001</v>
      </c>
      <c r="HQ399">
        <v>100.52800000000001</v>
      </c>
      <c r="HR399">
        <v>100.352</v>
      </c>
    </row>
    <row r="400" spans="1:226" x14ac:dyDescent="0.2">
      <c r="A400">
        <v>617</v>
      </c>
      <c r="B400">
        <v>1656094644</v>
      </c>
      <c r="C400">
        <v>11878.5</v>
      </c>
      <c r="D400" t="s">
        <v>1130</v>
      </c>
      <c r="E400" t="s">
        <v>1131</v>
      </c>
      <c r="F400">
        <v>5</v>
      </c>
      <c r="G400" t="s">
        <v>1013</v>
      </c>
      <c r="H400" t="s">
        <v>354</v>
      </c>
      <c r="I400">
        <v>1656094636.2142861</v>
      </c>
      <c r="J400">
        <f t="shared" si="238"/>
        <v>1.4797115695632658E-3</v>
      </c>
      <c r="K400">
        <f t="shared" si="239"/>
        <v>1.4797115695632659</v>
      </c>
      <c r="L400">
        <f t="shared" si="240"/>
        <v>17.666890276341384</v>
      </c>
      <c r="M400">
        <f t="shared" si="241"/>
        <v>928.37849999999992</v>
      </c>
      <c r="N400">
        <f t="shared" si="242"/>
        <v>454.32158052840333</v>
      </c>
      <c r="O400">
        <f t="shared" si="243"/>
        <v>34.646299176394542</v>
      </c>
      <c r="P400">
        <f t="shared" si="244"/>
        <v>70.797603808568169</v>
      </c>
      <c r="Q400">
        <f t="shared" si="245"/>
        <v>6.385325614723629E-2</v>
      </c>
      <c r="R400">
        <f t="shared" si="246"/>
        <v>2.4776018706038538</v>
      </c>
      <c r="S400">
        <f t="shared" si="247"/>
        <v>6.2952923850618625E-2</v>
      </c>
      <c r="T400">
        <f t="shared" si="248"/>
        <v>3.9425411088547919E-2</v>
      </c>
      <c r="U400">
        <f t="shared" si="249"/>
        <v>321.51399599999996</v>
      </c>
      <c r="V400">
        <f t="shared" si="250"/>
        <v>27.988179417190103</v>
      </c>
      <c r="W400">
        <f t="shared" si="251"/>
        <v>26.338042857142849</v>
      </c>
      <c r="X400">
        <f t="shared" si="252"/>
        <v>3.4423466030183949</v>
      </c>
      <c r="Y400">
        <f t="shared" si="253"/>
        <v>50.028457802369843</v>
      </c>
      <c r="Z400">
        <f t="shared" si="254"/>
        <v>1.7104232964982828</v>
      </c>
      <c r="AA400">
        <f t="shared" si="255"/>
        <v>3.4189007049848743</v>
      </c>
      <c r="AB400">
        <f t="shared" si="256"/>
        <v>1.7319233065201121</v>
      </c>
      <c r="AC400">
        <f t="shared" si="257"/>
        <v>-65.255280217740022</v>
      </c>
      <c r="AD400">
        <f t="shared" si="258"/>
        <v>-15.459582505925606</v>
      </c>
      <c r="AE400">
        <f t="shared" si="259"/>
        <v>-1.3369381149837021</v>
      </c>
      <c r="AF400">
        <f t="shared" si="260"/>
        <v>239.46219516135065</v>
      </c>
      <c r="AG400">
        <f t="shared" si="261"/>
        <v>36.298970173051764</v>
      </c>
      <c r="AH400">
        <f t="shared" si="262"/>
        <v>1.5129640116465979</v>
      </c>
      <c r="AI400">
        <f t="shared" si="263"/>
        <v>17.666890276341384</v>
      </c>
      <c r="AJ400">
        <v>1009.790922054115</v>
      </c>
      <c r="AK400">
        <v>974.35601818181851</v>
      </c>
      <c r="AL400">
        <v>3.4033614624456252</v>
      </c>
      <c r="AM400">
        <v>66.198891926681</v>
      </c>
      <c r="AN400">
        <f t="shared" si="264"/>
        <v>1.4797115695632659</v>
      </c>
      <c r="AO400">
        <v>20.648029834652721</v>
      </c>
      <c r="AP400">
        <v>22.39281272727273</v>
      </c>
      <c r="AQ400">
        <v>-1.851028091082862E-3</v>
      </c>
      <c r="AR400">
        <v>78.549091713620925</v>
      </c>
      <c r="AS400">
        <v>187</v>
      </c>
      <c r="AT400">
        <v>37</v>
      </c>
      <c r="AU400">
        <f t="shared" si="265"/>
        <v>1</v>
      </c>
      <c r="AV400">
        <f t="shared" si="266"/>
        <v>0</v>
      </c>
      <c r="AW400">
        <f t="shared" si="267"/>
        <v>40381.126735825615</v>
      </c>
      <c r="AX400">
        <f t="shared" si="268"/>
        <v>1999.9910714285711</v>
      </c>
      <c r="AY400">
        <f t="shared" si="269"/>
        <v>1681.1921999999997</v>
      </c>
      <c r="AZ400">
        <f t="shared" si="270"/>
        <v>0.84059985267791371</v>
      </c>
      <c r="BA400">
        <f t="shared" si="271"/>
        <v>0.16075771566837352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1656094636.2142861</v>
      </c>
      <c r="BH400">
        <v>928.37849999999992</v>
      </c>
      <c r="BI400">
        <v>973.62260714285719</v>
      </c>
      <c r="BJ400">
        <v>22.42901071428572</v>
      </c>
      <c r="BK400">
        <v>20.654182142857149</v>
      </c>
      <c r="BL400">
        <v>930.88353571428581</v>
      </c>
      <c r="BM400">
        <v>22.560896428571429</v>
      </c>
      <c r="BN400">
        <v>500.00200000000001</v>
      </c>
      <c r="BO400">
        <v>76.159428571428563</v>
      </c>
      <c r="BP400">
        <v>9.9989121428571415E-2</v>
      </c>
      <c r="BQ400">
        <v>26.222303571428569</v>
      </c>
      <c r="BR400">
        <v>26.338042857142849</v>
      </c>
      <c r="BS400">
        <v>999.9000000000002</v>
      </c>
      <c r="BT400">
        <v>0</v>
      </c>
      <c r="BU400">
        <v>0</v>
      </c>
      <c r="BV400">
        <v>10001.422500000001</v>
      </c>
      <c r="BW400">
        <v>0</v>
      </c>
      <c r="BX400">
        <v>1078.8548928571431</v>
      </c>
      <c r="BY400">
        <v>-45.244057142857137</v>
      </c>
      <c r="BZ400">
        <v>949.67842857142864</v>
      </c>
      <c r="CA400">
        <v>994.15560714285732</v>
      </c>
      <c r="CB400">
        <v>1.774824285714286</v>
      </c>
      <c r="CC400">
        <v>973.62260714285719</v>
      </c>
      <c r="CD400">
        <v>20.654182142857149</v>
      </c>
      <c r="CE400">
        <v>1.708179642857143</v>
      </c>
      <c r="CF400">
        <v>1.5730107142857139</v>
      </c>
      <c r="CG400">
        <v>14.97096071428572</v>
      </c>
      <c r="CH400">
        <v>13.69688928571429</v>
      </c>
      <c r="CI400">
        <v>1999.9910714285711</v>
      </c>
      <c r="CJ400">
        <v>0.98000600000000004</v>
      </c>
      <c r="CK400">
        <v>1.9994499999999998E-2</v>
      </c>
      <c r="CL400">
        <v>0</v>
      </c>
      <c r="CM400">
        <v>2.2686142857142859</v>
      </c>
      <c r="CN400">
        <v>0</v>
      </c>
      <c r="CO400">
        <v>4247.2650000000012</v>
      </c>
      <c r="CP400">
        <v>16749.435714285712</v>
      </c>
      <c r="CQ400">
        <v>38.936999999999998</v>
      </c>
      <c r="CR400">
        <v>39.704999999999991</v>
      </c>
      <c r="CS400">
        <v>39.125</v>
      </c>
      <c r="CT400">
        <v>38.504428571428569</v>
      </c>
      <c r="CU400">
        <v>38.002214285714281</v>
      </c>
      <c r="CV400">
        <v>1960.0010714285711</v>
      </c>
      <c r="CW400">
        <v>39.99</v>
      </c>
      <c r="CX400">
        <v>0</v>
      </c>
      <c r="CY400">
        <v>1656094648.4000001</v>
      </c>
      <c r="CZ400">
        <v>0</v>
      </c>
      <c r="DA400">
        <v>1656081532.0999999</v>
      </c>
      <c r="DB400" t="s">
        <v>356</v>
      </c>
      <c r="DC400">
        <v>1656081528.0999999</v>
      </c>
      <c r="DD400">
        <v>1656081532.0999999</v>
      </c>
      <c r="DE400">
        <v>1</v>
      </c>
      <c r="DF400">
        <v>0.69399999999999995</v>
      </c>
      <c r="DG400">
        <v>-5.2999999999999999E-2</v>
      </c>
      <c r="DH400">
        <v>-3.6150000000000002</v>
      </c>
      <c r="DI400">
        <v>-0.13</v>
      </c>
      <c r="DJ400">
        <v>420</v>
      </c>
      <c r="DK400">
        <v>13</v>
      </c>
      <c r="DL400">
        <v>0.3</v>
      </c>
      <c r="DM400">
        <v>0.21</v>
      </c>
      <c r="DN400">
        <v>-45.095731707317078</v>
      </c>
      <c r="DO400">
        <v>-3.6465114982578539</v>
      </c>
      <c r="DP400">
        <v>0.36580226128401561</v>
      </c>
      <c r="DQ400">
        <v>0</v>
      </c>
      <c r="DR400">
        <v>1.763485609756098</v>
      </c>
      <c r="DS400">
        <v>0.11665108013937391</v>
      </c>
      <c r="DT400">
        <v>4.877225766059147E-2</v>
      </c>
      <c r="DU400">
        <v>0</v>
      </c>
      <c r="DV400">
        <v>0</v>
      </c>
      <c r="DW400">
        <v>2</v>
      </c>
      <c r="DX400" t="s">
        <v>370</v>
      </c>
      <c r="DY400">
        <v>2.9799199999999999</v>
      </c>
      <c r="DZ400">
        <v>2.7248600000000001</v>
      </c>
      <c r="EA400">
        <v>0.142015</v>
      </c>
      <c r="EB400">
        <v>0.14476900000000001</v>
      </c>
      <c r="EC400">
        <v>8.6665099999999995E-2</v>
      </c>
      <c r="ED400">
        <v>8.0252199999999996E-2</v>
      </c>
      <c r="EE400">
        <v>27123.9</v>
      </c>
      <c r="EF400">
        <v>27112.799999999999</v>
      </c>
      <c r="EG400">
        <v>29392.7</v>
      </c>
      <c r="EH400">
        <v>29325.7</v>
      </c>
      <c r="EI400">
        <v>35582.400000000001</v>
      </c>
      <c r="EJ400">
        <v>35854.300000000003</v>
      </c>
      <c r="EK400">
        <v>41412.199999999997</v>
      </c>
      <c r="EL400">
        <v>41779.9</v>
      </c>
      <c r="EM400">
        <v>1.47295</v>
      </c>
      <c r="EN400">
        <v>2.16615</v>
      </c>
      <c r="EO400">
        <v>4.3109099999999997E-2</v>
      </c>
      <c r="EP400">
        <v>0</v>
      </c>
      <c r="EQ400">
        <v>25.622900000000001</v>
      </c>
      <c r="ER400">
        <v>999.9</v>
      </c>
      <c r="ES400">
        <v>24.1</v>
      </c>
      <c r="ET400">
        <v>41.9</v>
      </c>
      <c r="EU400">
        <v>25.947700000000001</v>
      </c>
      <c r="EV400">
        <v>62.058900000000001</v>
      </c>
      <c r="EW400">
        <v>27.760400000000001</v>
      </c>
      <c r="EX400">
        <v>2</v>
      </c>
      <c r="EY400">
        <v>7.4662099999999995E-2</v>
      </c>
      <c r="EZ400">
        <v>1.6096900000000001</v>
      </c>
      <c r="FA400">
        <v>20.376300000000001</v>
      </c>
      <c r="FB400">
        <v>5.2175900000000004</v>
      </c>
      <c r="FC400">
        <v>12.0099</v>
      </c>
      <c r="FD400">
        <v>4.9890999999999996</v>
      </c>
      <c r="FE400">
        <v>3.2885</v>
      </c>
      <c r="FF400">
        <v>4552.3</v>
      </c>
      <c r="FG400">
        <v>9999</v>
      </c>
      <c r="FH400">
        <v>9999</v>
      </c>
      <c r="FI400">
        <v>79.8</v>
      </c>
      <c r="FJ400">
        <v>1.86768</v>
      </c>
      <c r="FK400">
        <v>1.86666</v>
      </c>
      <c r="FL400">
        <v>1.8661399999999999</v>
      </c>
      <c r="FM400">
        <v>1.8660000000000001</v>
      </c>
      <c r="FN400">
        <v>1.8678300000000001</v>
      </c>
      <c r="FO400">
        <v>1.87025</v>
      </c>
      <c r="FP400">
        <v>1.8689</v>
      </c>
      <c r="FQ400">
        <v>1.8702700000000001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-2.5390000000000001</v>
      </c>
      <c r="GF400">
        <v>-0.13250000000000001</v>
      </c>
      <c r="GG400">
        <v>-1.1457890710579079</v>
      </c>
      <c r="GH400">
        <v>-1.865778764103066E-3</v>
      </c>
      <c r="GI400">
        <v>6.8695266750515254E-7</v>
      </c>
      <c r="GJ400">
        <v>-2.698676089852363E-10</v>
      </c>
      <c r="GK400">
        <v>-0.22742034878574521</v>
      </c>
      <c r="GL400">
        <v>-1.6538770927233871E-2</v>
      </c>
      <c r="GM400">
        <v>1.291337703146669E-3</v>
      </c>
      <c r="GN400">
        <v>-1.6425570027322581E-5</v>
      </c>
      <c r="GO400">
        <v>22</v>
      </c>
      <c r="GP400">
        <v>2156</v>
      </c>
      <c r="GQ400">
        <v>1</v>
      </c>
      <c r="GR400">
        <v>39</v>
      </c>
      <c r="GS400">
        <v>218.6</v>
      </c>
      <c r="GT400">
        <v>218.5</v>
      </c>
      <c r="GU400">
        <v>2.67456</v>
      </c>
      <c r="GV400">
        <v>2.2290000000000001</v>
      </c>
      <c r="GW400">
        <v>1.94702</v>
      </c>
      <c r="GX400">
        <v>2.7380399999999998</v>
      </c>
      <c r="GY400">
        <v>2.19482</v>
      </c>
      <c r="GZ400">
        <v>2.36816</v>
      </c>
      <c r="HA400">
        <v>43.535400000000003</v>
      </c>
      <c r="HB400">
        <v>15.209</v>
      </c>
      <c r="HC400">
        <v>18</v>
      </c>
      <c r="HD400">
        <v>253.316</v>
      </c>
      <c r="HE400">
        <v>661.86300000000006</v>
      </c>
      <c r="HF400">
        <v>22.9998</v>
      </c>
      <c r="HG400">
        <v>28.243099999999998</v>
      </c>
      <c r="HH400">
        <v>29.9998</v>
      </c>
      <c r="HI400">
        <v>28.323699999999999</v>
      </c>
      <c r="HJ400">
        <v>28.242899999999999</v>
      </c>
      <c r="HK400">
        <v>53.512999999999998</v>
      </c>
      <c r="HL400">
        <v>18.344899999999999</v>
      </c>
      <c r="HM400">
        <v>29.189800000000002</v>
      </c>
      <c r="HN400">
        <v>23</v>
      </c>
      <c r="HO400">
        <v>1021.52</v>
      </c>
      <c r="HP400">
        <v>20.782299999999999</v>
      </c>
      <c r="HQ400">
        <v>100.52800000000001</v>
      </c>
      <c r="HR400">
        <v>100.351</v>
      </c>
    </row>
    <row r="401" spans="1:226" x14ac:dyDescent="0.2">
      <c r="A401">
        <v>618</v>
      </c>
      <c r="B401">
        <v>1656094649</v>
      </c>
      <c r="C401">
        <v>11883.5</v>
      </c>
      <c r="D401" t="s">
        <v>1132</v>
      </c>
      <c r="E401" t="s">
        <v>1133</v>
      </c>
      <c r="F401">
        <v>5</v>
      </c>
      <c r="G401" t="s">
        <v>1013</v>
      </c>
      <c r="H401" t="s">
        <v>354</v>
      </c>
      <c r="I401">
        <v>1656094641.5</v>
      </c>
      <c r="J401">
        <f t="shared" si="238"/>
        <v>1.4699453302896408E-3</v>
      </c>
      <c r="K401">
        <f t="shared" si="239"/>
        <v>1.4699453302896408</v>
      </c>
      <c r="L401">
        <f t="shared" si="240"/>
        <v>17.913237559867749</v>
      </c>
      <c r="M401">
        <f t="shared" si="241"/>
        <v>945.89777777777783</v>
      </c>
      <c r="N401">
        <f t="shared" si="242"/>
        <v>461.92670175322354</v>
      </c>
      <c r="O401">
        <f t="shared" si="243"/>
        <v>35.226407598233884</v>
      </c>
      <c r="P401">
        <f t="shared" si="244"/>
        <v>72.133913323903528</v>
      </c>
      <c r="Q401">
        <f t="shared" si="245"/>
        <v>6.3403110849283323E-2</v>
      </c>
      <c r="R401">
        <f t="shared" si="246"/>
        <v>2.4785836270536641</v>
      </c>
      <c r="S401">
        <f t="shared" si="247"/>
        <v>6.2515679099709079E-2</v>
      </c>
      <c r="T401">
        <f t="shared" si="248"/>
        <v>3.9150996843215165E-2</v>
      </c>
      <c r="U401">
        <f t="shared" si="249"/>
        <v>321.51731255555558</v>
      </c>
      <c r="V401">
        <f t="shared" si="250"/>
        <v>27.988313676682132</v>
      </c>
      <c r="W401">
        <f t="shared" si="251"/>
        <v>26.33261851851853</v>
      </c>
      <c r="X401">
        <f t="shared" si="252"/>
        <v>3.4412446393269769</v>
      </c>
      <c r="Y401">
        <f t="shared" si="253"/>
        <v>49.983944631089351</v>
      </c>
      <c r="Z401">
        <f t="shared" si="254"/>
        <v>1.7086778690119979</v>
      </c>
      <c r="AA401">
        <f t="shared" si="255"/>
        <v>3.4184534286420103</v>
      </c>
      <c r="AB401">
        <f t="shared" si="256"/>
        <v>1.732566770314979</v>
      </c>
      <c r="AC401">
        <f t="shared" si="257"/>
        <v>-64.824589065773154</v>
      </c>
      <c r="AD401">
        <f t="shared" si="258"/>
        <v>-15.0368168275707</v>
      </c>
      <c r="AE401">
        <f t="shared" si="259"/>
        <v>-1.2998126752308024</v>
      </c>
      <c r="AF401">
        <f t="shared" si="260"/>
        <v>240.35609398698094</v>
      </c>
      <c r="AG401">
        <f t="shared" si="261"/>
        <v>36.465538144641066</v>
      </c>
      <c r="AH401">
        <f t="shared" si="262"/>
        <v>1.4921934024554964</v>
      </c>
      <c r="AI401">
        <f t="shared" si="263"/>
        <v>17.913237559867749</v>
      </c>
      <c r="AJ401">
        <v>1026.8793738241709</v>
      </c>
      <c r="AK401">
        <v>991.28025454545411</v>
      </c>
      <c r="AL401">
        <v>3.3692681419126829</v>
      </c>
      <c r="AM401">
        <v>66.198891926681</v>
      </c>
      <c r="AN401">
        <f t="shared" si="264"/>
        <v>1.4699453302896408</v>
      </c>
      <c r="AO401">
        <v>20.680803466591922</v>
      </c>
      <c r="AP401">
        <v>22.404554545454548</v>
      </c>
      <c r="AQ401">
        <v>1.3946841408409301E-4</v>
      </c>
      <c r="AR401">
        <v>78.549091713620925</v>
      </c>
      <c r="AS401">
        <v>186</v>
      </c>
      <c r="AT401">
        <v>37</v>
      </c>
      <c r="AU401">
        <f t="shared" si="265"/>
        <v>1</v>
      </c>
      <c r="AV401">
        <f t="shared" si="266"/>
        <v>0</v>
      </c>
      <c r="AW401">
        <f t="shared" si="267"/>
        <v>40405.916982065246</v>
      </c>
      <c r="AX401">
        <f t="shared" si="268"/>
        <v>2000.011851851852</v>
      </c>
      <c r="AY401">
        <f t="shared" si="269"/>
        <v>1681.2096555555556</v>
      </c>
      <c r="AZ401">
        <f t="shared" si="270"/>
        <v>0.84059984644535435</v>
      </c>
      <c r="BA401">
        <f t="shared" si="271"/>
        <v>0.16075770363953398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1656094641.5</v>
      </c>
      <c r="BH401">
        <v>945.89777777777783</v>
      </c>
      <c r="BI401">
        <v>991.35037037037046</v>
      </c>
      <c r="BJ401">
        <v>22.406029629629629</v>
      </c>
      <c r="BK401">
        <v>20.65551111111111</v>
      </c>
      <c r="BL401">
        <v>948.42548148148171</v>
      </c>
      <c r="BM401">
        <v>22.53829259259259</v>
      </c>
      <c r="BN401">
        <v>499.99788888888878</v>
      </c>
      <c r="BO401">
        <v>76.159762962962972</v>
      </c>
      <c r="BP401">
        <v>9.9971459259259265E-2</v>
      </c>
      <c r="BQ401">
        <v>26.220088888888888</v>
      </c>
      <c r="BR401">
        <v>26.33261851851853</v>
      </c>
      <c r="BS401">
        <v>999.90000000000009</v>
      </c>
      <c r="BT401">
        <v>0</v>
      </c>
      <c r="BU401">
        <v>0</v>
      </c>
      <c r="BV401">
        <v>10007.701851851851</v>
      </c>
      <c r="BW401">
        <v>0</v>
      </c>
      <c r="BX401">
        <v>996.91803703703704</v>
      </c>
      <c r="BY401">
        <v>-45.452822222222217</v>
      </c>
      <c r="BZ401">
        <v>967.57711111111109</v>
      </c>
      <c r="CA401">
        <v>1012.260185185185</v>
      </c>
      <c r="CB401">
        <v>1.7505177777777781</v>
      </c>
      <c r="CC401">
        <v>991.35037037037046</v>
      </c>
      <c r="CD401">
        <v>20.65551111111111</v>
      </c>
      <c r="CE401">
        <v>1.706436666666667</v>
      </c>
      <c r="CF401">
        <v>1.573118888888889</v>
      </c>
      <c r="CG401">
        <v>14.955114814814809</v>
      </c>
      <c r="CH401">
        <v>13.69795925925926</v>
      </c>
      <c r="CI401">
        <v>2000.011851851852</v>
      </c>
      <c r="CJ401">
        <v>0.98000600000000004</v>
      </c>
      <c r="CK401">
        <v>1.9994499999999998E-2</v>
      </c>
      <c r="CL401">
        <v>0</v>
      </c>
      <c r="CM401">
        <v>2.3148851851851848</v>
      </c>
      <c r="CN401">
        <v>0</v>
      </c>
      <c r="CO401">
        <v>4242.0248148148157</v>
      </c>
      <c r="CP401">
        <v>16749.596296296291</v>
      </c>
      <c r="CQ401">
        <v>38.932407407407403</v>
      </c>
      <c r="CR401">
        <v>39.68933333333333</v>
      </c>
      <c r="CS401">
        <v>39.125</v>
      </c>
      <c r="CT401">
        <v>38.5</v>
      </c>
      <c r="CU401">
        <v>38</v>
      </c>
      <c r="CV401">
        <v>1960.021851851852</v>
      </c>
      <c r="CW401">
        <v>39.99</v>
      </c>
      <c r="CX401">
        <v>0</v>
      </c>
      <c r="CY401">
        <v>1656094653.2</v>
      </c>
      <c r="CZ401">
        <v>0</v>
      </c>
      <c r="DA401">
        <v>1656081532.0999999</v>
      </c>
      <c r="DB401" t="s">
        <v>356</v>
      </c>
      <c r="DC401">
        <v>1656081528.0999999</v>
      </c>
      <c r="DD401">
        <v>1656081532.0999999</v>
      </c>
      <c r="DE401">
        <v>1</v>
      </c>
      <c r="DF401">
        <v>0.69399999999999995</v>
      </c>
      <c r="DG401">
        <v>-5.2999999999999999E-2</v>
      </c>
      <c r="DH401">
        <v>-3.6150000000000002</v>
      </c>
      <c r="DI401">
        <v>-0.13</v>
      </c>
      <c r="DJ401">
        <v>420</v>
      </c>
      <c r="DK401">
        <v>13</v>
      </c>
      <c r="DL401">
        <v>0.3</v>
      </c>
      <c r="DM401">
        <v>0.21</v>
      </c>
      <c r="DN401">
        <v>-45.299005000000001</v>
      </c>
      <c r="DO401">
        <v>-2.7744135084426058</v>
      </c>
      <c r="DP401">
        <v>0.31714045543733449</v>
      </c>
      <c r="DQ401">
        <v>0</v>
      </c>
      <c r="DR401">
        <v>1.758567</v>
      </c>
      <c r="DS401">
        <v>-0.29887452157599209</v>
      </c>
      <c r="DT401">
        <v>5.5119339264907738E-2</v>
      </c>
      <c r="DU401">
        <v>0</v>
      </c>
      <c r="DV401">
        <v>0</v>
      </c>
      <c r="DW401">
        <v>2</v>
      </c>
      <c r="DX401" t="s">
        <v>370</v>
      </c>
      <c r="DY401">
        <v>2.9798800000000001</v>
      </c>
      <c r="DZ401">
        <v>2.7248600000000001</v>
      </c>
      <c r="EA401">
        <v>0.14360800000000001</v>
      </c>
      <c r="EB401">
        <v>0.146256</v>
      </c>
      <c r="EC401">
        <v>8.6703699999999995E-2</v>
      </c>
      <c r="ED401">
        <v>8.0438599999999999E-2</v>
      </c>
      <c r="EE401">
        <v>27073.3</v>
      </c>
      <c r="EF401">
        <v>27065.8</v>
      </c>
      <c r="EG401">
        <v>29392.400000000001</v>
      </c>
      <c r="EH401">
        <v>29325.9</v>
      </c>
      <c r="EI401">
        <v>35581.199999999997</v>
      </c>
      <c r="EJ401">
        <v>35847.199999999997</v>
      </c>
      <c r="EK401">
        <v>41412.5</v>
      </c>
      <c r="EL401">
        <v>41780.1</v>
      </c>
      <c r="EM401">
        <v>1.4736800000000001</v>
      </c>
      <c r="EN401">
        <v>2.1661700000000002</v>
      </c>
      <c r="EO401">
        <v>4.3328899999999997E-2</v>
      </c>
      <c r="EP401">
        <v>0</v>
      </c>
      <c r="EQ401">
        <v>25.618400000000001</v>
      </c>
      <c r="ER401">
        <v>999.9</v>
      </c>
      <c r="ES401">
        <v>24.1</v>
      </c>
      <c r="ET401">
        <v>41.9</v>
      </c>
      <c r="EU401">
        <v>25.95</v>
      </c>
      <c r="EV401">
        <v>62.068899999999999</v>
      </c>
      <c r="EW401">
        <v>27.696300000000001</v>
      </c>
      <c r="EX401">
        <v>2</v>
      </c>
      <c r="EY401">
        <v>7.4385199999999999E-2</v>
      </c>
      <c r="EZ401">
        <v>1.6073999999999999</v>
      </c>
      <c r="FA401">
        <v>20.376300000000001</v>
      </c>
      <c r="FB401">
        <v>5.2175900000000004</v>
      </c>
      <c r="FC401">
        <v>12.0099</v>
      </c>
      <c r="FD401">
        <v>4.9891500000000004</v>
      </c>
      <c r="FE401">
        <v>3.2884799999999998</v>
      </c>
      <c r="FF401">
        <v>4552.3</v>
      </c>
      <c r="FG401">
        <v>9999</v>
      </c>
      <c r="FH401">
        <v>9999</v>
      </c>
      <c r="FI401">
        <v>79.8</v>
      </c>
      <c r="FJ401">
        <v>1.8676900000000001</v>
      </c>
      <c r="FK401">
        <v>1.8667199999999999</v>
      </c>
      <c r="FL401">
        <v>1.86615</v>
      </c>
      <c r="FM401">
        <v>1.8660000000000001</v>
      </c>
      <c r="FN401">
        <v>1.8678399999999999</v>
      </c>
      <c r="FO401">
        <v>1.8702700000000001</v>
      </c>
      <c r="FP401">
        <v>1.8689100000000001</v>
      </c>
      <c r="FQ401">
        <v>1.8702700000000001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-2.56</v>
      </c>
      <c r="GF401">
        <v>-0.13220000000000001</v>
      </c>
      <c r="GG401">
        <v>-1.1457890710579079</v>
      </c>
      <c r="GH401">
        <v>-1.865778764103066E-3</v>
      </c>
      <c r="GI401">
        <v>6.8695266750515254E-7</v>
      </c>
      <c r="GJ401">
        <v>-2.698676089852363E-10</v>
      </c>
      <c r="GK401">
        <v>-0.22742034878574521</v>
      </c>
      <c r="GL401">
        <v>-1.6538770927233871E-2</v>
      </c>
      <c r="GM401">
        <v>1.291337703146669E-3</v>
      </c>
      <c r="GN401">
        <v>-1.6425570027322581E-5</v>
      </c>
      <c r="GO401">
        <v>22</v>
      </c>
      <c r="GP401">
        <v>2156</v>
      </c>
      <c r="GQ401">
        <v>1</v>
      </c>
      <c r="GR401">
        <v>39</v>
      </c>
      <c r="GS401">
        <v>218.7</v>
      </c>
      <c r="GT401">
        <v>218.6</v>
      </c>
      <c r="GU401">
        <v>2.7063000000000001</v>
      </c>
      <c r="GV401">
        <v>2.2253400000000001</v>
      </c>
      <c r="GW401">
        <v>1.94702</v>
      </c>
      <c r="GX401">
        <v>2.7380399999999998</v>
      </c>
      <c r="GY401">
        <v>2.19482</v>
      </c>
      <c r="GZ401">
        <v>2.3767100000000001</v>
      </c>
      <c r="HA401">
        <v>43.535400000000003</v>
      </c>
      <c r="HB401">
        <v>15.2265</v>
      </c>
      <c r="HC401">
        <v>18</v>
      </c>
      <c r="HD401">
        <v>253.583</v>
      </c>
      <c r="HE401">
        <v>661.83199999999999</v>
      </c>
      <c r="HF401">
        <v>22.999500000000001</v>
      </c>
      <c r="HG401">
        <v>28.2407</v>
      </c>
      <c r="HH401">
        <v>29.9999</v>
      </c>
      <c r="HI401">
        <v>28.320799999999998</v>
      </c>
      <c r="HJ401">
        <v>28.238399999999999</v>
      </c>
      <c r="HK401">
        <v>54.149099999999997</v>
      </c>
      <c r="HL401">
        <v>18.344899999999999</v>
      </c>
      <c r="HM401">
        <v>29.189800000000002</v>
      </c>
      <c r="HN401">
        <v>23</v>
      </c>
      <c r="HO401">
        <v>1041.6400000000001</v>
      </c>
      <c r="HP401">
        <v>20.7682</v>
      </c>
      <c r="HQ401">
        <v>100.52800000000001</v>
      </c>
      <c r="HR401">
        <v>100.351</v>
      </c>
    </row>
    <row r="402" spans="1:226" x14ac:dyDescent="0.2">
      <c r="A402">
        <v>619</v>
      </c>
      <c r="B402">
        <v>1656094654</v>
      </c>
      <c r="C402">
        <v>11888.5</v>
      </c>
      <c r="D402" t="s">
        <v>1134</v>
      </c>
      <c r="E402" t="s">
        <v>1135</v>
      </c>
      <c r="F402">
        <v>5</v>
      </c>
      <c r="G402" t="s">
        <v>1013</v>
      </c>
      <c r="H402" t="s">
        <v>354</v>
      </c>
      <c r="I402">
        <v>1656094646.2142861</v>
      </c>
      <c r="J402">
        <f t="shared" si="238"/>
        <v>1.4633116786498285E-3</v>
      </c>
      <c r="K402">
        <f t="shared" si="239"/>
        <v>1.4633116786498286</v>
      </c>
      <c r="L402">
        <f t="shared" si="240"/>
        <v>18.003869431141492</v>
      </c>
      <c r="M402">
        <f t="shared" si="241"/>
        <v>961.43885714285705</v>
      </c>
      <c r="N402">
        <f t="shared" si="242"/>
        <v>472.64072363266854</v>
      </c>
      <c r="O402">
        <f t="shared" si="243"/>
        <v>36.043443914112522</v>
      </c>
      <c r="P402">
        <f t="shared" si="244"/>
        <v>73.319047199177461</v>
      </c>
      <c r="Q402">
        <f t="shared" si="245"/>
        <v>6.3122163246028221E-2</v>
      </c>
      <c r="R402">
        <f t="shared" si="246"/>
        <v>2.4782916395695307</v>
      </c>
      <c r="S402">
        <f t="shared" si="247"/>
        <v>6.2242417814271297E-2</v>
      </c>
      <c r="T402">
        <f t="shared" si="248"/>
        <v>3.8979531271216242E-2</v>
      </c>
      <c r="U402">
        <f t="shared" si="249"/>
        <v>321.51874767857134</v>
      </c>
      <c r="V402">
        <f t="shared" si="250"/>
        <v>27.987981158097668</v>
      </c>
      <c r="W402">
        <f t="shared" si="251"/>
        <v>26.330732142857141</v>
      </c>
      <c r="X402">
        <f t="shared" si="252"/>
        <v>3.4408614910740125</v>
      </c>
      <c r="Y402">
        <f t="shared" si="253"/>
        <v>49.987329571971109</v>
      </c>
      <c r="Z402">
        <f t="shared" si="254"/>
        <v>1.7085358596439122</v>
      </c>
      <c r="AA402">
        <f t="shared" si="255"/>
        <v>3.4179378539995509</v>
      </c>
      <c r="AB402">
        <f t="shared" si="256"/>
        <v>1.7323256314301003</v>
      </c>
      <c r="AC402">
        <f t="shared" si="257"/>
        <v>-64.532045028457432</v>
      </c>
      <c r="AD402">
        <f t="shared" si="258"/>
        <v>-15.124136207011112</v>
      </c>
      <c r="AE402">
        <f t="shared" si="259"/>
        <v>-1.3074856753176072</v>
      </c>
      <c r="AF402">
        <f t="shared" si="260"/>
        <v>240.5550807677852</v>
      </c>
      <c r="AG402">
        <f t="shared" si="261"/>
        <v>36.485808233364075</v>
      </c>
      <c r="AH402">
        <f t="shared" si="262"/>
        <v>1.452636618029814</v>
      </c>
      <c r="AI402">
        <f t="shared" si="263"/>
        <v>18.003869431141492</v>
      </c>
      <c r="AJ402">
        <v>1043.198782499976</v>
      </c>
      <c r="AK402">
        <v>1007.7798</v>
      </c>
      <c r="AL402">
        <v>3.2969109471203848</v>
      </c>
      <c r="AM402">
        <v>66.198891926681</v>
      </c>
      <c r="AN402">
        <f t="shared" si="264"/>
        <v>1.4633116786498286</v>
      </c>
      <c r="AO402">
        <v>20.7421288974815</v>
      </c>
      <c r="AP402">
        <v>22.43026727272726</v>
      </c>
      <c r="AQ402">
        <v>5.927827438972022E-3</v>
      </c>
      <c r="AR402">
        <v>78.549091713620925</v>
      </c>
      <c r="AS402">
        <v>187</v>
      </c>
      <c r="AT402">
        <v>37</v>
      </c>
      <c r="AU402">
        <f t="shared" si="265"/>
        <v>1</v>
      </c>
      <c r="AV402">
        <f t="shared" si="266"/>
        <v>0</v>
      </c>
      <c r="AW402">
        <f t="shared" si="267"/>
        <v>40398.979185588294</v>
      </c>
      <c r="AX402">
        <f t="shared" si="268"/>
        <v>2000.0207142857139</v>
      </c>
      <c r="AY402">
        <f t="shared" si="269"/>
        <v>1681.2171107142854</v>
      </c>
      <c r="AZ402">
        <f t="shared" si="270"/>
        <v>0.84059984914441954</v>
      </c>
      <c r="BA402">
        <f t="shared" si="271"/>
        <v>0.16075770884872978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1656094646.2142861</v>
      </c>
      <c r="BH402">
        <v>961.43885714285705</v>
      </c>
      <c r="BI402">
        <v>1006.899035714286</v>
      </c>
      <c r="BJ402">
        <v>22.404174999999999</v>
      </c>
      <c r="BK402">
        <v>20.70001785714285</v>
      </c>
      <c r="BL402">
        <v>963.98664285714301</v>
      </c>
      <c r="BM402">
        <v>22.536471428571431</v>
      </c>
      <c r="BN402">
        <v>499.98610714285712</v>
      </c>
      <c r="BO402">
        <v>76.159746428571438</v>
      </c>
      <c r="BP402">
        <v>9.9962292857142865E-2</v>
      </c>
      <c r="BQ402">
        <v>26.21753571428571</v>
      </c>
      <c r="BR402">
        <v>26.330732142857141</v>
      </c>
      <c r="BS402">
        <v>999.9000000000002</v>
      </c>
      <c r="BT402">
        <v>0</v>
      </c>
      <c r="BU402">
        <v>0</v>
      </c>
      <c r="BV402">
        <v>10005.82321428571</v>
      </c>
      <c r="BW402">
        <v>0</v>
      </c>
      <c r="BX402">
        <v>976.07453571428573</v>
      </c>
      <c r="BY402">
        <v>-45.460114285714283</v>
      </c>
      <c r="BZ402">
        <v>983.47303571428563</v>
      </c>
      <c r="CA402">
        <v>1028.183214285714</v>
      </c>
      <c r="CB402">
        <v>1.7041525</v>
      </c>
      <c r="CC402">
        <v>1006.899035714286</v>
      </c>
      <c r="CD402">
        <v>20.70001785714285</v>
      </c>
      <c r="CE402">
        <v>1.706295357142857</v>
      </c>
      <c r="CF402">
        <v>1.576507857142857</v>
      </c>
      <c r="CG402">
        <v>14.95382142857143</v>
      </c>
      <c r="CH402">
        <v>13.731060714285711</v>
      </c>
      <c r="CI402">
        <v>2000.0207142857139</v>
      </c>
      <c r="CJ402">
        <v>0.98000571428571426</v>
      </c>
      <c r="CK402">
        <v>1.9994721428571428E-2</v>
      </c>
      <c r="CL402">
        <v>0</v>
      </c>
      <c r="CM402">
        <v>2.340667857142857</v>
      </c>
      <c r="CN402">
        <v>0</v>
      </c>
      <c r="CO402">
        <v>4250.4767857142861</v>
      </c>
      <c r="CP402">
        <v>16749.66071428571</v>
      </c>
      <c r="CQ402">
        <v>38.917071428571433</v>
      </c>
      <c r="CR402">
        <v>39.686999999999991</v>
      </c>
      <c r="CS402">
        <v>39.125</v>
      </c>
      <c r="CT402">
        <v>38.4955</v>
      </c>
      <c r="CU402">
        <v>38</v>
      </c>
      <c r="CV402">
        <v>1960.0303571428569</v>
      </c>
      <c r="CW402">
        <v>39.990357142857142</v>
      </c>
      <c r="CX402">
        <v>0</v>
      </c>
      <c r="CY402">
        <v>1656094658</v>
      </c>
      <c r="CZ402">
        <v>0</v>
      </c>
      <c r="DA402">
        <v>1656081532.0999999</v>
      </c>
      <c r="DB402" t="s">
        <v>356</v>
      </c>
      <c r="DC402">
        <v>1656081528.0999999</v>
      </c>
      <c r="DD402">
        <v>1656081532.0999999</v>
      </c>
      <c r="DE402">
        <v>1</v>
      </c>
      <c r="DF402">
        <v>0.69399999999999995</v>
      </c>
      <c r="DG402">
        <v>-5.2999999999999999E-2</v>
      </c>
      <c r="DH402">
        <v>-3.6150000000000002</v>
      </c>
      <c r="DI402">
        <v>-0.13</v>
      </c>
      <c r="DJ402">
        <v>420</v>
      </c>
      <c r="DK402">
        <v>13</v>
      </c>
      <c r="DL402">
        <v>0.3</v>
      </c>
      <c r="DM402">
        <v>0.21</v>
      </c>
      <c r="DN402">
        <v>-45.400842500000003</v>
      </c>
      <c r="DO402">
        <v>-0.23886866791729999</v>
      </c>
      <c r="DP402">
        <v>0.21080550264106029</v>
      </c>
      <c r="DQ402">
        <v>0</v>
      </c>
      <c r="DR402">
        <v>1.7383107499999999</v>
      </c>
      <c r="DS402">
        <v>-0.62580281425891315</v>
      </c>
      <c r="DT402">
        <v>6.3802019418961187E-2</v>
      </c>
      <c r="DU402">
        <v>0</v>
      </c>
      <c r="DV402">
        <v>0</v>
      </c>
      <c r="DW402">
        <v>2</v>
      </c>
      <c r="DX402" t="s">
        <v>370</v>
      </c>
      <c r="DY402">
        <v>2.9799799999999999</v>
      </c>
      <c r="DZ402">
        <v>2.7246700000000001</v>
      </c>
      <c r="EA402">
        <v>0.14515600000000001</v>
      </c>
      <c r="EB402">
        <v>0.147789</v>
      </c>
      <c r="EC402">
        <v>8.6770200000000006E-2</v>
      </c>
      <c r="ED402">
        <v>8.0469200000000005E-2</v>
      </c>
      <c r="EE402">
        <v>27024.400000000001</v>
      </c>
      <c r="EF402">
        <v>27017.4</v>
      </c>
      <c r="EG402">
        <v>29392.400000000001</v>
      </c>
      <c r="EH402">
        <v>29326.1</v>
      </c>
      <c r="EI402">
        <v>35578.199999999997</v>
      </c>
      <c r="EJ402">
        <v>35846.199999999997</v>
      </c>
      <c r="EK402">
        <v>41412.1</v>
      </c>
      <c r="EL402">
        <v>41780.300000000003</v>
      </c>
      <c r="EM402">
        <v>1.47312</v>
      </c>
      <c r="EN402">
        <v>2.1663999999999999</v>
      </c>
      <c r="EO402">
        <v>4.3809399999999998E-2</v>
      </c>
      <c r="EP402">
        <v>0</v>
      </c>
      <c r="EQ402">
        <v>25.6144</v>
      </c>
      <c r="ER402">
        <v>999.9</v>
      </c>
      <c r="ES402">
        <v>24.1</v>
      </c>
      <c r="ET402">
        <v>41.9</v>
      </c>
      <c r="EU402">
        <v>25.946400000000001</v>
      </c>
      <c r="EV402">
        <v>62.018900000000002</v>
      </c>
      <c r="EW402">
        <v>27.688300000000002</v>
      </c>
      <c r="EX402">
        <v>2</v>
      </c>
      <c r="EY402">
        <v>7.4364799999999995E-2</v>
      </c>
      <c r="EZ402">
        <v>1.6049</v>
      </c>
      <c r="FA402">
        <v>20.376200000000001</v>
      </c>
      <c r="FB402">
        <v>5.2186399999999997</v>
      </c>
      <c r="FC402">
        <v>12.0099</v>
      </c>
      <c r="FD402">
        <v>4.9887499999999996</v>
      </c>
      <c r="FE402">
        <v>3.2886500000000001</v>
      </c>
      <c r="FF402">
        <v>4552.6000000000004</v>
      </c>
      <c r="FG402">
        <v>9999</v>
      </c>
      <c r="FH402">
        <v>9999</v>
      </c>
      <c r="FI402">
        <v>79.8</v>
      </c>
      <c r="FJ402">
        <v>1.86768</v>
      </c>
      <c r="FK402">
        <v>1.86669</v>
      </c>
      <c r="FL402">
        <v>1.8661399999999999</v>
      </c>
      <c r="FM402">
        <v>1.8660000000000001</v>
      </c>
      <c r="FN402">
        <v>1.8678300000000001</v>
      </c>
      <c r="FO402">
        <v>1.8702700000000001</v>
      </c>
      <c r="FP402">
        <v>1.8689</v>
      </c>
      <c r="FQ402">
        <v>1.8702700000000001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-2.581</v>
      </c>
      <c r="GF402">
        <v>-0.1318</v>
      </c>
      <c r="GG402">
        <v>-1.1457890710579079</v>
      </c>
      <c r="GH402">
        <v>-1.865778764103066E-3</v>
      </c>
      <c r="GI402">
        <v>6.8695266750515254E-7</v>
      </c>
      <c r="GJ402">
        <v>-2.698676089852363E-10</v>
      </c>
      <c r="GK402">
        <v>-0.22742034878574521</v>
      </c>
      <c r="GL402">
        <v>-1.6538770927233871E-2</v>
      </c>
      <c r="GM402">
        <v>1.291337703146669E-3</v>
      </c>
      <c r="GN402">
        <v>-1.6425570027322581E-5</v>
      </c>
      <c r="GO402">
        <v>22</v>
      </c>
      <c r="GP402">
        <v>2156</v>
      </c>
      <c r="GQ402">
        <v>1</v>
      </c>
      <c r="GR402">
        <v>39</v>
      </c>
      <c r="GS402">
        <v>218.8</v>
      </c>
      <c r="GT402">
        <v>218.7</v>
      </c>
      <c r="GU402">
        <v>2.7416999999999998</v>
      </c>
      <c r="GV402">
        <v>2.2241200000000001</v>
      </c>
      <c r="GW402">
        <v>1.94702</v>
      </c>
      <c r="GX402">
        <v>2.7380399999999998</v>
      </c>
      <c r="GY402">
        <v>2.19482</v>
      </c>
      <c r="GZ402">
        <v>2.36938</v>
      </c>
      <c r="HA402">
        <v>43.535400000000003</v>
      </c>
      <c r="HB402">
        <v>15.2178</v>
      </c>
      <c r="HC402">
        <v>18</v>
      </c>
      <c r="HD402">
        <v>253.358</v>
      </c>
      <c r="HE402">
        <v>661.97699999999998</v>
      </c>
      <c r="HF402">
        <v>22.999500000000001</v>
      </c>
      <c r="HG402">
        <v>28.238099999999999</v>
      </c>
      <c r="HH402">
        <v>29.9999</v>
      </c>
      <c r="HI402">
        <v>28.316500000000001</v>
      </c>
      <c r="HJ402">
        <v>28.234500000000001</v>
      </c>
      <c r="HK402">
        <v>54.868099999999998</v>
      </c>
      <c r="HL402">
        <v>18.344899999999999</v>
      </c>
      <c r="HM402">
        <v>29.189800000000002</v>
      </c>
      <c r="HN402">
        <v>23</v>
      </c>
      <c r="HO402">
        <v>1055.0899999999999</v>
      </c>
      <c r="HP402">
        <v>20.765499999999999</v>
      </c>
      <c r="HQ402">
        <v>100.527</v>
      </c>
      <c r="HR402">
        <v>100.352</v>
      </c>
    </row>
    <row r="403" spans="1:226" x14ac:dyDescent="0.2">
      <c r="A403">
        <v>620</v>
      </c>
      <c r="B403">
        <v>1656094659</v>
      </c>
      <c r="C403">
        <v>11893.5</v>
      </c>
      <c r="D403" t="s">
        <v>1136</v>
      </c>
      <c r="E403" t="s">
        <v>1137</v>
      </c>
      <c r="F403">
        <v>5</v>
      </c>
      <c r="G403" t="s">
        <v>1013</v>
      </c>
      <c r="H403" t="s">
        <v>354</v>
      </c>
      <c r="I403">
        <v>1656094651.5</v>
      </c>
      <c r="J403">
        <f t="shared" si="238"/>
        <v>1.4495178171809689E-3</v>
      </c>
      <c r="K403">
        <f t="shared" si="239"/>
        <v>1.4495178171809688</v>
      </c>
      <c r="L403">
        <f t="shared" si="240"/>
        <v>18.190845630558883</v>
      </c>
      <c r="M403">
        <f t="shared" si="241"/>
        <v>978.71748148148151</v>
      </c>
      <c r="N403">
        <f t="shared" si="242"/>
        <v>480.5551955854022</v>
      </c>
      <c r="O403">
        <f t="shared" si="243"/>
        <v>36.647230376663366</v>
      </c>
      <c r="P403">
        <f t="shared" si="244"/>
        <v>74.637180800484003</v>
      </c>
      <c r="Q403">
        <f t="shared" si="245"/>
        <v>6.2564220000274465E-2</v>
      </c>
      <c r="R403">
        <f t="shared" si="246"/>
        <v>2.4776404482121026</v>
      </c>
      <c r="S403">
        <f t="shared" si="247"/>
        <v>6.169961952456756E-2</v>
      </c>
      <c r="T403">
        <f t="shared" si="248"/>
        <v>3.8638947684893961E-2</v>
      </c>
      <c r="U403">
        <f t="shared" si="249"/>
        <v>321.51818299999996</v>
      </c>
      <c r="V403">
        <f t="shared" si="250"/>
        <v>27.994226023885123</v>
      </c>
      <c r="W403">
        <f t="shared" si="251"/>
        <v>26.330274074074079</v>
      </c>
      <c r="X403">
        <f t="shared" si="252"/>
        <v>3.4407684567684309</v>
      </c>
      <c r="Y403">
        <f t="shared" si="253"/>
        <v>50.015902701609818</v>
      </c>
      <c r="Z403">
        <f t="shared" si="254"/>
        <v>1.7096771928842998</v>
      </c>
      <c r="AA403">
        <f t="shared" si="255"/>
        <v>3.4182671921050263</v>
      </c>
      <c r="AB403">
        <f t="shared" si="256"/>
        <v>1.7310912638841311</v>
      </c>
      <c r="AC403">
        <f t="shared" si="257"/>
        <v>-63.92373573768073</v>
      </c>
      <c r="AD403">
        <f t="shared" si="258"/>
        <v>-14.841122150994682</v>
      </c>
      <c r="AE403">
        <f t="shared" si="259"/>
        <v>-1.2833637885045237</v>
      </c>
      <c r="AF403">
        <f t="shared" si="260"/>
        <v>241.46996132282004</v>
      </c>
      <c r="AG403">
        <f t="shared" si="261"/>
        <v>36.530373639919283</v>
      </c>
      <c r="AH403">
        <f t="shared" si="262"/>
        <v>1.4364541099184307</v>
      </c>
      <c r="AI403">
        <f t="shared" si="263"/>
        <v>18.190845630558883</v>
      </c>
      <c r="AJ403">
        <v>1060.1564087600991</v>
      </c>
      <c r="AK403">
        <v>1024.385636363636</v>
      </c>
      <c r="AL403">
        <v>3.327147228022278</v>
      </c>
      <c r="AM403">
        <v>66.198891926681</v>
      </c>
      <c r="AN403">
        <f t="shared" si="264"/>
        <v>1.4495178171809688</v>
      </c>
      <c r="AO403">
        <v>20.750601023931669</v>
      </c>
      <c r="AP403">
        <v>22.445838787878781</v>
      </c>
      <c r="AQ403">
        <v>1.073243829399209E-3</v>
      </c>
      <c r="AR403">
        <v>78.549091713620925</v>
      </c>
      <c r="AS403">
        <v>186</v>
      </c>
      <c r="AT403">
        <v>37</v>
      </c>
      <c r="AU403">
        <f t="shared" si="265"/>
        <v>1</v>
      </c>
      <c r="AV403">
        <f t="shared" si="266"/>
        <v>0</v>
      </c>
      <c r="AW403">
        <f t="shared" si="267"/>
        <v>40382.528858328609</v>
      </c>
      <c r="AX403">
        <f t="shared" si="268"/>
        <v>2000.017037037037</v>
      </c>
      <c r="AY403">
        <f t="shared" si="269"/>
        <v>1681.2140333333332</v>
      </c>
      <c r="AZ403">
        <f t="shared" si="270"/>
        <v>0.84059985600122666</v>
      </c>
      <c r="BA403">
        <f t="shared" si="271"/>
        <v>0.16075772208236744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1656094651.5</v>
      </c>
      <c r="BH403">
        <v>978.71748148148151</v>
      </c>
      <c r="BI403">
        <v>1024.241481481482</v>
      </c>
      <c r="BJ403">
        <v>22.419</v>
      </c>
      <c r="BK403">
        <v>20.733881481481479</v>
      </c>
      <c r="BL403">
        <v>981.28744444444453</v>
      </c>
      <c r="BM403">
        <v>22.551062962962959</v>
      </c>
      <c r="BN403">
        <v>499.99459259259271</v>
      </c>
      <c r="BO403">
        <v>76.160199999999989</v>
      </c>
      <c r="BP403">
        <v>9.9989700000000015E-2</v>
      </c>
      <c r="BQ403">
        <v>26.21916666666667</v>
      </c>
      <c r="BR403">
        <v>26.330274074074079</v>
      </c>
      <c r="BS403">
        <v>999.90000000000009</v>
      </c>
      <c r="BT403">
        <v>0</v>
      </c>
      <c r="BU403">
        <v>0</v>
      </c>
      <c r="BV403">
        <v>10001.56962962963</v>
      </c>
      <c r="BW403">
        <v>0</v>
      </c>
      <c r="BX403">
        <v>1030.3949259259259</v>
      </c>
      <c r="BY403">
        <v>-45.524033333333328</v>
      </c>
      <c r="BZ403">
        <v>1001.162259259259</v>
      </c>
      <c r="CA403">
        <v>1045.928148148148</v>
      </c>
      <c r="CB403">
        <v>1.685123333333334</v>
      </c>
      <c r="CC403">
        <v>1024.241481481482</v>
      </c>
      <c r="CD403">
        <v>20.733881481481479</v>
      </c>
      <c r="CE403">
        <v>1.707435185185185</v>
      </c>
      <c r="CF403">
        <v>1.5790959259259261</v>
      </c>
      <c r="CG403">
        <v>14.964196296296301</v>
      </c>
      <c r="CH403">
        <v>13.75631111111111</v>
      </c>
      <c r="CI403">
        <v>2000.017037037037</v>
      </c>
      <c r="CJ403">
        <v>0.98000525925925919</v>
      </c>
      <c r="CK403">
        <v>1.9995074074074071E-2</v>
      </c>
      <c r="CL403">
        <v>0</v>
      </c>
      <c r="CM403">
        <v>2.354622222222222</v>
      </c>
      <c r="CN403">
        <v>0</v>
      </c>
      <c r="CO403">
        <v>4261.9881481481489</v>
      </c>
      <c r="CP403">
        <v>16749.637037037039</v>
      </c>
      <c r="CQ403">
        <v>38.895666666666664</v>
      </c>
      <c r="CR403">
        <v>39.686999999999991</v>
      </c>
      <c r="CS403">
        <v>39.125</v>
      </c>
      <c r="CT403">
        <v>38.485999999999997</v>
      </c>
      <c r="CU403">
        <v>37.995333333333328</v>
      </c>
      <c r="CV403">
        <v>1960.0262962962961</v>
      </c>
      <c r="CW403">
        <v>39.99074074074074</v>
      </c>
      <c r="CX403">
        <v>0</v>
      </c>
      <c r="CY403">
        <v>1656094663.4000001</v>
      </c>
      <c r="CZ403">
        <v>0</v>
      </c>
      <c r="DA403">
        <v>1656081532.0999999</v>
      </c>
      <c r="DB403" t="s">
        <v>356</v>
      </c>
      <c r="DC403">
        <v>1656081528.0999999</v>
      </c>
      <c r="DD403">
        <v>1656081532.0999999</v>
      </c>
      <c r="DE403">
        <v>1</v>
      </c>
      <c r="DF403">
        <v>0.69399999999999995</v>
      </c>
      <c r="DG403">
        <v>-5.2999999999999999E-2</v>
      </c>
      <c r="DH403">
        <v>-3.6150000000000002</v>
      </c>
      <c r="DI403">
        <v>-0.13</v>
      </c>
      <c r="DJ403">
        <v>420</v>
      </c>
      <c r="DK403">
        <v>13</v>
      </c>
      <c r="DL403">
        <v>0.3</v>
      </c>
      <c r="DM403">
        <v>0.21</v>
      </c>
      <c r="DN403">
        <v>-45.53921463414634</v>
      </c>
      <c r="DO403">
        <v>-0.48503205574918778</v>
      </c>
      <c r="DP403">
        <v>0.2249724856466605</v>
      </c>
      <c r="DQ403">
        <v>0</v>
      </c>
      <c r="DR403">
        <v>1.7006995121951221</v>
      </c>
      <c r="DS403">
        <v>-0.23330299651567771</v>
      </c>
      <c r="DT403">
        <v>2.8719424118760929E-2</v>
      </c>
      <c r="DU403">
        <v>0</v>
      </c>
      <c r="DV403">
        <v>0</v>
      </c>
      <c r="DW403">
        <v>2</v>
      </c>
      <c r="DX403" t="s">
        <v>370</v>
      </c>
      <c r="DY403">
        <v>2.9799699999999998</v>
      </c>
      <c r="DZ403">
        <v>2.7246899999999998</v>
      </c>
      <c r="EA403">
        <v>0.146702</v>
      </c>
      <c r="EB403">
        <v>0.149338</v>
      </c>
      <c r="EC403">
        <v>8.6814000000000002E-2</v>
      </c>
      <c r="ED403">
        <v>8.0493099999999998E-2</v>
      </c>
      <c r="EE403">
        <v>26975.599999999999</v>
      </c>
      <c r="EF403">
        <v>26968.799999999999</v>
      </c>
      <c r="EG403">
        <v>29392.5</v>
      </c>
      <c r="EH403">
        <v>29326.6</v>
      </c>
      <c r="EI403">
        <v>35576.800000000003</v>
      </c>
      <c r="EJ403">
        <v>35846.1</v>
      </c>
      <c r="EK403">
        <v>41412.400000000001</v>
      </c>
      <c r="EL403">
        <v>41781.300000000003</v>
      </c>
      <c r="EM403">
        <v>1.4754799999999999</v>
      </c>
      <c r="EN403">
        <v>2.1663999999999999</v>
      </c>
      <c r="EO403">
        <v>4.4293699999999998E-2</v>
      </c>
      <c r="EP403">
        <v>0</v>
      </c>
      <c r="EQ403">
        <v>25.612300000000001</v>
      </c>
      <c r="ER403">
        <v>999.9</v>
      </c>
      <c r="ES403">
        <v>24.1</v>
      </c>
      <c r="ET403">
        <v>41.9</v>
      </c>
      <c r="EU403">
        <v>25.9498</v>
      </c>
      <c r="EV403">
        <v>61.818899999999999</v>
      </c>
      <c r="EW403">
        <v>27.636199999999999</v>
      </c>
      <c r="EX403">
        <v>2</v>
      </c>
      <c r="EY403">
        <v>7.38288E-2</v>
      </c>
      <c r="EZ403">
        <v>1.6037399999999999</v>
      </c>
      <c r="FA403">
        <v>20.3764</v>
      </c>
      <c r="FB403">
        <v>5.2174399999999999</v>
      </c>
      <c r="FC403">
        <v>12.0099</v>
      </c>
      <c r="FD403">
        <v>4.9890499999999998</v>
      </c>
      <c r="FE403">
        <v>3.2884500000000001</v>
      </c>
      <c r="FF403">
        <v>4552.6000000000004</v>
      </c>
      <c r="FG403">
        <v>9999</v>
      </c>
      <c r="FH403">
        <v>9999</v>
      </c>
      <c r="FI403">
        <v>79.8</v>
      </c>
      <c r="FJ403">
        <v>1.86768</v>
      </c>
      <c r="FK403">
        <v>1.86669</v>
      </c>
      <c r="FL403">
        <v>1.86615</v>
      </c>
      <c r="FM403">
        <v>1.8660000000000001</v>
      </c>
      <c r="FN403">
        <v>1.86785</v>
      </c>
      <c r="FO403">
        <v>1.8702700000000001</v>
      </c>
      <c r="FP403">
        <v>1.8689</v>
      </c>
      <c r="FQ403">
        <v>1.8702700000000001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-2.6</v>
      </c>
      <c r="GF403">
        <v>-0.13159999999999999</v>
      </c>
      <c r="GG403">
        <v>-1.1457890710579079</v>
      </c>
      <c r="GH403">
        <v>-1.865778764103066E-3</v>
      </c>
      <c r="GI403">
        <v>6.8695266750515254E-7</v>
      </c>
      <c r="GJ403">
        <v>-2.698676089852363E-10</v>
      </c>
      <c r="GK403">
        <v>-0.22742034878574521</v>
      </c>
      <c r="GL403">
        <v>-1.6538770927233871E-2</v>
      </c>
      <c r="GM403">
        <v>1.291337703146669E-3</v>
      </c>
      <c r="GN403">
        <v>-1.6425570027322581E-5</v>
      </c>
      <c r="GO403">
        <v>22</v>
      </c>
      <c r="GP403">
        <v>2156</v>
      </c>
      <c r="GQ403">
        <v>1</v>
      </c>
      <c r="GR403">
        <v>39</v>
      </c>
      <c r="GS403">
        <v>218.8</v>
      </c>
      <c r="GT403">
        <v>218.8</v>
      </c>
      <c r="GU403">
        <v>2.7746599999999999</v>
      </c>
      <c r="GV403">
        <v>2.2253400000000001</v>
      </c>
      <c r="GW403">
        <v>1.94702</v>
      </c>
      <c r="GX403">
        <v>2.7380399999999998</v>
      </c>
      <c r="GY403">
        <v>2.19482</v>
      </c>
      <c r="GZ403">
        <v>2.35107</v>
      </c>
      <c r="HA403">
        <v>43.535400000000003</v>
      </c>
      <c r="HB403">
        <v>15.209</v>
      </c>
      <c r="HC403">
        <v>18</v>
      </c>
      <c r="HD403">
        <v>254.249</v>
      </c>
      <c r="HE403">
        <v>661.93</v>
      </c>
      <c r="HF403">
        <v>22.999600000000001</v>
      </c>
      <c r="HG403">
        <v>28.235199999999999</v>
      </c>
      <c r="HH403">
        <v>29.9999</v>
      </c>
      <c r="HI403">
        <v>28.313600000000001</v>
      </c>
      <c r="HJ403">
        <v>28.230499999999999</v>
      </c>
      <c r="HK403">
        <v>55.513500000000001</v>
      </c>
      <c r="HL403">
        <v>18.344899999999999</v>
      </c>
      <c r="HM403">
        <v>29.189800000000002</v>
      </c>
      <c r="HN403">
        <v>23</v>
      </c>
      <c r="HO403">
        <v>1075.23</v>
      </c>
      <c r="HP403">
        <v>20.765499999999999</v>
      </c>
      <c r="HQ403">
        <v>100.52800000000001</v>
      </c>
      <c r="HR403">
        <v>100.354</v>
      </c>
    </row>
    <row r="404" spans="1:226" x14ac:dyDescent="0.2">
      <c r="A404">
        <v>621</v>
      </c>
      <c r="B404">
        <v>1656094664</v>
      </c>
      <c r="C404">
        <v>11898.5</v>
      </c>
      <c r="D404" t="s">
        <v>1138</v>
      </c>
      <c r="E404" t="s">
        <v>1139</v>
      </c>
      <c r="F404">
        <v>5</v>
      </c>
      <c r="G404" t="s">
        <v>1013</v>
      </c>
      <c r="H404" t="s">
        <v>354</v>
      </c>
      <c r="I404">
        <v>1656094656.2142861</v>
      </c>
      <c r="J404">
        <f t="shared" si="238"/>
        <v>1.447818637653473E-3</v>
      </c>
      <c r="K404">
        <f t="shared" si="239"/>
        <v>1.447818637653473</v>
      </c>
      <c r="L404">
        <f t="shared" si="240"/>
        <v>18.460284690964009</v>
      </c>
      <c r="M404">
        <f t="shared" si="241"/>
        <v>994.01042857142863</v>
      </c>
      <c r="N404">
        <f t="shared" si="242"/>
        <v>487.87460771952686</v>
      </c>
      <c r="O404">
        <f t="shared" si="243"/>
        <v>37.205544941227949</v>
      </c>
      <c r="P404">
        <f t="shared" si="244"/>
        <v>75.803698505917012</v>
      </c>
      <c r="Q404">
        <f t="shared" si="245"/>
        <v>6.2488306316269358E-2</v>
      </c>
      <c r="R404">
        <f t="shared" si="246"/>
        <v>2.4768706792597368</v>
      </c>
      <c r="S404">
        <f t="shared" si="247"/>
        <v>6.1625523070260625E-2</v>
      </c>
      <c r="T404">
        <f t="shared" si="248"/>
        <v>3.8592477104837056E-2</v>
      </c>
      <c r="U404">
        <f t="shared" si="249"/>
        <v>321.5160893571429</v>
      </c>
      <c r="V404">
        <f t="shared" si="250"/>
        <v>27.99934194159222</v>
      </c>
      <c r="W404">
        <f t="shared" si="251"/>
        <v>26.336857142857141</v>
      </c>
      <c r="X404">
        <f t="shared" si="252"/>
        <v>3.4421056968151906</v>
      </c>
      <c r="Y404">
        <f t="shared" si="253"/>
        <v>50.042131940180226</v>
      </c>
      <c r="Z404">
        <f t="shared" si="254"/>
        <v>1.710989348054766</v>
      </c>
      <c r="AA404">
        <f t="shared" si="255"/>
        <v>3.419097631771689</v>
      </c>
      <c r="AB404">
        <f t="shared" si="256"/>
        <v>1.7311163487604246</v>
      </c>
      <c r="AC404">
        <f t="shared" si="257"/>
        <v>-63.848801920518163</v>
      </c>
      <c r="AD404">
        <f t="shared" si="258"/>
        <v>-15.166493291500492</v>
      </c>
      <c r="AE404">
        <f t="shared" si="259"/>
        <v>-1.3119776891156363</v>
      </c>
      <c r="AF404">
        <f t="shared" si="260"/>
        <v>241.18881645600862</v>
      </c>
      <c r="AG404">
        <f t="shared" si="261"/>
        <v>36.722233902715516</v>
      </c>
      <c r="AH404">
        <f t="shared" si="262"/>
        <v>1.4355833107090206</v>
      </c>
      <c r="AI404">
        <f t="shared" si="263"/>
        <v>18.460284690964009</v>
      </c>
      <c r="AJ404">
        <v>1077.319450313553</v>
      </c>
      <c r="AK404">
        <v>1041.1197575757569</v>
      </c>
      <c r="AL404">
        <v>3.3516584573917831</v>
      </c>
      <c r="AM404">
        <v>66.198891926681</v>
      </c>
      <c r="AN404">
        <f t="shared" si="264"/>
        <v>1.447818637653473</v>
      </c>
      <c r="AO404">
        <v>20.75829561118956</v>
      </c>
      <c r="AP404">
        <v>22.455259999999999</v>
      </c>
      <c r="AQ404">
        <v>2.8786025341721161E-4</v>
      </c>
      <c r="AR404">
        <v>78.549091713620925</v>
      </c>
      <c r="AS404">
        <v>184</v>
      </c>
      <c r="AT404">
        <v>37</v>
      </c>
      <c r="AU404">
        <f t="shared" si="265"/>
        <v>1</v>
      </c>
      <c r="AV404">
        <f t="shared" si="266"/>
        <v>0</v>
      </c>
      <c r="AW404">
        <f t="shared" si="267"/>
        <v>40362.783607756304</v>
      </c>
      <c r="AX404">
        <f t="shared" si="268"/>
        <v>2000.003928571429</v>
      </c>
      <c r="AY404">
        <f t="shared" si="269"/>
        <v>1681.2030214285717</v>
      </c>
      <c r="AZ404">
        <f t="shared" si="270"/>
        <v>0.84059985953599015</v>
      </c>
      <c r="BA404">
        <f t="shared" si="271"/>
        <v>0.16075772890446108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1656094656.2142861</v>
      </c>
      <c r="BH404">
        <v>994.01042857142863</v>
      </c>
      <c r="BI404">
        <v>1039.7889285714291</v>
      </c>
      <c r="BJ404">
        <v>22.436125000000001</v>
      </c>
      <c r="BK404">
        <v>20.752096428571431</v>
      </c>
      <c r="BL404">
        <v>996.60057142857136</v>
      </c>
      <c r="BM404">
        <v>22.567907142857141</v>
      </c>
      <c r="BN404">
        <v>500.00614285714278</v>
      </c>
      <c r="BO404">
        <v>76.160442857142854</v>
      </c>
      <c r="BP404">
        <v>0.1000231571428571</v>
      </c>
      <c r="BQ404">
        <v>26.223278571428569</v>
      </c>
      <c r="BR404">
        <v>26.336857142857141</v>
      </c>
      <c r="BS404">
        <v>999.9000000000002</v>
      </c>
      <c r="BT404">
        <v>0</v>
      </c>
      <c r="BU404">
        <v>0</v>
      </c>
      <c r="BV404">
        <v>9996.5810714285726</v>
      </c>
      <c r="BW404">
        <v>0</v>
      </c>
      <c r="BX404">
        <v>1090.3315</v>
      </c>
      <c r="BY404">
        <v>-45.777867857142837</v>
      </c>
      <c r="BZ404">
        <v>1016.82375</v>
      </c>
      <c r="CA404">
        <v>1061.8235714285711</v>
      </c>
      <c r="CB404">
        <v>1.684031428571428</v>
      </c>
      <c r="CC404">
        <v>1039.7889285714291</v>
      </c>
      <c r="CD404">
        <v>20.752096428571431</v>
      </c>
      <c r="CE404">
        <v>1.708745357142857</v>
      </c>
      <c r="CF404">
        <v>1.5804867857142859</v>
      </c>
      <c r="CG404">
        <v>14.976103571428579</v>
      </c>
      <c r="CH404">
        <v>13.769871428571429</v>
      </c>
      <c r="CI404">
        <v>2000.003928571429</v>
      </c>
      <c r="CJ404">
        <v>0.9800049999999999</v>
      </c>
      <c r="CK404">
        <v>1.9995275E-2</v>
      </c>
      <c r="CL404">
        <v>0</v>
      </c>
      <c r="CM404">
        <v>2.316817857142857</v>
      </c>
      <c r="CN404">
        <v>0</v>
      </c>
      <c r="CO404">
        <v>4277.5660714285714</v>
      </c>
      <c r="CP404">
        <v>16749.528571428571</v>
      </c>
      <c r="CQ404">
        <v>38.881642857142857</v>
      </c>
      <c r="CR404">
        <v>39.686999999999991</v>
      </c>
      <c r="CS404">
        <v>39.125</v>
      </c>
      <c r="CT404">
        <v>38.486499999999999</v>
      </c>
      <c r="CU404">
        <v>37.981999999999992</v>
      </c>
      <c r="CV404">
        <v>1960.013214285714</v>
      </c>
      <c r="CW404">
        <v>39.990714285714283</v>
      </c>
      <c r="CX404">
        <v>0</v>
      </c>
      <c r="CY404">
        <v>1656094668.2</v>
      </c>
      <c r="CZ404">
        <v>0</v>
      </c>
      <c r="DA404">
        <v>1656081532.0999999</v>
      </c>
      <c r="DB404" t="s">
        <v>356</v>
      </c>
      <c r="DC404">
        <v>1656081528.0999999</v>
      </c>
      <c r="DD404">
        <v>1656081532.0999999</v>
      </c>
      <c r="DE404">
        <v>1</v>
      </c>
      <c r="DF404">
        <v>0.69399999999999995</v>
      </c>
      <c r="DG404">
        <v>-5.2999999999999999E-2</v>
      </c>
      <c r="DH404">
        <v>-3.6150000000000002</v>
      </c>
      <c r="DI404">
        <v>-0.13</v>
      </c>
      <c r="DJ404">
        <v>420</v>
      </c>
      <c r="DK404">
        <v>13</v>
      </c>
      <c r="DL404">
        <v>0.3</v>
      </c>
      <c r="DM404">
        <v>0.21</v>
      </c>
      <c r="DN404">
        <v>-45.710073170731711</v>
      </c>
      <c r="DO404">
        <v>-2.992039024390333</v>
      </c>
      <c r="DP404">
        <v>0.38831750023338851</v>
      </c>
      <c r="DQ404">
        <v>0</v>
      </c>
      <c r="DR404">
        <v>1.688093902439024</v>
      </c>
      <c r="DS404">
        <v>-2.5507944250873469E-2</v>
      </c>
      <c r="DT404">
        <v>1.3384308045025739E-2</v>
      </c>
      <c r="DU404">
        <v>1</v>
      </c>
      <c r="DV404">
        <v>1</v>
      </c>
      <c r="DW404">
        <v>2</v>
      </c>
      <c r="DX404" t="s">
        <v>363</v>
      </c>
      <c r="DY404">
        <v>2.9798399999999998</v>
      </c>
      <c r="DZ404">
        <v>2.72465</v>
      </c>
      <c r="EA404">
        <v>0.14825199999999999</v>
      </c>
      <c r="EB404">
        <v>0.150865</v>
      </c>
      <c r="EC404">
        <v>8.6842299999999997E-2</v>
      </c>
      <c r="ED404">
        <v>8.0515500000000004E-2</v>
      </c>
      <c r="EE404">
        <v>26927.3</v>
      </c>
      <c r="EF404">
        <v>26920.5</v>
      </c>
      <c r="EG404">
        <v>29393.200000000001</v>
      </c>
      <c r="EH404">
        <v>29326.799999999999</v>
      </c>
      <c r="EI404">
        <v>35576.6</v>
      </c>
      <c r="EJ404">
        <v>35845.300000000003</v>
      </c>
      <c r="EK404">
        <v>41413.5</v>
      </c>
      <c r="EL404">
        <v>41781.300000000003</v>
      </c>
      <c r="EM404">
        <v>1.4778500000000001</v>
      </c>
      <c r="EN404">
        <v>2.1665700000000001</v>
      </c>
      <c r="EO404">
        <v>4.4845000000000003E-2</v>
      </c>
      <c r="EP404">
        <v>0</v>
      </c>
      <c r="EQ404">
        <v>25.614000000000001</v>
      </c>
      <c r="ER404">
        <v>999.9</v>
      </c>
      <c r="ES404">
        <v>24.1</v>
      </c>
      <c r="ET404">
        <v>41.9</v>
      </c>
      <c r="EU404">
        <v>25.9498</v>
      </c>
      <c r="EV404">
        <v>62.068899999999999</v>
      </c>
      <c r="EW404">
        <v>27.692299999999999</v>
      </c>
      <c r="EX404">
        <v>2</v>
      </c>
      <c r="EY404">
        <v>7.3772900000000002E-2</v>
      </c>
      <c r="EZ404">
        <v>1.6041700000000001</v>
      </c>
      <c r="FA404">
        <v>20.376200000000001</v>
      </c>
      <c r="FB404">
        <v>5.2184900000000001</v>
      </c>
      <c r="FC404">
        <v>12.0099</v>
      </c>
      <c r="FD404">
        <v>4.9890999999999996</v>
      </c>
      <c r="FE404">
        <v>3.2885800000000001</v>
      </c>
      <c r="FF404">
        <v>4552.8999999999996</v>
      </c>
      <c r="FG404">
        <v>9999</v>
      </c>
      <c r="FH404">
        <v>9999</v>
      </c>
      <c r="FI404">
        <v>79.8</v>
      </c>
      <c r="FJ404">
        <v>1.86768</v>
      </c>
      <c r="FK404">
        <v>1.8667199999999999</v>
      </c>
      <c r="FL404">
        <v>1.86615</v>
      </c>
      <c r="FM404">
        <v>1.8660000000000001</v>
      </c>
      <c r="FN404">
        <v>1.86785</v>
      </c>
      <c r="FO404">
        <v>1.8702700000000001</v>
      </c>
      <c r="FP404">
        <v>1.8689</v>
      </c>
      <c r="FQ404">
        <v>1.8702799999999999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-2.63</v>
      </c>
      <c r="GF404">
        <v>-0.13150000000000001</v>
      </c>
      <c r="GG404">
        <v>-1.1457890710579079</v>
      </c>
      <c r="GH404">
        <v>-1.865778764103066E-3</v>
      </c>
      <c r="GI404">
        <v>6.8695266750515254E-7</v>
      </c>
      <c r="GJ404">
        <v>-2.698676089852363E-10</v>
      </c>
      <c r="GK404">
        <v>-0.22742034878574521</v>
      </c>
      <c r="GL404">
        <v>-1.6538770927233871E-2</v>
      </c>
      <c r="GM404">
        <v>1.291337703146669E-3</v>
      </c>
      <c r="GN404">
        <v>-1.6425570027322581E-5</v>
      </c>
      <c r="GO404">
        <v>22</v>
      </c>
      <c r="GP404">
        <v>2156</v>
      </c>
      <c r="GQ404">
        <v>1</v>
      </c>
      <c r="GR404">
        <v>39</v>
      </c>
      <c r="GS404">
        <v>218.9</v>
      </c>
      <c r="GT404">
        <v>218.9</v>
      </c>
      <c r="GU404">
        <v>2.81006</v>
      </c>
      <c r="GV404">
        <v>2.2204600000000001</v>
      </c>
      <c r="GW404">
        <v>1.94702</v>
      </c>
      <c r="GX404">
        <v>2.7380399999999998</v>
      </c>
      <c r="GY404">
        <v>2.19482</v>
      </c>
      <c r="GZ404">
        <v>2.3706100000000001</v>
      </c>
      <c r="HA404">
        <v>43.508099999999999</v>
      </c>
      <c r="HB404">
        <v>15.2178</v>
      </c>
      <c r="HC404">
        <v>18</v>
      </c>
      <c r="HD404">
        <v>255.15</v>
      </c>
      <c r="HE404">
        <v>662.03499999999997</v>
      </c>
      <c r="HF404">
        <v>22.9998</v>
      </c>
      <c r="HG404">
        <v>28.232600000000001</v>
      </c>
      <c r="HH404">
        <v>29.9999</v>
      </c>
      <c r="HI404">
        <v>28.309799999999999</v>
      </c>
      <c r="HJ404">
        <v>28.226800000000001</v>
      </c>
      <c r="HK404">
        <v>56.2363</v>
      </c>
      <c r="HL404">
        <v>18.344899999999999</v>
      </c>
      <c r="HM404">
        <v>29.189800000000002</v>
      </c>
      <c r="HN404">
        <v>23</v>
      </c>
      <c r="HO404">
        <v>1088.6500000000001</v>
      </c>
      <c r="HP404">
        <v>20.765499999999999</v>
      </c>
      <c r="HQ404">
        <v>100.53100000000001</v>
      </c>
      <c r="HR404">
        <v>100.354</v>
      </c>
    </row>
    <row r="405" spans="1:226" x14ac:dyDescent="0.2">
      <c r="A405">
        <v>622</v>
      </c>
      <c r="B405">
        <v>1656094669</v>
      </c>
      <c r="C405">
        <v>11903.5</v>
      </c>
      <c r="D405" t="s">
        <v>1140</v>
      </c>
      <c r="E405" t="s">
        <v>1141</v>
      </c>
      <c r="F405">
        <v>5</v>
      </c>
      <c r="G405" t="s">
        <v>1013</v>
      </c>
      <c r="H405" t="s">
        <v>354</v>
      </c>
      <c r="I405">
        <v>1656094661.5</v>
      </c>
      <c r="J405">
        <f t="shared" si="238"/>
        <v>1.4458949721790739E-3</v>
      </c>
      <c r="K405">
        <f t="shared" si="239"/>
        <v>1.4458949721790739</v>
      </c>
      <c r="L405">
        <f t="shared" si="240"/>
        <v>18.561468900814802</v>
      </c>
      <c r="M405">
        <f t="shared" si="241"/>
        <v>1011.22462962963</v>
      </c>
      <c r="N405">
        <f t="shared" si="242"/>
        <v>501.14256914347089</v>
      </c>
      <c r="O405">
        <f t="shared" si="243"/>
        <v>38.217548735234374</v>
      </c>
      <c r="P405">
        <f t="shared" si="244"/>
        <v>77.116830508317292</v>
      </c>
      <c r="Q405">
        <f t="shared" si="245"/>
        <v>6.2390243305706736E-2</v>
      </c>
      <c r="R405">
        <f t="shared" si="246"/>
        <v>2.4771677648480979</v>
      </c>
      <c r="S405">
        <f t="shared" si="247"/>
        <v>6.1530247389783535E-2</v>
      </c>
      <c r="T405">
        <f t="shared" si="248"/>
        <v>3.8532684224336526E-2</v>
      </c>
      <c r="U405">
        <f t="shared" si="249"/>
        <v>321.51266422222227</v>
      </c>
      <c r="V405">
        <f t="shared" si="250"/>
        <v>28.009037371680655</v>
      </c>
      <c r="W405">
        <f t="shared" si="251"/>
        <v>26.34406666666667</v>
      </c>
      <c r="X405">
        <f t="shared" si="252"/>
        <v>3.443570711344893</v>
      </c>
      <c r="Y405">
        <f t="shared" si="253"/>
        <v>50.04695976373781</v>
      </c>
      <c r="Z405">
        <f t="shared" si="254"/>
        <v>1.7120991512054173</v>
      </c>
      <c r="AA405">
        <f t="shared" si="255"/>
        <v>3.4209853291546821</v>
      </c>
      <c r="AB405">
        <f t="shared" si="256"/>
        <v>1.7314715601394757</v>
      </c>
      <c r="AC405">
        <f t="shared" si="257"/>
        <v>-63.763968273097156</v>
      </c>
      <c r="AD405">
        <f t="shared" si="258"/>
        <v>-14.883301749346078</v>
      </c>
      <c r="AE405">
        <f t="shared" si="259"/>
        <v>-1.287432598535412</v>
      </c>
      <c r="AF405">
        <f t="shared" si="260"/>
        <v>241.57796160124363</v>
      </c>
      <c r="AG405">
        <f t="shared" si="261"/>
        <v>37.061147847400278</v>
      </c>
      <c r="AH405">
        <f t="shared" si="262"/>
        <v>1.4407373038316589</v>
      </c>
      <c r="AI405">
        <f t="shared" si="263"/>
        <v>18.561468900814802</v>
      </c>
      <c r="AJ405">
        <v>1094.325207524917</v>
      </c>
      <c r="AK405">
        <v>1057.956181818181</v>
      </c>
      <c r="AL405">
        <v>3.3629969260130461</v>
      </c>
      <c r="AM405">
        <v>66.198891926681</v>
      </c>
      <c r="AN405">
        <f t="shared" si="264"/>
        <v>1.4458949721790739</v>
      </c>
      <c r="AO405">
        <v>20.76674599686126</v>
      </c>
      <c r="AP405">
        <v>22.461770303030299</v>
      </c>
      <c r="AQ405">
        <v>2.1552749306246691E-4</v>
      </c>
      <c r="AR405">
        <v>78.549091713620925</v>
      </c>
      <c r="AS405">
        <v>184</v>
      </c>
      <c r="AT405">
        <v>37</v>
      </c>
      <c r="AU405">
        <f t="shared" si="265"/>
        <v>1</v>
      </c>
      <c r="AV405">
        <f t="shared" si="266"/>
        <v>0</v>
      </c>
      <c r="AW405">
        <f t="shared" si="267"/>
        <v>40368.93895770386</v>
      </c>
      <c r="AX405">
        <f t="shared" si="268"/>
        <v>1999.9825925925929</v>
      </c>
      <c r="AY405">
        <f t="shared" si="269"/>
        <v>1681.1850888888891</v>
      </c>
      <c r="AZ405">
        <f t="shared" si="270"/>
        <v>0.84059986077656601</v>
      </c>
      <c r="BA405">
        <f t="shared" si="271"/>
        <v>0.16075773129877241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1656094661.5</v>
      </c>
      <c r="BH405">
        <v>1011.22462962963</v>
      </c>
      <c r="BI405">
        <v>1057.445185185185</v>
      </c>
      <c r="BJ405">
        <v>22.450570370370372</v>
      </c>
      <c r="BK405">
        <v>20.760540740740741</v>
      </c>
      <c r="BL405">
        <v>1013.83737037037</v>
      </c>
      <c r="BM405">
        <v>22.582096296296299</v>
      </c>
      <c r="BN405">
        <v>500.01203703703709</v>
      </c>
      <c r="BO405">
        <v>76.160800000000009</v>
      </c>
      <c r="BP405">
        <v>0.1000309259259259</v>
      </c>
      <c r="BQ405">
        <v>26.232622222222219</v>
      </c>
      <c r="BR405">
        <v>26.34406666666667</v>
      </c>
      <c r="BS405">
        <v>999.90000000000009</v>
      </c>
      <c r="BT405">
        <v>0</v>
      </c>
      <c r="BU405">
        <v>0</v>
      </c>
      <c r="BV405">
        <v>9998.4470370370382</v>
      </c>
      <c r="BW405">
        <v>0</v>
      </c>
      <c r="BX405">
        <v>1221.7322222222219</v>
      </c>
      <c r="BY405">
        <v>-46.220277777777767</v>
      </c>
      <c r="BZ405">
        <v>1034.448148148148</v>
      </c>
      <c r="CA405">
        <v>1079.8640740740741</v>
      </c>
      <c r="CB405">
        <v>1.6900244444444441</v>
      </c>
      <c r="CC405">
        <v>1057.445185185185</v>
      </c>
      <c r="CD405">
        <v>20.760540740740741</v>
      </c>
      <c r="CE405">
        <v>1.7098522222222221</v>
      </c>
      <c r="CF405">
        <v>1.581137407407408</v>
      </c>
      <c r="CG405">
        <v>14.98617407407407</v>
      </c>
      <c r="CH405">
        <v>13.776199999999999</v>
      </c>
      <c r="CI405">
        <v>1999.9825925925929</v>
      </c>
      <c r="CJ405">
        <v>0.98000466666666664</v>
      </c>
      <c r="CK405">
        <v>1.9995533333333329E-2</v>
      </c>
      <c r="CL405">
        <v>0</v>
      </c>
      <c r="CM405">
        <v>2.2967444444444438</v>
      </c>
      <c r="CN405">
        <v>0</v>
      </c>
      <c r="CO405">
        <v>4298.5040740740742</v>
      </c>
      <c r="CP405">
        <v>16749.35555555555</v>
      </c>
      <c r="CQ405">
        <v>38.875</v>
      </c>
      <c r="CR405">
        <v>39.682407407407403</v>
      </c>
      <c r="CS405">
        <v>39.103999999999999</v>
      </c>
      <c r="CT405">
        <v>38.481333333333339</v>
      </c>
      <c r="CU405">
        <v>37.971999999999987</v>
      </c>
      <c r="CV405">
        <v>1959.9922222222231</v>
      </c>
      <c r="CW405">
        <v>39.990370370370371</v>
      </c>
      <c r="CX405">
        <v>0</v>
      </c>
      <c r="CY405">
        <v>1656094673</v>
      </c>
      <c r="CZ405">
        <v>0</v>
      </c>
      <c r="DA405">
        <v>1656081532.0999999</v>
      </c>
      <c r="DB405" t="s">
        <v>356</v>
      </c>
      <c r="DC405">
        <v>1656081528.0999999</v>
      </c>
      <c r="DD405">
        <v>1656081532.0999999</v>
      </c>
      <c r="DE405">
        <v>1</v>
      </c>
      <c r="DF405">
        <v>0.69399999999999995</v>
      </c>
      <c r="DG405">
        <v>-5.2999999999999999E-2</v>
      </c>
      <c r="DH405">
        <v>-3.6150000000000002</v>
      </c>
      <c r="DI405">
        <v>-0.13</v>
      </c>
      <c r="DJ405">
        <v>420</v>
      </c>
      <c r="DK405">
        <v>13</v>
      </c>
      <c r="DL405">
        <v>0.3</v>
      </c>
      <c r="DM405">
        <v>0.21</v>
      </c>
      <c r="DN405">
        <v>-45.878907317073171</v>
      </c>
      <c r="DO405">
        <v>-4.8690125435539748</v>
      </c>
      <c r="DP405">
        <v>0.48728502721850497</v>
      </c>
      <c r="DQ405">
        <v>0</v>
      </c>
      <c r="DR405">
        <v>1.6849858536585369</v>
      </c>
      <c r="DS405">
        <v>7.3258118466907204E-2</v>
      </c>
      <c r="DT405">
        <v>7.8566901662740982E-3</v>
      </c>
      <c r="DU405">
        <v>1</v>
      </c>
      <c r="DV405">
        <v>1</v>
      </c>
      <c r="DW405">
        <v>2</v>
      </c>
      <c r="DX405" t="s">
        <v>363</v>
      </c>
      <c r="DY405">
        <v>2.9799199999999999</v>
      </c>
      <c r="DZ405">
        <v>2.72485</v>
      </c>
      <c r="EA405">
        <v>0.14979300000000001</v>
      </c>
      <c r="EB405">
        <v>0.15241099999999999</v>
      </c>
      <c r="EC405">
        <v>8.6857199999999996E-2</v>
      </c>
      <c r="ED405">
        <v>8.0532500000000007E-2</v>
      </c>
      <c r="EE405">
        <v>26879</v>
      </c>
      <c r="EF405">
        <v>26871.7</v>
      </c>
      <c r="EG405">
        <v>29393.7</v>
      </c>
      <c r="EH405">
        <v>29327</v>
      </c>
      <c r="EI405">
        <v>35576.5</v>
      </c>
      <c r="EJ405">
        <v>35845</v>
      </c>
      <c r="EK405">
        <v>41414.1</v>
      </c>
      <c r="EL405">
        <v>41781.699999999997</v>
      </c>
      <c r="EM405">
        <v>1.4786999999999999</v>
      </c>
      <c r="EN405">
        <v>2.1666500000000002</v>
      </c>
      <c r="EO405">
        <v>4.4934500000000002E-2</v>
      </c>
      <c r="EP405">
        <v>0</v>
      </c>
      <c r="EQ405">
        <v>25.617799999999999</v>
      </c>
      <c r="ER405">
        <v>999.9</v>
      </c>
      <c r="ES405">
        <v>24.1</v>
      </c>
      <c r="ET405">
        <v>41.9</v>
      </c>
      <c r="EU405">
        <v>25.948699999999999</v>
      </c>
      <c r="EV405">
        <v>61.7789</v>
      </c>
      <c r="EW405">
        <v>27.656199999999998</v>
      </c>
      <c r="EX405">
        <v>2</v>
      </c>
      <c r="EY405">
        <v>7.3699200000000006E-2</v>
      </c>
      <c r="EZ405">
        <v>1.60744</v>
      </c>
      <c r="FA405">
        <v>20.376000000000001</v>
      </c>
      <c r="FB405">
        <v>5.2186399999999997</v>
      </c>
      <c r="FC405">
        <v>12.0099</v>
      </c>
      <c r="FD405">
        <v>4.9893999999999998</v>
      </c>
      <c r="FE405">
        <v>3.2886500000000001</v>
      </c>
      <c r="FF405">
        <v>4552.8999999999996</v>
      </c>
      <c r="FG405">
        <v>9999</v>
      </c>
      <c r="FH405">
        <v>9999</v>
      </c>
      <c r="FI405">
        <v>79.8</v>
      </c>
      <c r="FJ405">
        <v>1.86768</v>
      </c>
      <c r="FK405">
        <v>1.86663</v>
      </c>
      <c r="FL405">
        <v>1.86615</v>
      </c>
      <c r="FM405">
        <v>1.8660000000000001</v>
      </c>
      <c r="FN405">
        <v>1.8678300000000001</v>
      </c>
      <c r="FO405">
        <v>1.8702700000000001</v>
      </c>
      <c r="FP405">
        <v>1.8689</v>
      </c>
      <c r="FQ405">
        <v>1.8702700000000001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-2.65</v>
      </c>
      <c r="GF405">
        <v>-0.1313</v>
      </c>
      <c r="GG405">
        <v>-1.1457890710579079</v>
      </c>
      <c r="GH405">
        <v>-1.865778764103066E-3</v>
      </c>
      <c r="GI405">
        <v>6.8695266750515254E-7</v>
      </c>
      <c r="GJ405">
        <v>-2.698676089852363E-10</v>
      </c>
      <c r="GK405">
        <v>-0.22742034878574521</v>
      </c>
      <c r="GL405">
        <v>-1.6538770927233871E-2</v>
      </c>
      <c r="GM405">
        <v>1.291337703146669E-3</v>
      </c>
      <c r="GN405">
        <v>-1.6425570027322581E-5</v>
      </c>
      <c r="GO405">
        <v>22</v>
      </c>
      <c r="GP405">
        <v>2156</v>
      </c>
      <c r="GQ405">
        <v>1</v>
      </c>
      <c r="GR405">
        <v>39</v>
      </c>
      <c r="GS405">
        <v>219</v>
      </c>
      <c r="GT405">
        <v>218.9</v>
      </c>
      <c r="GU405">
        <v>2.8430200000000001</v>
      </c>
      <c r="GV405">
        <v>2.2241200000000001</v>
      </c>
      <c r="GW405">
        <v>1.94702</v>
      </c>
      <c r="GX405">
        <v>2.7380399999999998</v>
      </c>
      <c r="GY405">
        <v>2.19482</v>
      </c>
      <c r="GZ405">
        <v>2.3754900000000001</v>
      </c>
      <c r="HA405">
        <v>43.508099999999999</v>
      </c>
      <c r="HB405">
        <v>15.2178</v>
      </c>
      <c r="HC405">
        <v>18</v>
      </c>
      <c r="HD405">
        <v>255.46700000000001</v>
      </c>
      <c r="HE405">
        <v>662.05799999999999</v>
      </c>
      <c r="HF405">
        <v>23.000299999999999</v>
      </c>
      <c r="HG405">
        <v>28.231000000000002</v>
      </c>
      <c r="HH405">
        <v>29.9999</v>
      </c>
      <c r="HI405">
        <v>28.306899999999999</v>
      </c>
      <c r="HJ405">
        <v>28.223400000000002</v>
      </c>
      <c r="HK405">
        <v>56.878799999999998</v>
      </c>
      <c r="HL405">
        <v>18.344899999999999</v>
      </c>
      <c r="HM405">
        <v>29.189800000000002</v>
      </c>
      <c r="HN405">
        <v>23</v>
      </c>
      <c r="HO405">
        <v>1108.73</v>
      </c>
      <c r="HP405">
        <v>20.765499999999999</v>
      </c>
      <c r="HQ405">
        <v>100.532</v>
      </c>
      <c r="HR405">
        <v>100.355</v>
      </c>
    </row>
    <row r="406" spans="1:226" x14ac:dyDescent="0.2">
      <c r="A406">
        <v>623</v>
      </c>
      <c r="B406">
        <v>1656094674</v>
      </c>
      <c r="C406">
        <v>11908.5</v>
      </c>
      <c r="D406" t="s">
        <v>1142</v>
      </c>
      <c r="E406" t="s">
        <v>1143</v>
      </c>
      <c r="F406">
        <v>5</v>
      </c>
      <c r="G406" t="s">
        <v>1013</v>
      </c>
      <c r="H406" t="s">
        <v>354</v>
      </c>
      <c r="I406">
        <v>1656094666.2142861</v>
      </c>
      <c r="J406">
        <f t="shared" si="238"/>
        <v>1.4444620958049363E-3</v>
      </c>
      <c r="K406">
        <f t="shared" si="239"/>
        <v>1.4444620958049363</v>
      </c>
      <c r="L406">
        <f t="shared" si="240"/>
        <v>18.868495022566268</v>
      </c>
      <c r="M406">
        <f t="shared" si="241"/>
        <v>1026.718571428572</v>
      </c>
      <c r="N406">
        <f t="shared" si="242"/>
        <v>507.26296575588566</v>
      </c>
      <c r="O406">
        <f t="shared" si="243"/>
        <v>38.684302608655095</v>
      </c>
      <c r="P406">
        <f t="shared" si="244"/>
        <v>78.298426245023194</v>
      </c>
      <c r="Q406">
        <f t="shared" si="245"/>
        <v>6.2265185830575137E-2</v>
      </c>
      <c r="R406">
        <f t="shared" si="246"/>
        <v>2.4773047966092498</v>
      </c>
      <c r="S406">
        <f t="shared" si="247"/>
        <v>6.1408655235109494E-2</v>
      </c>
      <c r="T406">
        <f t="shared" si="248"/>
        <v>3.8456383755375897E-2</v>
      </c>
      <c r="U406">
        <f t="shared" si="249"/>
        <v>321.50945667857144</v>
      </c>
      <c r="V406">
        <f t="shared" si="250"/>
        <v>28.017861732818552</v>
      </c>
      <c r="W406">
        <f t="shared" si="251"/>
        <v>26.3553</v>
      </c>
      <c r="X406">
        <f t="shared" si="252"/>
        <v>3.4458544710403629</v>
      </c>
      <c r="Y406">
        <f t="shared" si="253"/>
        <v>50.039571429962237</v>
      </c>
      <c r="Z406">
        <f t="shared" si="254"/>
        <v>1.712707464737846</v>
      </c>
      <c r="AA406">
        <f t="shared" si="255"/>
        <v>3.422706101979776</v>
      </c>
      <c r="AB406">
        <f t="shared" si="256"/>
        <v>1.7331470063025169</v>
      </c>
      <c r="AC406">
        <f t="shared" si="257"/>
        <v>-63.700778424997694</v>
      </c>
      <c r="AD406">
        <f t="shared" si="258"/>
        <v>-15.247377424009796</v>
      </c>
      <c r="AE406">
        <f t="shared" si="259"/>
        <v>-1.3189833805847779</v>
      </c>
      <c r="AF406">
        <f t="shared" si="260"/>
        <v>241.24231744897921</v>
      </c>
      <c r="AG406">
        <f t="shared" si="261"/>
        <v>37.352843009668568</v>
      </c>
      <c r="AH406">
        <f t="shared" si="262"/>
        <v>1.4413682552104625</v>
      </c>
      <c r="AI406">
        <f t="shared" si="263"/>
        <v>18.868495022566268</v>
      </c>
      <c r="AJ406">
        <v>1111.761872263844</v>
      </c>
      <c r="AK406">
        <v>1074.9376363636361</v>
      </c>
      <c r="AL406">
        <v>3.3824632019763472</v>
      </c>
      <c r="AM406">
        <v>66.198891926681</v>
      </c>
      <c r="AN406">
        <f t="shared" si="264"/>
        <v>1.4444620958049363</v>
      </c>
      <c r="AO406">
        <v>20.772828068215709</v>
      </c>
      <c r="AP406">
        <v>22.467058181818182</v>
      </c>
      <c r="AQ406">
        <v>3.2398482583746338E-5</v>
      </c>
      <c r="AR406">
        <v>78.549091713620925</v>
      </c>
      <c r="AS406">
        <v>183</v>
      </c>
      <c r="AT406">
        <v>37</v>
      </c>
      <c r="AU406">
        <f t="shared" si="265"/>
        <v>1</v>
      </c>
      <c r="AV406">
        <f t="shared" si="266"/>
        <v>0</v>
      </c>
      <c r="AW406">
        <f t="shared" si="267"/>
        <v>40371.207457365781</v>
      </c>
      <c r="AX406">
        <f t="shared" si="268"/>
        <v>1999.9625000000001</v>
      </c>
      <c r="AY406">
        <f t="shared" si="269"/>
        <v>1681.1682107142858</v>
      </c>
      <c r="AZ406">
        <f t="shared" si="270"/>
        <v>0.8405998666046417</v>
      </c>
      <c r="BA406">
        <f t="shared" si="271"/>
        <v>0.16075774254695846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1656094666.2142861</v>
      </c>
      <c r="BH406">
        <v>1026.718571428572</v>
      </c>
      <c r="BI406">
        <v>1073.3171428571429</v>
      </c>
      <c r="BJ406">
        <v>22.458542857142859</v>
      </c>
      <c r="BK406">
        <v>20.767771428571429</v>
      </c>
      <c r="BL406">
        <v>1029.3514285714291</v>
      </c>
      <c r="BM406">
        <v>22.58993214285714</v>
      </c>
      <c r="BN406">
        <v>500.00746428571432</v>
      </c>
      <c r="BO406">
        <v>76.160803571428573</v>
      </c>
      <c r="BP406">
        <v>0.1000418285714286</v>
      </c>
      <c r="BQ406">
        <v>26.241135714285718</v>
      </c>
      <c r="BR406">
        <v>26.3553</v>
      </c>
      <c r="BS406">
        <v>999.9000000000002</v>
      </c>
      <c r="BT406">
        <v>0</v>
      </c>
      <c r="BU406">
        <v>0</v>
      </c>
      <c r="BV406">
        <v>9999.3289285714291</v>
      </c>
      <c r="BW406">
        <v>0</v>
      </c>
      <c r="BX406">
        <v>1335.9878571428569</v>
      </c>
      <c r="BY406">
        <v>-46.598439285714292</v>
      </c>
      <c r="BZ406">
        <v>1050.3071428571429</v>
      </c>
      <c r="CA406">
        <v>1096.081071428571</v>
      </c>
      <c r="CB406">
        <v>1.6907553571428571</v>
      </c>
      <c r="CC406">
        <v>1073.3171428571429</v>
      </c>
      <c r="CD406">
        <v>20.767771428571429</v>
      </c>
      <c r="CE406">
        <v>1.7104589285714289</v>
      </c>
      <c r="CF406">
        <v>1.581688571428572</v>
      </c>
      <c r="CG406">
        <v>14.99168214285714</v>
      </c>
      <c r="CH406">
        <v>13.78156428571428</v>
      </c>
      <c r="CI406">
        <v>1999.9625000000001</v>
      </c>
      <c r="CJ406">
        <v>0.98000428571428555</v>
      </c>
      <c r="CK406">
        <v>1.9995828571428571E-2</v>
      </c>
      <c r="CL406">
        <v>0</v>
      </c>
      <c r="CM406">
        <v>2.2613178571428572</v>
      </c>
      <c r="CN406">
        <v>0</v>
      </c>
      <c r="CO406">
        <v>4317.3142857142866</v>
      </c>
      <c r="CP406">
        <v>16749.182142857138</v>
      </c>
      <c r="CQ406">
        <v>38.875</v>
      </c>
      <c r="CR406">
        <v>39.673714285714283</v>
      </c>
      <c r="CS406">
        <v>39.084499999999991</v>
      </c>
      <c r="CT406">
        <v>38.468499999999999</v>
      </c>
      <c r="CU406">
        <v>37.954999999999991</v>
      </c>
      <c r="CV406">
        <v>1959.9721428571429</v>
      </c>
      <c r="CW406">
        <v>39.990357142857142</v>
      </c>
      <c r="CX406">
        <v>0</v>
      </c>
      <c r="CY406">
        <v>1656094678.4000001</v>
      </c>
      <c r="CZ406">
        <v>0</v>
      </c>
      <c r="DA406">
        <v>1656081532.0999999</v>
      </c>
      <c r="DB406" t="s">
        <v>356</v>
      </c>
      <c r="DC406">
        <v>1656081528.0999999</v>
      </c>
      <c r="DD406">
        <v>1656081532.0999999</v>
      </c>
      <c r="DE406">
        <v>1</v>
      </c>
      <c r="DF406">
        <v>0.69399999999999995</v>
      </c>
      <c r="DG406">
        <v>-5.2999999999999999E-2</v>
      </c>
      <c r="DH406">
        <v>-3.6150000000000002</v>
      </c>
      <c r="DI406">
        <v>-0.13</v>
      </c>
      <c r="DJ406">
        <v>420</v>
      </c>
      <c r="DK406">
        <v>13</v>
      </c>
      <c r="DL406">
        <v>0.3</v>
      </c>
      <c r="DM406">
        <v>0.21</v>
      </c>
      <c r="DN406">
        <v>-46.356677500000004</v>
      </c>
      <c r="DO406">
        <v>-4.8037362101311976</v>
      </c>
      <c r="DP406">
        <v>0.46699876096596948</v>
      </c>
      <c r="DQ406">
        <v>0</v>
      </c>
      <c r="DR406">
        <v>1.689465</v>
      </c>
      <c r="DS406">
        <v>1.601448405253026E-2</v>
      </c>
      <c r="DT406">
        <v>3.1443910380230958E-3</v>
      </c>
      <c r="DU406">
        <v>1</v>
      </c>
      <c r="DV406">
        <v>1</v>
      </c>
      <c r="DW406">
        <v>2</v>
      </c>
      <c r="DX406" t="s">
        <v>363</v>
      </c>
      <c r="DY406">
        <v>2.9800599999999999</v>
      </c>
      <c r="DZ406">
        <v>2.7246100000000002</v>
      </c>
      <c r="EA406">
        <v>0.151335</v>
      </c>
      <c r="EB406">
        <v>0.15392900000000001</v>
      </c>
      <c r="EC406">
        <v>8.6871299999999999E-2</v>
      </c>
      <c r="ED406">
        <v>8.0563700000000002E-2</v>
      </c>
      <c r="EE406">
        <v>26830.799999999999</v>
      </c>
      <c r="EF406">
        <v>26823.7</v>
      </c>
      <c r="EG406">
        <v>29394.3</v>
      </c>
      <c r="EH406">
        <v>29327.1</v>
      </c>
      <c r="EI406">
        <v>35576.6</v>
      </c>
      <c r="EJ406">
        <v>35843.800000000003</v>
      </c>
      <c r="EK406">
        <v>41414.699999999997</v>
      </c>
      <c r="EL406">
        <v>41781.699999999997</v>
      </c>
      <c r="EM406">
        <v>1.48075</v>
      </c>
      <c r="EN406">
        <v>2.1666300000000001</v>
      </c>
      <c r="EO406">
        <v>4.6558700000000001E-2</v>
      </c>
      <c r="EP406">
        <v>0</v>
      </c>
      <c r="EQ406">
        <v>25.625599999999999</v>
      </c>
      <c r="ER406">
        <v>999.9</v>
      </c>
      <c r="ES406">
        <v>24.1</v>
      </c>
      <c r="ET406">
        <v>41.9</v>
      </c>
      <c r="EU406">
        <v>25.9482</v>
      </c>
      <c r="EV406">
        <v>62.0289</v>
      </c>
      <c r="EW406">
        <v>27.752400000000002</v>
      </c>
      <c r="EX406">
        <v>2</v>
      </c>
      <c r="EY406">
        <v>7.3186000000000001E-2</v>
      </c>
      <c r="EZ406">
        <v>1.6098399999999999</v>
      </c>
      <c r="FA406">
        <v>20.376100000000001</v>
      </c>
      <c r="FB406">
        <v>5.2190899999999996</v>
      </c>
      <c r="FC406">
        <v>12.0099</v>
      </c>
      <c r="FD406">
        <v>4.9894999999999996</v>
      </c>
      <c r="FE406">
        <v>3.2885800000000001</v>
      </c>
      <c r="FF406">
        <v>4553.1000000000004</v>
      </c>
      <c r="FG406">
        <v>9999</v>
      </c>
      <c r="FH406">
        <v>9999</v>
      </c>
      <c r="FI406">
        <v>79.8</v>
      </c>
      <c r="FJ406">
        <v>1.86768</v>
      </c>
      <c r="FK406">
        <v>1.86669</v>
      </c>
      <c r="FL406">
        <v>1.86615</v>
      </c>
      <c r="FM406">
        <v>1.8660000000000001</v>
      </c>
      <c r="FN406">
        <v>1.8678399999999999</v>
      </c>
      <c r="FO406">
        <v>1.8702700000000001</v>
      </c>
      <c r="FP406">
        <v>1.8689</v>
      </c>
      <c r="FQ406">
        <v>1.8702799999999999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-2.67</v>
      </c>
      <c r="GF406">
        <v>-0.13120000000000001</v>
      </c>
      <c r="GG406">
        <v>-1.1457890710579079</v>
      </c>
      <c r="GH406">
        <v>-1.865778764103066E-3</v>
      </c>
      <c r="GI406">
        <v>6.8695266750515254E-7</v>
      </c>
      <c r="GJ406">
        <v>-2.698676089852363E-10</v>
      </c>
      <c r="GK406">
        <v>-0.22742034878574521</v>
      </c>
      <c r="GL406">
        <v>-1.6538770927233871E-2</v>
      </c>
      <c r="GM406">
        <v>1.291337703146669E-3</v>
      </c>
      <c r="GN406">
        <v>-1.6425570027322581E-5</v>
      </c>
      <c r="GO406">
        <v>22</v>
      </c>
      <c r="GP406">
        <v>2156</v>
      </c>
      <c r="GQ406">
        <v>1</v>
      </c>
      <c r="GR406">
        <v>39</v>
      </c>
      <c r="GS406">
        <v>219.1</v>
      </c>
      <c r="GT406">
        <v>219</v>
      </c>
      <c r="GU406">
        <v>2.8784200000000002</v>
      </c>
      <c r="GV406">
        <v>2.2216800000000001</v>
      </c>
      <c r="GW406">
        <v>1.94702</v>
      </c>
      <c r="GX406">
        <v>2.7380399999999998</v>
      </c>
      <c r="GY406">
        <v>2.19482</v>
      </c>
      <c r="GZ406">
        <v>2.3730500000000001</v>
      </c>
      <c r="HA406">
        <v>43.508099999999999</v>
      </c>
      <c r="HB406">
        <v>15.209</v>
      </c>
      <c r="HC406">
        <v>18</v>
      </c>
      <c r="HD406">
        <v>256.24700000000001</v>
      </c>
      <c r="HE406">
        <v>662.00099999999998</v>
      </c>
      <c r="HF406">
        <v>23.000399999999999</v>
      </c>
      <c r="HG406">
        <v>28.2287</v>
      </c>
      <c r="HH406">
        <v>29.9999</v>
      </c>
      <c r="HI406">
        <v>28.303599999999999</v>
      </c>
      <c r="HJ406">
        <v>28.220300000000002</v>
      </c>
      <c r="HK406">
        <v>57.588799999999999</v>
      </c>
      <c r="HL406">
        <v>18.344899999999999</v>
      </c>
      <c r="HM406">
        <v>29.189800000000002</v>
      </c>
      <c r="HN406">
        <v>23</v>
      </c>
      <c r="HO406">
        <v>1122.08</v>
      </c>
      <c r="HP406">
        <v>20.765499999999999</v>
      </c>
      <c r="HQ406">
        <v>100.53400000000001</v>
      </c>
      <c r="HR406">
        <v>100.355</v>
      </c>
    </row>
    <row r="407" spans="1:226" x14ac:dyDescent="0.2">
      <c r="A407">
        <v>624</v>
      </c>
      <c r="B407">
        <v>1656094679</v>
      </c>
      <c r="C407">
        <v>11913.5</v>
      </c>
      <c r="D407" t="s">
        <v>1144</v>
      </c>
      <c r="E407" t="s">
        <v>1145</v>
      </c>
      <c r="F407">
        <v>5</v>
      </c>
      <c r="G407" t="s">
        <v>1013</v>
      </c>
      <c r="H407" t="s">
        <v>354</v>
      </c>
      <c r="I407">
        <v>1656094671.5</v>
      </c>
      <c r="J407">
        <f t="shared" si="238"/>
        <v>1.4390307861737032E-3</v>
      </c>
      <c r="K407">
        <f t="shared" si="239"/>
        <v>1.4390307861737033</v>
      </c>
      <c r="L407">
        <f t="shared" si="240"/>
        <v>18.99067281092163</v>
      </c>
      <c r="M407">
        <f t="shared" si="241"/>
        <v>1044.16962962963</v>
      </c>
      <c r="N407">
        <f t="shared" si="242"/>
        <v>518.28995464805075</v>
      </c>
      <c r="O407">
        <f t="shared" si="243"/>
        <v>39.525466611011865</v>
      </c>
      <c r="P407">
        <f t="shared" si="244"/>
        <v>79.629735174366232</v>
      </c>
      <c r="Q407">
        <f t="shared" si="245"/>
        <v>6.1926950327452261E-2</v>
      </c>
      <c r="R407">
        <f t="shared" si="246"/>
        <v>2.4775633026369581</v>
      </c>
      <c r="S407">
        <f t="shared" si="247"/>
        <v>6.1079718930290648E-2</v>
      </c>
      <c r="T407">
        <f t="shared" si="248"/>
        <v>3.8249979015808323E-2</v>
      </c>
      <c r="U407">
        <f t="shared" si="249"/>
        <v>321.5107512222221</v>
      </c>
      <c r="V407">
        <f t="shared" si="250"/>
        <v>28.030761594937381</v>
      </c>
      <c r="W407">
        <f t="shared" si="251"/>
        <v>26.371218518518521</v>
      </c>
      <c r="X407">
        <f t="shared" si="252"/>
        <v>3.449093003486932</v>
      </c>
      <c r="Y407">
        <f t="shared" si="253"/>
        <v>50.020114727150514</v>
      </c>
      <c r="Z407">
        <f t="shared" si="254"/>
        <v>1.7131974329727682</v>
      </c>
      <c r="AA407">
        <f t="shared" si="255"/>
        <v>3.4250170002966001</v>
      </c>
      <c r="AB407">
        <f t="shared" si="256"/>
        <v>1.7358955705141639</v>
      </c>
      <c r="AC407">
        <f t="shared" si="257"/>
        <v>-63.461257670260309</v>
      </c>
      <c r="AD407">
        <f t="shared" si="258"/>
        <v>-15.848869160106933</v>
      </c>
      <c r="AE407">
        <f t="shared" si="259"/>
        <v>-1.3710606178597486</v>
      </c>
      <c r="AF407">
        <f t="shared" si="260"/>
        <v>240.82956377399509</v>
      </c>
      <c r="AG407">
        <f t="shared" si="261"/>
        <v>37.60452241178772</v>
      </c>
      <c r="AH407">
        <f t="shared" si="262"/>
        <v>1.4385328436778864</v>
      </c>
      <c r="AI407">
        <f t="shared" si="263"/>
        <v>18.99067281092163</v>
      </c>
      <c r="AJ407">
        <v>1128.8776451372451</v>
      </c>
      <c r="AK407">
        <v>1091.8715757575751</v>
      </c>
      <c r="AL407">
        <v>3.3901871179969172</v>
      </c>
      <c r="AM407">
        <v>66.198891926681</v>
      </c>
      <c r="AN407">
        <f t="shared" si="264"/>
        <v>1.4390307861737033</v>
      </c>
      <c r="AO407">
        <v>20.784017015260659</v>
      </c>
      <c r="AP407">
        <v>22.471890909090899</v>
      </c>
      <c r="AQ407">
        <v>3.734701137518967E-5</v>
      </c>
      <c r="AR407">
        <v>78.549091713620925</v>
      </c>
      <c r="AS407">
        <v>183</v>
      </c>
      <c r="AT407">
        <v>37</v>
      </c>
      <c r="AU407">
        <f t="shared" si="265"/>
        <v>1</v>
      </c>
      <c r="AV407">
        <f t="shared" si="266"/>
        <v>0</v>
      </c>
      <c r="AW407">
        <f t="shared" si="267"/>
        <v>40376.12257613572</v>
      </c>
      <c r="AX407">
        <f t="shared" si="268"/>
        <v>1999.97074074074</v>
      </c>
      <c r="AY407">
        <f t="shared" si="269"/>
        <v>1681.1751222222215</v>
      </c>
      <c r="AZ407">
        <f t="shared" si="270"/>
        <v>0.84059985877571164</v>
      </c>
      <c r="BA407">
        <f t="shared" si="271"/>
        <v>0.1607577274371236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1656094671.5</v>
      </c>
      <c r="BH407">
        <v>1044.16962962963</v>
      </c>
      <c r="BI407">
        <v>1091.0981481481481</v>
      </c>
      <c r="BJ407">
        <v>22.464833333333331</v>
      </c>
      <c r="BK407">
        <v>20.777351851851851</v>
      </c>
      <c r="BL407">
        <v>1046.8251851851851</v>
      </c>
      <c r="BM407">
        <v>22.596114814814818</v>
      </c>
      <c r="BN407">
        <v>499.99355555555559</v>
      </c>
      <c r="BO407">
        <v>76.161307407407392</v>
      </c>
      <c r="BP407">
        <v>9.9994314814814814E-2</v>
      </c>
      <c r="BQ407">
        <v>26.252562962962969</v>
      </c>
      <c r="BR407">
        <v>26.371218518518521</v>
      </c>
      <c r="BS407">
        <v>999.90000000000009</v>
      </c>
      <c r="BT407">
        <v>0</v>
      </c>
      <c r="BU407">
        <v>0</v>
      </c>
      <c r="BV407">
        <v>10000.927407407409</v>
      </c>
      <c r="BW407">
        <v>0</v>
      </c>
      <c r="BX407">
        <v>1460.191111111111</v>
      </c>
      <c r="BY407">
        <v>-46.928044444444431</v>
      </c>
      <c r="BZ407">
        <v>1068.166296296296</v>
      </c>
      <c r="CA407">
        <v>1114.2496296296299</v>
      </c>
      <c r="CB407">
        <v>1.6874688888888889</v>
      </c>
      <c r="CC407">
        <v>1091.0981481481481</v>
      </c>
      <c r="CD407">
        <v>20.777351851851851</v>
      </c>
      <c r="CE407">
        <v>1.7109488888888891</v>
      </c>
      <c r="CF407">
        <v>1.582429259259259</v>
      </c>
      <c r="CG407">
        <v>14.996137037037039</v>
      </c>
      <c r="CH407">
        <v>13.788762962962959</v>
      </c>
      <c r="CI407">
        <v>1999.97074074074</v>
      </c>
      <c r="CJ407">
        <v>0.98000437037037047</v>
      </c>
      <c r="CK407">
        <v>1.999576296296297E-2</v>
      </c>
      <c r="CL407">
        <v>0</v>
      </c>
      <c r="CM407">
        <v>2.3075259259259262</v>
      </c>
      <c r="CN407">
        <v>0</v>
      </c>
      <c r="CO407">
        <v>4330.7844444444436</v>
      </c>
      <c r="CP407">
        <v>16749.251851851848</v>
      </c>
      <c r="CQ407">
        <v>38.875</v>
      </c>
      <c r="CR407">
        <v>39.668629629629628</v>
      </c>
      <c r="CS407">
        <v>39.061999999999998</v>
      </c>
      <c r="CT407">
        <v>38.448666666666668</v>
      </c>
      <c r="CU407">
        <v>37.948666666666668</v>
      </c>
      <c r="CV407">
        <v>1959.9807407407411</v>
      </c>
      <c r="CW407">
        <v>39.99</v>
      </c>
      <c r="CX407">
        <v>0</v>
      </c>
      <c r="CY407">
        <v>1656094683.2</v>
      </c>
      <c r="CZ407">
        <v>0</v>
      </c>
      <c r="DA407">
        <v>1656081532.0999999</v>
      </c>
      <c r="DB407" t="s">
        <v>356</v>
      </c>
      <c r="DC407">
        <v>1656081528.0999999</v>
      </c>
      <c r="DD407">
        <v>1656081532.0999999</v>
      </c>
      <c r="DE407">
        <v>1</v>
      </c>
      <c r="DF407">
        <v>0.69399999999999995</v>
      </c>
      <c r="DG407">
        <v>-5.2999999999999999E-2</v>
      </c>
      <c r="DH407">
        <v>-3.6150000000000002</v>
      </c>
      <c r="DI407">
        <v>-0.13</v>
      </c>
      <c r="DJ407">
        <v>420</v>
      </c>
      <c r="DK407">
        <v>13</v>
      </c>
      <c r="DL407">
        <v>0.3</v>
      </c>
      <c r="DM407">
        <v>0.21</v>
      </c>
      <c r="DN407">
        <v>-46.723242499999998</v>
      </c>
      <c r="DO407">
        <v>-3.9806352720449469</v>
      </c>
      <c r="DP407">
        <v>0.38999671273454328</v>
      </c>
      <c r="DQ407">
        <v>0</v>
      </c>
      <c r="DR407">
        <v>1.68894875</v>
      </c>
      <c r="DS407">
        <v>-3.3943452157600987E-2</v>
      </c>
      <c r="DT407">
        <v>3.94056289602131E-3</v>
      </c>
      <c r="DU407">
        <v>1</v>
      </c>
      <c r="DV407">
        <v>1</v>
      </c>
      <c r="DW407">
        <v>2</v>
      </c>
      <c r="DX407" t="s">
        <v>363</v>
      </c>
      <c r="DY407">
        <v>2.97987</v>
      </c>
      <c r="DZ407">
        <v>2.7246800000000002</v>
      </c>
      <c r="EA407">
        <v>0.152865</v>
      </c>
      <c r="EB407">
        <v>0.15542</v>
      </c>
      <c r="EC407">
        <v>8.6887000000000006E-2</v>
      </c>
      <c r="ED407">
        <v>8.0597500000000002E-2</v>
      </c>
      <c r="EE407">
        <v>26782.799999999999</v>
      </c>
      <c r="EF407">
        <v>26776.6</v>
      </c>
      <c r="EG407">
        <v>29394.799999999999</v>
      </c>
      <c r="EH407">
        <v>29327.4</v>
      </c>
      <c r="EI407">
        <v>35576.800000000003</v>
      </c>
      <c r="EJ407">
        <v>35843</v>
      </c>
      <c r="EK407">
        <v>41415.599999999999</v>
      </c>
      <c r="EL407">
        <v>41782.300000000003</v>
      </c>
      <c r="EM407">
        <v>1.48088</v>
      </c>
      <c r="EN407">
        <v>2.1669800000000001</v>
      </c>
      <c r="EO407">
        <v>4.6290499999999998E-2</v>
      </c>
      <c r="EP407">
        <v>0</v>
      </c>
      <c r="EQ407">
        <v>25.636700000000001</v>
      </c>
      <c r="ER407">
        <v>999.9</v>
      </c>
      <c r="ES407">
        <v>24.1</v>
      </c>
      <c r="ET407">
        <v>41.9</v>
      </c>
      <c r="EU407">
        <v>25.947700000000001</v>
      </c>
      <c r="EV407">
        <v>61.948900000000002</v>
      </c>
      <c r="EW407">
        <v>27.648199999999999</v>
      </c>
      <c r="EX407">
        <v>2</v>
      </c>
      <c r="EY407">
        <v>7.3173299999999997E-2</v>
      </c>
      <c r="EZ407">
        <v>1.61619</v>
      </c>
      <c r="FA407">
        <v>20.376100000000001</v>
      </c>
      <c r="FB407">
        <v>5.2174399999999999</v>
      </c>
      <c r="FC407">
        <v>12.0099</v>
      </c>
      <c r="FD407">
        <v>4.9890499999999998</v>
      </c>
      <c r="FE407">
        <v>3.2884000000000002</v>
      </c>
      <c r="FF407">
        <v>4553.1000000000004</v>
      </c>
      <c r="FG407">
        <v>9999</v>
      </c>
      <c r="FH407">
        <v>9999</v>
      </c>
      <c r="FI407">
        <v>79.8</v>
      </c>
      <c r="FJ407">
        <v>1.86768</v>
      </c>
      <c r="FK407">
        <v>1.8667100000000001</v>
      </c>
      <c r="FL407">
        <v>1.86615</v>
      </c>
      <c r="FM407">
        <v>1.8660000000000001</v>
      </c>
      <c r="FN407">
        <v>1.86785</v>
      </c>
      <c r="FO407">
        <v>1.8702700000000001</v>
      </c>
      <c r="FP407">
        <v>1.8689</v>
      </c>
      <c r="FQ407">
        <v>1.87029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-2.69</v>
      </c>
      <c r="GF407">
        <v>-0.13120000000000001</v>
      </c>
      <c r="GG407">
        <v>-1.1457890710579079</v>
      </c>
      <c r="GH407">
        <v>-1.865778764103066E-3</v>
      </c>
      <c r="GI407">
        <v>6.8695266750515254E-7</v>
      </c>
      <c r="GJ407">
        <v>-2.698676089852363E-10</v>
      </c>
      <c r="GK407">
        <v>-0.22742034878574521</v>
      </c>
      <c r="GL407">
        <v>-1.6538770927233871E-2</v>
      </c>
      <c r="GM407">
        <v>1.291337703146669E-3</v>
      </c>
      <c r="GN407">
        <v>-1.6425570027322581E-5</v>
      </c>
      <c r="GO407">
        <v>22</v>
      </c>
      <c r="GP407">
        <v>2156</v>
      </c>
      <c r="GQ407">
        <v>1</v>
      </c>
      <c r="GR407">
        <v>39</v>
      </c>
      <c r="GS407">
        <v>219.2</v>
      </c>
      <c r="GT407">
        <v>219.1</v>
      </c>
      <c r="GU407">
        <v>2.9101599999999999</v>
      </c>
      <c r="GV407">
        <v>2.2216800000000001</v>
      </c>
      <c r="GW407">
        <v>1.94702</v>
      </c>
      <c r="GX407">
        <v>2.7368199999999998</v>
      </c>
      <c r="GY407">
        <v>2.19482</v>
      </c>
      <c r="GZ407">
        <v>2.3779300000000001</v>
      </c>
      <c r="HA407">
        <v>43.508099999999999</v>
      </c>
      <c r="HB407">
        <v>15.2178</v>
      </c>
      <c r="HC407">
        <v>18</v>
      </c>
      <c r="HD407">
        <v>256.28500000000003</v>
      </c>
      <c r="HE407">
        <v>662.27099999999996</v>
      </c>
      <c r="HF407">
        <v>23.001000000000001</v>
      </c>
      <c r="HG407">
        <v>28.227399999999999</v>
      </c>
      <c r="HH407">
        <v>29.9999</v>
      </c>
      <c r="HI407">
        <v>28.300899999999999</v>
      </c>
      <c r="HJ407">
        <v>28.218</v>
      </c>
      <c r="HK407">
        <v>58.224400000000003</v>
      </c>
      <c r="HL407">
        <v>18.344899999999999</v>
      </c>
      <c r="HM407">
        <v>29.189800000000002</v>
      </c>
      <c r="HN407">
        <v>23</v>
      </c>
      <c r="HO407">
        <v>1142.1199999999999</v>
      </c>
      <c r="HP407">
        <v>20.765499999999999</v>
      </c>
      <c r="HQ407">
        <v>100.536</v>
      </c>
      <c r="HR407">
        <v>100.357</v>
      </c>
    </row>
    <row r="408" spans="1:226" x14ac:dyDescent="0.2">
      <c r="A408">
        <v>625</v>
      </c>
      <c r="B408">
        <v>1656094684</v>
      </c>
      <c r="C408">
        <v>11918.5</v>
      </c>
      <c r="D408" t="s">
        <v>1146</v>
      </c>
      <c r="E408" t="s">
        <v>1147</v>
      </c>
      <c r="F408">
        <v>5</v>
      </c>
      <c r="G408" t="s">
        <v>1013</v>
      </c>
      <c r="H408" t="s">
        <v>354</v>
      </c>
      <c r="I408">
        <v>1656094676.2142861</v>
      </c>
      <c r="J408">
        <f t="shared" si="238"/>
        <v>1.434763839024124E-3</v>
      </c>
      <c r="K408">
        <f t="shared" si="239"/>
        <v>1.434763839024124</v>
      </c>
      <c r="L408">
        <f t="shared" si="240"/>
        <v>18.970034487687979</v>
      </c>
      <c r="M408">
        <f t="shared" si="241"/>
        <v>1059.7950000000001</v>
      </c>
      <c r="N408">
        <f t="shared" si="242"/>
        <v>531.5960277494263</v>
      </c>
      <c r="O408">
        <f t="shared" si="243"/>
        <v>40.540127631556246</v>
      </c>
      <c r="P408">
        <f t="shared" si="244"/>
        <v>80.821191883579715</v>
      </c>
      <c r="Q408">
        <f t="shared" si="245"/>
        <v>6.1642051591341354E-2</v>
      </c>
      <c r="R408">
        <f t="shared" si="246"/>
        <v>2.4768539623068717</v>
      </c>
      <c r="S408">
        <f t="shared" si="247"/>
        <v>6.0802303865483555E-2</v>
      </c>
      <c r="T408">
        <f t="shared" si="248"/>
        <v>3.807593481709446E-2</v>
      </c>
      <c r="U408">
        <f t="shared" si="249"/>
        <v>321.51564899999988</v>
      </c>
      <c r="V408">
        <f t="shared" si="250"/>
        <v>28.043207987690561</v>
      </c>
      <c r="W408">
        <f t="shared" si="251"/>
        <v>26.386289285714291</v>
      </c>
      <c r="X408">
        <f t="shared" si="252"/>
        <v>3.4521615146702587</v>
      </c>
      <c r="Y408">
        <f t="shared" si="253"/>
        <v>49.999218171598081</v>
      </c>
      <c r="Z408">
        <f t="shared" si="254"/>
        <v>1.7135603957542933</v>
      </c>
      <c r="AA408">
        <f t="shared" si="255"/>
        <v>3.4271743807539705</v>
      </c>
      <c r="AB408">
        <f t="shared" si="256"/>
        <v>1.7386011189159654</v>
      </c>
      <c r="AC408">
        <f t="shared" si="257"/>
        <v>-63.273085300963871</v>
      </c>
      <c r="AD408">
        <f t="shared" si="258"/>
        <v>-16.433038760051399</v>
      </c>
      <c r="AE408">
        <f t="shared" si="259"/>
        <v>-1.422186727482792</v>
      </c>
      <c r="AF408">
        <f t="shared" si="260"/>
        <v>240.38733821150183</v>
      </c>
      <c r="AG408">
        <f t="shared" si="261"/>
        <v>37.775371473967184</v>
      </c>
      <c r="AH408">
        <f t="shared" si="262"/>
        <v>1.4347310594182749</v>
      </c>
      <c r="AI408">
        <f t="shared" si="263"/>
        <v>18.970034487687979</v>
      </c>
      <c r="AJ408">
        <v>1145.939677413663</v>
      </c>
      <c r="AK408">
        <v>1108.9093333333331</v>
      </c>
      <c r="AL408">
        <v>3.4026288379925269</v>
      </c>
      <c r="AM408">
        <v>66.198891926681</v>
      </c>
      <c r="AN408">
        <f t="shared" si="264"/>
        <v>1.434763839024124</v>
      </c>
      <c r="AO408">
        <v>20.795614928452419</v>
      </c>
      <c r="AP408">
        <v>22.478186060606049</v>
      </c>
      <c r="AQ408">
        <v>9.193593086259422E-5</v>
      </c>
      <c r="AR408">
        <v>78.549091713620925</v>
      </c>
      <c r="AS408">
        <v>182</v>
      </c>
      <c r="AT408">
        <v>36</v>
      </c>
      <c r="AU408">
        <f t="shared" si="265"/>
        <v>1</v>
      </c>
      <c r="AV408">
        <f t="shared" si="266"/>
        <v>0</v>
      </c>
      <c r="AW408">
        <f t="shared" si="267"/>
        <v>40356.994057895361</v>
      </c>
      <c r="AX408">
        <f t="shared" si="268"/>
        <v>2000.0014285714281</v>
      </c>
      <c r="AY408">
        <f t="shared" si="269"/>
        <v>1681.2008999999994</v>
      </c>
      <c r="AZ408">
        <f t="shared" si="270"/>
        <v>0.84059984957153588</v>
      </c>
      <c r="BA408">
        <f t="shared" si="271"/>
        <v>0.16075770967306449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1656094676.2142861</v>
      </c>
      <c r="BH408">
        <v>1059.7950000000001</v>
      </c>
      <c r="BI408">
        <v>1106.95</v>
      </c>
      <c r="BJ408">
        <v>22.469635714285712</v>
      </c>
      <c r="BK408">
        <v>20.78664642857143</v>
      </c>
      <c r="BL408">
        <v>1062.4707142857139</v>
      </c>
      <c r="BM408">
        <v>22.600850000000001</v>
      </c>
      <c r="BN408">
        <v>500.00074999999998</v>
      </c>
      <c r="BO408">
        <v>76.161135714285706</v>
      </c>
      <c r="BP408">
        <v>0.1000203428571429</v>
      </c>
      <c r="BQ408">
        <v>26.263224999999991</v>
      </c>
      <c r="BR408">
        <v>26.386289285714291</v>
      </c>
      <c r="BS408">
        <v>999.9000000000002</v>
      </c>
      <c r="BT408">
        <v>0</v>
      </c>
      <c r="BU408">
        <v>0</v>
      </c>
      <c r="BV408">
        <v>9996.3825000000015</v>
      </c>
      <c r="BW408">
        <v>0</v>
      </c>
      <c r="BX408">
        <v>1439.8996428571429</v>
      </c>
      <c r="BY408">
        <v>-47.154685714285698</v>
      </c>
      <c r="BZ408">
        <v>1084.156428571428</v>
      </c>
      <c r="CA408">
        <v>1130.4482142857139</v>
      </c>
      <c r="CB408">
        <v>1.68299</v>
      </c>
      <c r="CC408">
        <v>1106.95</v>
      </c>
      <c r="CD408">
        <v>20.78664642857143</v>
      </c>
      <c r="CE408">
        <v>1.711311785714285</v>
      </c>
      <c r="CF408">
        <v>1.583133928571429</v>
      </c>
      <c r="CG408">
        <v>14.99943214285714</v>
      </c>
      <c r="CH408">
        <v>13.79561071428571</v>
      </c>
      <c r="CI408">
        <v>2000.0014285714281</v>
      </c>
      <c r="CJ408">
        <v>0.98000471428571423</v>
      </c>
      <c r="CK408">
        <v>1.999549642857143E-2</v>
      </c>
      <c r="CL408">
        <v>0</v>
      </c>
      <c r="CM408">
        <v>2.3240285714285709</v>
      </c>
      <c r="CN408">
        <v>0</v>
      </c>
      <c r="CO408">
        <v>4325.9321428571438</v>
      </c>
      <c r="CP408">
        <v>16749.5</v>
      </c>
      <c r="CQ408">
        <v>38.875</v>
      </c>
      <c r="CR408">
        <v>39.669285714285706</v>
      </c>
      <c r="CS408">
        <v>39.061999999999998</v>
      </c>
      <c r="CT408">
        <v>38.443750000000001</v>
      </c>
      <c r="CU408">
        <v>37.936999999999998</v>
      </c>
      <c r="CV408">
        <v>1960.011428571429</v>
      </c>
      <c r="CW408">
        <v>39.99</v>
      </c>
      <c r="CX408">
        <v>0</v>
      </c>
      <c r="CY408">
        <v>1656094688</v>
      </c>
      <c r="CZ408">
        <v>0</v>
      </c>
      <c r="DA408">
        <v>1656081532.0999999</v>
      </c>
      <c r="DB408" t="s">
        <v>356</v>
      </c>
      <c r="DC408">
        <v>1656081528.0999999</v>
      </c>
      <c r="DD408">
        <v>1656081532.0999999</v>
      </c>
      <c r="DE408">
        <v>1</v>
      </c>
      <c r="DF408">
        <v>0.69399999999999995</v>
      </c>
      <c r="DG408">
        <v>-5.2999999999999999E-2</v>
      </c>
      <c r="DH408">
        <v>-3.6150000000000002</v>
      </c>
      <c r="DI408">
        <v>-0.13</v>
      </c>
      <c r="DJ408">
        <v>420</v>
      </c>
      <c r="DK408">
        <v>13</v>
      </c>
      <c r="DL408">
        <v>0.3</v>
      </c>
      <c r="DM408">
        <v>0.21</v>
      </c>
      <c r="DN408">
        <v>-46.983630000000012</v>
      </c>
      <c r="DO408">
        <v>-3.021681050656587</v>
      </c>
      <c r="DP408">
        <v>0.31103505525904951</v>
      </c>
      <c r="DQ408">
        <v>0</v>
      </c>
      <c r="DR408">
        <v>1.68561125</v>
      </c>
      <c r="DS408">
        <v>-5.7584127579739457E-2</v>
      </c>
      <c r="DT408">
        <v>5.6821862814853043E-3</v>
      </c>
      <c r="DU408">
        <v>1</v>
      </c>
      <c r="DV408">
        <v>1</v>
      </c>
      <c r="DW408">
        <v>2</v>
      </c>
      <c r="DX408" t="s">
        <v>363</v>
      </c>
      <c r="DY408">
        <v>2.98</v>
      </c>
      <c r="DZ408">
        <v>2.7247499999999998</v>
      </c>
      <c r="EA408">
        <v>0.15438299999999999</v>
      </c>
      <c r="EB408">
        <v>0.15690399999999999</v>
      </c>
      <c r="EC408">
        <v>8.6903099999999997E-2</v>
      </c>
      <c r="ED408">
        <v>8.0618899999999993E-2</v>
      </c>
      <c r="EE408">
        <v>26734.6</v>
      </c>
      <c r="EF408">
        <v>26729.7</v>
      </c>
      <c r="EG408">
        <v>29394.5</v>
      </c>
      <c r="EH408">
        <v>29327.599999999999</v>
      </c>
      <c r="EI408">
        <v>35575.9</v>
      </c>
      <c r="EJ408">
        <v>35842.5</v>
      </c>
      <c r="EK408">
        <v>41415.300000000003</v>
      </c>
      <c r="EL408">
        <v>41782.699999999997</v>
      </c>
      <c r="EM408">
        <v>1.4831000000000001</v>
      </c>
      <c r="EN408">
        <v>2.16703</v>
      </c>
      <c r="EO408">
        <v>4.6141399999999999E-2</v>
      </c>
      <c r="EP408">
        <v>0</v>
      </c>
      <c r="EQ408">
        <v>25.650700000000001</v>
      </c>
      <c r="ER408">
        <v>999.9</v>
      </c>
      <c r="ES408">
        <v>24.1</v>
      </c>
      <c r="ET408">
        <v>41.8</v>
      </c>
      <c r="EU408">
        <v>25.812200000000001</v>
      </c>
      <c r="EV408">
        <v>61.988900000000001</v>
      </c>
      <c r="EW408">
        <v>27.708300000000001</v>
      </c>
      <c r="EX408">
        <v>2</v>
      </c>
      <c r="EY408">
        <v>7.3158000000000001E-2</v>
      </c>
      <c r="EZ408">
        <v>1.6221099999999999</v>
      </c>
      <c r="FA408">
        <v>20.376100000000001</v>
      </c>
      <c r="FB408">
        <v>5.21774</v>
      </c>
      <c r="FC408">
        <v>12.0099</v>
      </c>
      <c r="FD408">
        <v>4.9891500000000004</v>
      </c>
      <c r="FE408">
        <v>3.2885</v>
      </c>
      <c r="FF408">
        <v>4553.3999999999996</v>
      </c>
      <c r="FG408">
        <v>9999</v>
      </c>
      <c r="FH408">
        <v>9999</v>
      </c>
      <c r="FI408">
        <v>79.8</v>
      </c>
      <c r="FJ408">
        <v>1.86768</v>
      </c>
      <c r="FK408">
        <v>1.8666700000000001</v>
      </c>
      <c r="FL408">
        <v>1.8661399999999999</v>
      </c>
      <c r="FM408">
        <v>1.8660000000000001</v>
      </c>
      <c r="FN408">
        <v>1.8678300000000001</v>
      </c>
      <c r="FO408">
        <v>1.87026</v>
      </c>
      <c r="FP408">
        <v>1.8689</v>
      </c>
      <c r="FQ408">
        <v>1.8702700000000001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-2.71</v>
      </c>
      <c r="GF408">
        <v>-0.13109999999999999</v>
      </c>
      <c r="GG408">
        <v>-1.1457890710579079</v>
      </c>
      <c r="GH408">
        <v>-1.865778764103066E-3</v>
      </c>
      <c r="GI408">
        <v>6.8695266750515254E-7</v>
      </c>
      <c r="GJ408">
        <v>-2.698676089852363E-10</v>
      </c>
      <c r="GK408">
        <v>-0.22742034878574521</v>
      </c>
      <c r="GL408">
        <v>-1.6538770927233871E-2</v>
      </c>
      <c r="GM408">
        <v>1.291337703146669E-3</v>
      </c>
      <c r="GN408">
        <v>-1.6425570027322581E-5</v>
      </c>
      <c r="GO408">
        <v>22</v>
      </c>
      <c r="GP408">
        <v>2156</v>
      </c>
      <c r="GQ408">
        <v>1</v>
      </c>
      <c r="GR408">
        <v>39</v>
      </c>
      <c r="GS408">
        <v>219.3</v>
      </c>
      <c r="GT408">
        <v>219.2</v>
      </c>
      <c r="GU408">
        <v>2.94556</v>
      </c>
      <c r="GV408">
        <v>2.2241200000000001</v>
      </c>
      <c r="GW408">
        <v>1.94702</v>
      </c>
      <c r="GX408">
        <v>2.7380399999999998</v>
      </c>
      <c r="GY408">
        <v>2.19482</v>
      </c>
      <c r="GZ408">
        <v>2.36694</v>
      </c>
      <c r="HA408">
        <v>43.535400000000003</v>
      </c>
      <c r="HB408">
        <v>15.209</v>
      </c>
      <c r="HC408">
        <v>18</v>
      </c>
      <c r="HD408">
        <v>257.137</v>
      </c>
      <c r="HE408">
        <v>662.27800000000002</v>
      </c>
      <c r="HF408">
        <v>23.001100000000001</v>
      </c>
      <c r="HG408">
        <v>28.226299999999998</v>
      </c>
      <c r="HH408">
        <v>29.9999</v>
      </c>
      <c r="HI408">
        <v>28.298400000000001</v>
      </c>
      <c r="HJ408">
        <v>28.215</v>
      </c>
      <c r="HK408">
        <v>58.935899999999997</v>
      </c>
      <c r="HL408">
        <v>18.344899999999999</v>
      </c>
      <c r="HM408">
        <v>29.189800000000002</v>
      </c>
      <c r="HN408">
        <v>23</v>
      </c>
      <c r="HO408">
        <v>1155.47</v>
      </c>
      <c r="HP408">
        <v>20.764199999999999</v>
      </c>
      <c r="HQ408">
        <v>100.535</v>
      </c>
      <c r="HR408">
        <v>100.357</v>
      </c>
    </row>
    <row r="409" spans="1:226" x14ac:dyDescent="0.2">
      <c r="A409">
        <v>626</v>
      </c>
      <c r="B409">
        <v>1656094689</v>
      </c>
      <c r="C409">
        <v>11923.5</v>
      </c>
      <c r="D409" t="s">
        <v>1148</v>
      </c>
      <c r="E409" t="s">
        <v>1149</v>
      </c>
      <c r="F409">
        <v>5</v>
      </c>
      <c r="G409" t="s">
        <v>1013</v>
      </c>
      <c r="H409" t="s">
        <v>354</v>
      </c>
      <c r="I409">
        <v>1656094681.5</v>
      </c>
      <c r="J409">
        <f t="shared" si="238"/>
        <v>1.4299772328429086E-3</v>
      </c>
      <c r="K409">
        <f t="shared" si="239"/>
        <v>1.4299772328429086</v>
      </c>
      <c r="L409">
        <f t="shared" si="240"/>
        <v>19.186513598057026</v>
      </c>
      <c r="M409">
        <f t="shared" si="241"/>
        <v>1077.311481481481</v>
      </c>
      <c r="N409">
        <f t="shared" si="242"/>
        <v>540.3666859408886</v>
      </c>
      <c r="O409">
        <f t="shared" si="243"/>
        <v>41.208990301211934</v>
      </c>
      <c r="P409">
        <f t="shared" si="244"/>
        <v>82.157023271066393</v>
      </c>
      <c r="Q409">
        <f t="shared" si="245"/>
        <v>6.1332315632873814E-2</v>
      </c>
      <c r="R409">
        <f t="shared" si="246"/>
        <v>2.4768085689259438</v>
      </c>
      <c r="S409">
        <f t="shared" si="247"/>
        <v>6.050090936274348E-2</v>
      </c>
      <c r="T409">
        <f t="shared" si="248"/>
        <v>3.7886827923001305E-2</v>
      </c>
      <c r="U409">
        <f t="shared" si="249"/>
        <v>321.52574922222209</v>
      </c>
      <c r="V409">
        <f t="shared" si="250"/>
        <v>28.057500972051951</v>
      </c>
      <c r="W409">
        <f t="shared" si="251"/>
        <v>26.402000000000001</v>
      </c>
      <c r="X409">
        <f t="shared" si="252"/>
        <v>3.4553628609841751</v>
      </c>
      <c r="Y409">
        <f t="shared" si="253"/>
        <v>49.973579419076302</v>
      </c>
      <c r="Z409">
        <f t="shared" si="254"/>
        <v>1.7139723957371304</v>
      </c>
      <c r="AA409">
        <f t="shared" si="255"/>
        <v>3.4297571149823614</v>
      </c>
      <c r="AB409">
        <f t="shared" si="256"/>
        <v>1.7413904652470447</v>
      </c>
      <c r="AC409">
        <f t="shared" si="257"/>
        <v>-63.061995968372273</v>
      </c>
      <c r="AD409">
        <f t="shared" si="258"/>
        <v>-16.827215421848464</v>
      </c>
      <c r="AE409">
        <f t="shared" si="259"/>
        <v>-1.4565349505201441</v>
      </c>
      <c r="AF409">
        <f t="shared" si="260"/>
        <v>240.18000288148119</v>
      </c>
      <c r="AG409">
        <f t="shared" si="261"/>
        <v>37.918033673013667</v>
      </c>
      <c r="AH409">
        <f t="shared" si="262"/>
        <v>1.429944372679498</v>
      </c>
      <c r="AI409">
        <f t="shared" si="263"/>
        <v>19.186513598057026</v>
      </c>
      <c r="AJ409">
        <v>1163.1186159240119</v>
      </c>
      <c r="AK409">
        <v>1125.853212121212</v>
      </c>
      <c r="AL409">
        <v>3.395276048051004</v>
      </c>
      <c r="AM409">
        <v>66.198891926681</v>
      </c>
      <c r="AN409">
        <f t="shared" si="264"/>
        <v>1.4299772328429086</v>
      </c>
      <c r="AO409">
        <v>20.804037976105469</v>
      </c>
      <c r="AP409">
        <v>22.481153333333339</v>
      </c>
      <c r="AQ409">
        <v>5.6583512609941362E-5</v>
      </c>
      <c r="AR409">
        <v>78.549091713620925</v>
      </c>
      <c r="AS409">
        <v>182</v>
      </c>
      <c r="AT409">
        <v>36</v>
      </c>
      <c r="AU409">
        <f t="shared" si="265"/>
        <v>1</v>
      </c>
      <c r="AV409">
        <f t="shared" si="266"/>
        <v>0</v>
      </c>
      <c r="AW409">
        <f t="shared" si="267"/>
        <v>40354.142728738974</v>
      </c>
      <c r="AX409">
        <f t="shared" si="268"/>
        <v>2000.064444444444</v>
      </c>
      <c r="AY409">
        <f t="shared" si="269"/>
        <v>1681.253855555555</v>
      </c>
      <c r="AZ409">
        <f t="shared" si="270"/>
        <v>0.84059984178287583</v>
      </c>
      <c r="BA409">
        <f t="shared" si="271"/>
        <v>0.16075769464095044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1656094681.5</v>
      </c>
      <c r="BH409">
        <v>1077.311481481481</v>
      </c>
      <c r="BI409">
        <v>1124.661481481482</v>
      </c>
      <c r="BJ409">
        <v>22.47503703703704</v>
      </c>
      <c r="BK409">
        <v>20.797677777777771</v>
      </c>
      <c r="BL409">
        <v>1080.01</v>
      </c>
      <c r="BM409">
        <v>22.606174074074069</v>
      </c>
      <c r="BN409">
        <v>500.00248148148148</v>
      </c>
      <c r="BO409">
        <v>76.161162962962962</v>
      </c>
      <c r="BP409">
        <v>9.9997048148148152E-2</v>
      </c>
      <c r="BQ409">
        <v>26.27598148148148</v>
      </c>
      <c r="BR409">
        <v>26.402000000000001</v>
      </c>
      <c r="BS409">
        <v>999.90000000000009</v>
      </c>
      <c r="BT409">
        <v>0</v>
      </c>
      <c r="BU409">
        <v>0</v>
      </c>
      <c r="BV409">
        <v>9996.0866666666661</v>
      </c>
      <c r="BW409">
        <v>0</v>
      </c>
      <c r="BX409">
        <v>1382.696666666666</v>
      </c>
      <c r="BY409">
        <v>-47.35006666666667</v>
      </c>
      <c r="BZ409">
        <v>1102.0811111111111</v>
      </c>
      <c r="CA409">
        <v>1148.548888888889</v>
      </c>
      <c r="CB409">
        <v>1.677367037037037</v>
      </c>
      <c r="CC409">
        <v>1124.661481481482</v>
      </c>
      <c r="CD409">
        <v>20.797677777777771</v>
      </c>
      <c r="CE409">
        <v>1.7117244444444439</v>
      </c>
      <c r="CF409">
        <v>1.5839748148148149</v>
      </c>
      <c r="CG409">
        <v>15.003174074074071</v>
      </c>
      <c r="CH409">
        <v>13.803785185185189</v>
      </c>
      <c r="CI409">
        <v>2000.064444444444</v>
      </c>
      <c r="CJ409">
        <v>0.98000525925925919</v>
      </c>
      <c r="CK409">
        <v>1.9995074074074071E-2</v>
      </c>
      <c r="CL409">
        <v>0</v>
      </c>
      <c r="CM409">
        <v>2.3301296296296301</v>
      </c>
      <c r="CN409">
        <v>0</v>
      </c>
      <c r="CO409">
        <v>4325.2022222222222</v>
      </c>
      <c r="CP409">
        <v>16750.029629629629</v>
      </c>
      <c r="CQ409">
        <v>38.875</v>
      </c>
      <c r="CR409">
        <v>39.677814814814809</v>
      </c>
      <c r="CS409">
        <v>39.061999999999998</v>
      </c>
      <c r="CT409">
        <v>38.457999999999998</v>
      </c>
      <c r="CU409">
        <v>37.936999999999998</v>
      </c>
      <c r="CV409">
        <v>1960.073703703704</v>
      </c>
      <c r="CW409">
        <v>39.99074074074074</v>
      </c>
      <c r="CX409">
        <v>0</v>
      </c>
      <c r="CY409">
        <v>1656094693.4000001</v>
      </c>
      <c r="CZ409">
        <v>0</v>
      </c>
      <c r="DA409">
        <v>1656081532.0999999</v>
      </c>
      <c r="DB409" t="s">
        <v>356</v>
      </c>
      <c r="DC409">
        <v>1656081528.0999999</v>
      </c>
      <c r="DD409">
        <v>1656081532.0999999</v>
      </c>
      <c r="DE409">
        <v>1</v>
      </c>
      <c r="DF409">
        <v>0.69399999999999995</v>
      </c>
      <c r="DG409">
        <v>-5.2999999999999999E-2</v>
      </c>
      <c r="DH409">
        <v>-3.6150000000000002</v>
      </c>
      <c r="DI409">
        <v>-0.13</v>
      </c>
      <c r="DJ409">
        <v>420</v>
      </c>
      <c r="DK409">
        <v>13</v>
      </c>
      <c r="DL409">
        <v>0.3</v>
      </c>
      <c r="DM409">
        <v>0.21</v>
      </c>
      <c r="DN409">
        <v>-47.243519512195121</v>
      </c>
      <c r="DO409">
        <v>-2.0651268292682139</v>
      </c>
      <c r="DP409">
        <v>0.2093791137573438</v>
      </c>
      <c r="DQ409">
        <v>0</v>
      </c>
      <c r="DR409">
        <v>1.6807070731707321</v>
      </c>
      <c r="DS409">
        <v>-6.2719651567945622E-2</v>
      </c>
      <c r="DT409">
        <v>6.2612837629754149E-3</v>
      </c>
      <c r="DU409">
        <v>1</v>
      </c>
      <c r="DV409">
        <v>1</v>
      </c>
      <c r="DW409">
        <v>2</v>
      </c>
      <c r="DX409" t="s">
        <v>363</v>
      </c>
      <c r="DY409">
        <v>2.9798200000000001</v>
      </c>
      <c r="DZ409">
        <v>2.7246899999999998</v>
      </c>
      <c r="EA409">
        <v>0.155891</v>
      </c>
      <c r="EB409">
        <v>0.158388</v>
      </c>
      <c r="EC409">
        <v>8.6912000000000003E-2</v>
      </c>
      <c r="ED409">
        <v>8.0649799999999994E-2</v>
      </c>
      <c r="EE409">
        <v>26686.799999999999</v>
      </c>
      <c r="EF409">
        <v>26682.799999999999</v>
      </c>
      <c r="EG409">
        <v>29394.400000000001</v>
      </c>
      <c r="EH409">
        <v>29327.8</v>
      </c>
      <c r="EI409">
        <v>35575.599999999999</v>
      </c>
      <c r="EJ409">
        <v>35841.4</v>
      </c>
      <c r="EK409">
        <v>41415.300000000003</v>
      </c>
      <c r="EL409">
        <v>41782.800000000003</v>
      </c>
      <c r="EM409">
        <v>1.48458</v>
      </c>
      <c r="EN409">
        <v>2.1671499999999999</v>
      </c>
      <c r="EO409">
        <v>4.6279300000000002E-2</v>
      </c>
      <c r="EP409">
        <v>0</v>
      </c>
      <c r="EQ409">
        <v>25.665099999999999</v>
      </c>
      <c r="ER409">
        <v>999.9</v>
      </c>
      <c r="ES409">
        <v>24.1</v>
      </c>
      <c r="ET409">
        <v>41.8</v>
      </c>
      <c r="EU409">
        <v>25.808800000000002</v>
      </c>
      <c r="EV409">
        <v>61.998899999999999</v>
      </c>
      <c r="EW409">
        <v>27.732399999999998</v>
      </c>
      <c r="EX409">
        <v>2</v>
      </c>
      <c r="EY409">
        <v>7.2703199999999996E-2</v>
      </c>
      <c r="EZ409">
        <v>1.6284700000000001</v>
      </c>
      <c r="FA409">
        <v>20.375900000000001</v>
      </c>
      <c r="FB409">
        <v>5.2178899999999997</v>
      </c>
      <c r="FC409">
        <v>12.0099</v>
      </c>
      <c r="FD409">
        <v>4.9890999999999996</v>
      </c>
      <c r="FE409">
        <v>3.2885</v>
      </c>
      <c r="FF409">
        <v>4553.3999999999996</v>
      </c>
      <c r="FG409">
        <v>9999</v>
      </c>
      <c r="FH409">
        <v>9999</v>
      </c>
      <c r="FI409">
        <v>79.8</v>
      </c>
      <c r="FJ409">
        <v>1.86768</v>
      </c>
      <c r="FK409">
        <v>1.8667100000000001</v>
      </c>
      <c r="FL409">
        <v>1.86615</v>
      </c>
      <c r="FM409">
        <v>1.86599</v>
      </c>
      <c r="FN409">
        <v>1.8678300000000001</v>
      </c>
      <c r="FO409">
        <v>1.8702700000000001</v>
      </c>
      <c r="FP409">
        <v>1.8689</v>
      </c>
      <c r="FQ409">
        <v>1.8702700000000001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-2.73</v>
      </c>
      <c r="GF409">
        <v>-0.13100000000000001</v>
      </c>
      <c r="GG409">
        <v>-1.1457890710579079</v>
      </c>
      <c r="GH409">
        <v>-1.865778764103066E-3</v>
      </c>
      <c r="GI409">
        <v>6.8695266750515254E-7</v>
      </c>
      <c r="GJ409">
        <v>-2.698676089852363E-10</v>
      </c>
      <c r="GK409">
        <v>-0.22742034878574521</v>
      </c>
      <c r="GL409">
        <v>-1.6538770927233871E-2</v>
      </c>
      <c r="GM409">
        <v>1.291337703146669E-3</v>
      </c>
      <c r="GN409">
        <v>-1.6425570027322581E-5</v>
      </c>
      <c r="GO409">
        <v>22</v>
      </c>
      <c r="GP409">
        <v>2156</v>
      </c>
      <c r="GQ409">
        <v>1</v>
      </c>
      <c r="GR409">
        <v>39</v>
      </c>
      <c r="GS409">
        <v>219.3</v>
      </c>
      <c r="GT409">
        <v>219.3</v>
      </c>
      <c r="GU409">
        <v>2.97729</v>
      </c>
      <c r="GV409">
        <v>2.2216800000000001</v>
      </c>
      <c r="GW409">
        <v>1.94702</v>
      </c>
      <c r="GX409">
        <v>2.7380399999999998</v>
      </c>
      <c r="GY409">
        <v>2.19482</v>
      </c>
      <c r="GZ409">
        <v>2.36938</v>
      </c>
      <c r="HA409">
        <v>43.508099999999999</v>
      </c>
      <c r="HB409">
        <v>15.209</v>
      </c>
      <c r="HC409">
        <v>18</v>
      </c>
      <c r="HD409">
        <v>257.70100000000002</v>
      </c>
      <c r="HE409">
        <v>662.35500000000002</v>
      </c>
      <c r="HF409">
        <v>23.001200000000001</v>
      </c>
      <c r="HG409">
        <v>28.226299999999998</v>
      </c>
      <c r="HH409">
        <v>29.9999</v>
      </c>
      <c r="HI409">
        <v>28.296099999999999</v>
      </c>
      <c r="HJ409">
        <v>28.212599999999998</v>
      </c>
      <c r="HK409">
        <v>59.563699999999997</v>
      </c>
      <c r="HL409">
        <v>18.344899999999999</v>
      </c>
      <c r="HM409">
        <v>29.189800000000002</v>
      </c>
      <c r="HN409">
        <v>23</v>
      </c>
      <c r="HO409">
        <v>1175.51</v>
      </c>
      <c r="HP409">
        <v>20.762</v>
      </c>
      <c r="HQ409">
        <v>100.535</v>
      </c>
      <c r="HR409">
        <v>100.358</v>
      </c>
    </row>
    <row r="410" spans="1:226" x14ac:dyDescent="0.2">
      <c r="A410">
        <v>627</v>
      </c>
      <c r="B410">
        <v>1656094694</v>
      </c>
      <c r="C410">
        <v>11928.5</v>
      </c>
      <c r="D410" t="s">
        <v>1150</v>
      </c>
      <c r="E410" t="s">
        <v>1151</v>
      </c>
      <c r="F410">
        <v>5</v>
      </c>
      <c r="G410" t="s">
        <v>1013</v>
      </c>
      <c r="H410" t="s">
        <v>354</v>
      </c>
      <c r="I410">
        <v>1656094686.2142861</v>
      </c>
      <c r="J410">
        <f t="shared" si="238"/>
        <v>1.4233308140485024E-3</v>
      </c>
      <c r="K410">
        <f t="shared" si="239"/>
        <v>1.4233308140485024</v>
      </c>
      <c r="L410">
        <f t="shared" si="240"/>
        <v>19.312646804493372</v>
      </c>
      <c r="M410">
        <f t="shared" si="241"/>
        <v>1092.951785714286</v>
      </c>
      <c r="N410">
        <f t="shared" si="242"/>
        <v>549.33286064736114</v>
      </c>
      <c r="O410">
        <f t="shared" si="243"/>
        <v>41.892635450527635</v>
      </c>
      <c r="P410">
        <f t="shared" si="244"/>
        <v>83.34952085330292</v>
      </c>
      <c r="Q410">
        <f t="shared" si="245"/>
        <v>6.0987027812004595E-2</v>
      </c>
      <c r="R410">
        <f t="shared" si="246"/>
        <v>2.4770012344031942</v>
      </c>
      <c r="S410">
        <f t="shared" si="247"/>
        <v>6.0164951823603034E-2</v>
      </c>
      <c r="T410">
        <f t="shared" si="248"/>
        <v>3.7676031924890302E-2</v>
      </c>
      <c r="U410">
        <f t="shared" si="249"/>
        <v>321.52323503571421</v>
      </c>
      <c r="V410">
        <f t="shared" si="250"/>
        <v>28.068866973302722</v>
      </c>
      <c r="W410">
        <f t="shared" si="251"/>
        <v>26.410932142857138</v>
      </c>
      <c r="X410">
        <f t="shared" si="252"/>
        <v>3.4571841046284515</v>
      </c>
      <c r="Y410">
        <f t="shared" si="253"/>
        <v>49.953309252478945</v>
      </c>
      <c r="Z410">
        <f t="shared" si="254"/>
        <v>1.714238966386425</v>
      </c>
      <c r="AA410">
        <f t="shared" si="255"/>
        <v>3.4316824891863504</v>
      </c>
      <c r="AB410">
        <f t="shared" si="256"/>
        <v>1.7429451382420265</v>
      </c>
      <c r="AC410">
        <f t="shared" si="257"/>
        <v>-62.768888899538958</v>
      </c>
      <c r="AD410">
        <f t="shared" si="258"/>
        <v>-16.752127430495506</v>
      </c>
      <c r="AE410">
        <f t="shared" si="259"/>
        <v>-1.4500566315676873</v>
      </c>
      <c r="AF410">
        <f t="shared" si="260"/>
        <v>240.55216207411203</v>
      </c>
      <c r="AG410">
        <f t="shared" si="261"/>
        <v>38.023918352987536</v>
      </c>
      <c r="AH410">
        <f t="shared" si="262"/>
        <v>1.4255695628263489</v>
      </c>
      <c r="AI410">
        <f t="shared" si="263"/>
        <v>19.312646804493372</v>
      </c>
      <c r="AJ410">
        <v>1180.175140185999</v>
      </c>
      <c r="AK410">
        <v>1142.792545454545</v>
      </c>
      <c r="AL410">
        <v>3.3861727966764339</v>
      </c>
      <c r="AM410">
        <v>66.198891926681</v>
      </c>
      <c r="AN410">
        <f t="shared" si="264"/>
        <v>1.4233308140485024</v>
      </c>
      <c r="AO410">
        <v>20.81348913227944</v>
      </c>
      <c r="AP410">
        <v>22.4832393939394</v>
      </c>
      <c r="AQ410">
        <v>-3.6111282562343742E-5</v>
      </c>
      <c r="AR410">
        <v>78.549091713620925</v>
      </c>
      <c r="AS410">
        <v>181</v>
      </c>
      <c r="AT410">
        <v>36</v>
      </c>
      <c r="AU410">
        <f t="shared" si="265"/>
        <v>1</v>
      </c>
      <c r="AV410">
        <f t="shared" si="266"/>
        <v>0</v>
      </c>
      <c r="AW410">
        <f t="shared" si="267"/>
        <v>40357.659004399975</v>
      </c>
      <c r="AX410">
        <f t="shared" si="268"/>
        <v>2000.048571428571</v>
      </c>
      <c r="AY410">
        <f t="shared" si="269"/>
        <v>1681.2405321428569</v>
      </c>
      <c r="AZ410">
        <f t="shared" si="270"/>
        <v>0.84059985150360639</v>
      </c>
      <c r="BA410">
        <f t="shared" si="271"/>
        <v>0.16075771340196024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1656094686.2142861</v>
      </c>
      <c r="BH410">
        <v>1092.951785714286</v>
      </c>
      <c r="BI410">
        <v>1140.4496428571431</v>
      </c>
      <c r="BJ410">
        <v>22.4786</v>
      </c>
      <c r="BK410">
        <v>20.806389285714289</v>
      </c>
      <c r="BL410">
        <v>1095.671428571429</v>
      </c>
      <c r="BM410">
        <v>22.609674999999999</v>
      </c>
      <c r="BN410">
        <v>500.00567857142858</v>
      </c>
      <c r="BO410">
        <v>76.160907142857141</v>
      </c>
      <c r="BP410">
        <v>0.1000239821428571</v>
      </c>
      <c r="BQ410">
        <v>26.285485714285709</v>
      </c>
      <c r="BR410">
        <v>26.410932142857138</v>
      </c>
      <c r="BS410">
        <v>999.9000000000002</v>
      </c>
      <c r="BT410">
        <v>0</v>
      </c>
      <c r="BU410">
        <v>0</v>
      </c>
      <c r="BV410">
        <v>9997.3607142857127</v>
      </c>
      <c r="BW410">
        <v>0</v>
      </c>
      <c r="BX410">
        <v>1369.025357142857</v>
      </c>
      <c r="BY410">
        <v>-47.498753571428573</v>
      </c>
      <c r="BZ410">
        <v>1118.085</v>
      </c>
      <c r="CA410">
        <v>1164.683571428571</v>
      </c>
      <c r="CB410">
        <v>1.6722107142857141</v>
      </c>
      <c r="CC410">
        <v>1140.4496428571431</v>
      </c>
      <c r="CD410">
        <v>20.806389285714289</v>
      </c>
      <c r="CE410">
        <v>1.711990357142857</v>
      </c>
      <c r="CF410">
        <v>1.584633928571429</v>
      </c>
      <c r="CG410">
        <v>15.00557857142857</v>
      </c>
      <c r="CH410">
        <v>13.810185714285719</v>
      </c>
      <c r="CI410">
        <v>2000.048571428571</v>
      </c>
      <c r="CJ410">
        <v>0.98000485714285701</v>
      </c>
      <c r="CK410">
        <v>1.9995385714285711E-2</v>
      </c>
      <c r="CL410">
        <v>0</v>
      </c>
      <c r="CM410">
        <v>2.3265321428571428</v>
      </c>
      <c r="CN410">
        <v>0</v>
      </c>
      <c r="CO410">
        <v>4324.6239285714282</v>
      </c>
      <c r="CP410">
        <v>16749.889285714289</v>
      </c>
      <c r="CQ410">
        <v>38.875</v>
      </c>
      <c r="CR410">
        <v>39.678142857142859</v>
      </c>
      <c r="CS410">
        <v>39.061999999999998</v>
      </c>
      <c r="CT410">
        <v>38.475250000000003</v>
      </c>
      <c r="CU410">
        <v>37.936999999999998</v>
      </c>
      <c r="CV410">
        <v>1960.0574999999999</v>
      </c>
      <c r="CW410">
        <v>39.991071428571431</v>
      </c>
      <c r="CX410">
        <v>0</v>
      </c>
      <c r="CY410">
        <v>1656094698.2</v>
      </c>
      <c r="CZ410">
        <v>0</v>
      </c>
      <c r="DA410">
        <v>1656081532.0999999</v>
      </c>
      <c r="DB410" t="s">
        <v>356</v>
      </c>
      <c r="DC410">
        <v>1656081528.0999999</v>
      </c>
      <c r="DD410">
        <v>1656081532.0999999</v>
      </c>
      <c r="DE410">
        <v>1</v>
      </c>
      <c r="DF410">
        <v>0.69399999999999995</v>
      </c>
      <c r="DG410">
        <v>-5.2999999999999999E-2</v>
      </c>
      <c r="DH410">
        <v>-3.6150000000000002</v>
      </c>
      <c r="DI410">
        <v>-0.13</v>
      </c>
      <c r="DJ410">
        <v>420</v>
      </c>
      <c r="DK410">
        <v>13</v>
      </c>
      <c r="DL410">
        <v>0.3</v>
      </c>
      <c r="DM410">
        <v>0.21</v>
      </c>
      <c r="DN410">
        <v>-47.416380487804886</v>
      </c>
      <c r="DO410">
        <v>-1.9980083623694449</v>
      </c>
      <c r="DP410">
        <v>0.20407937147878691</v>
      </c>
      <c r="DQ410">
        <v>0</v>
      </c>
      <c r="DR410">
        <v>1.6750275609756089</v>
      </c>
      <c r="DS410">
        <v>-6.4568153310098061E-2</v>
      </c>
      <c r="DT410">
        <v>6.462897402222007E-3</v>
      </c>
      <c r="DU410">
        <v>1</v>
      </c>
      <c r="DV410">
        <v>1</v>
      </c>
      <c r="DW410">
        <v>2</v>
      </c>
      <c r="DX410" t="s">
        <v>363</v>
      </c>
      <c r="DY410">
        <v>2.9798900000000001</v>
      </c>
      <c r="DZ410">
        <v>2.7248399999999999</v>
      </c>
      <c r="EA410">
        <v>0.15738099999999999</v>
      </c>
      <c r="EB410">
        <v>0.159855</v>
      </c>
      <c r="EC410">
        <v>8.6918200000000001E-2</v>
      </c>
      <c r="ED410">
        <v>8.06674E-2</v>
      </c>
      <c r="EE410">
        <v>26640.3</v>
      </c>
      <c r="EF410">
        <v>26636.799999999999</v>
      </c>
      <c r="EG410">
        <v>29395.1</v>
      </c>
      <c r="EH410">
        <v>29328.3</v>
      </c>
      <c r="EI410">
        <v>35575.9</v>
      </c>
      <c r="EJ410">
        <v>35841.300000000003</v>
      </c>
      <c r="EK410">
        <v>41416</v>
      </c>
      <c r="EL410">
        <v>41783.4</v>
      </c>
      <c r="EM410">
        <v>1.4858800000000001</v>
      </c>
      <c r="EN410">
        <v>2.1672199999999999</v>
      </c>
      <c r="EO410">
        <v>4.5038799999999997E-2</v>
      </c>
      <c r="EP410">
        <v>0</v>
      </c>
      <c r="EQ410">
        <v>25.68</v>
      </c>
      <c r="ER410">
        <v>999.9</v>
      </c>
      <c r="ES410">
        <v>24.1</v>
      </c>
      <c r="ET410">
        <v>41.8</v>
      </c>
      <c r="EU410">
        <v>25.8109</v>
      </c>
      <c r="EV410">
        <v>62.068899999999999</v>
      </c>
      <c r="EW410">
        <v>27.8125</v>
      </c>
      <c r="EX410">
        <v>2</v>
      </c>
      <c r="EY410">
        <v>7.2675299999999998E-2</v>
      </c>
      <c r="EZ410">
        <v>1.6359999999999999</v>
      </c>
      <c r="FA410">
        <v>20.375800000000002</v>
      </c>
      <c r="FB410">
        <v>5.2180400000000002</v>
      </c>
      <c r="FC410">
        <v>12.0099</v>
      </c>
      <c r="FD410">
        <v>4.9889999999999999</v>
      </c>
      <c r="FE410">
        <v>3.2883499999999999</v>
      </c>
      <c r="FF410">
        <v>4553.7</v>
      </c>
      <c r="FG410">
        <v>9999</v>
      </c>
      <c r="FH410">
        <v>9999</v>
      </c>
      <c r="FI410">
        <v>79.8</v>
      </c>
      <c r="FJ410">
        <v>1.86768</v>
      </c>
      <c r="FK410">
        <v>1.8666799999999999</v>
      </c>
      <c r="FL410">
        <v>1.86615</v>
      </c>
      <c r="FM410">
        <v>1.8660000000000001</v>
      </c>
      <c r="FN410">
        <v>1.8678399999999999</v>
      </c>
      <c r="FO410">
        <v>1.8702700000000001</v>
      </c>
      <c r="FP410">
        <v>1.8689</v>
      </c>
      <c r="FQ410">
        <v>1.8702700000000001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-2.76</v>
      </c>
      <c r="GF410">
        <v>-0.13100000000000001</v>
      </c>
      <c r="GG410">
        <v>-1.1457890710579079</v>
      </c>
      <c r="GH410">
        <v>-1.865778764103066E-3</v>
      </c>
      <c r="GI410">
        <v>6.8695266750515254E-7</v>
      </c>
      <c r="GJ410">
        <v>-2.698676089852363E-10</v>
      </c>
      <c r="GK410">
        <v>-0.22742034878574521</v>
      </c>
      <c r="GL410">
        <v>-1.6538770927233871E-2</v>
      </c>
      <c r="GM410">
        <v>1.291337703146669E-3</v>
      </c>
      <c r="GN410">
        <v>-1.6425570027322581E-5</v>
      </c>
      <c r="GO410">
        <v>22</v>
      </c>
      <c r="GP410">
        <v>2156</v>
      </c>
      <c r="GQ410">
        <v>1</v>
      </c>
      <c r="GR410">
        <v>39</v>
      </c>
      <c r="GS410">
        <v>219.4</v>
      </c>
      <c r="GT410">
        <v>219.4</v>
      </c>
      <c r="GU410">
        <v>3.0127000000000002</v>
      </c>
      <c r="GV410">
        <v>2.2216800000000001</v>
      </c>
      <c r="GW410">
        <v>1.94702</v>
      </c>
      <c r="GX410">
        <v>2.7380399999999998</v>
      </c>
      <c r="GY410">
        <v>2.19482</v>
      </c>
      <c r="GZ410">
        <v>2.3803700000000001</v>
      </c>
      <c r="HA410">
        <v>43.508099999999999</v>
      </c>
      <c r="HB410">
        <v>15.209</v>
      </c>
      <c r="HC410">
        <v>18</v>
      </c>
      <c r="HD410">
        <v>258.19799999999998</v>
      </c>
      <c r="HE410">
        <v>662.404</v>
      </c>
      <c r="HF410">
        <v>23.0014</v>
      </c>
      <c r="HG410">
        <v>28.226299999999998</v>
      </c>
      <c r="HH410">
        <v>30</v>
      </c>
      <c r="HI410">
        <v>28.293900000000001</v>
      </c>
      <c r="HJ410">
        <v>28.211300000000001</v>
      </c>
      <c r="HK410">
        <v>60.265700000000002</v>
      </c>
      <c r="HL410">
        <v>18.344899999999999</v>
      </c>
      <c r="HM410">
        <v>28.819099999999999</v>
      </c>
      <c r="HN410">
        <v>23</v>
      </c>
      <c r="HO410">
        <v>1188.9100000000001</v>
      </c>
      <c r="HP410">
        <v>20.758400000000002</v>
      </c>
      <c r="HQ410">
        <v>100.53700000000001</v>
      </c>
      <c r="HR410">
        <v>100.36</v>
      </c>
    </row>
    <row r="411" spans="1:226" x14ac:dyDescent="0.2">
      <c r="A411">
        <v>628</v>
      </c>
      <c r="B411">
        <v>1656094699</v>
      </c>
      <c r="C411">
        <v>11933.5</v>
      </c>
      <c r="D411" t="s">
        <v>1152</v>
      </c>
      <c r="E411" t="s">
        <v>1153</v>
      </c>
      <c r="F411">
        <v>5</v>
      </c>
      <c r="G411" t="s">
        <v>1013</v>
      </c>
      <c r="H411" t="s">
        <v>354</v>
      </c>
      <c r="I411">
        <v>1656094691.5</v>
      </c>
      <c r="J411">
        <f t="shared" si="238"/>
        <v>1.421565996023082E-3</v>
      </c>
      <c r="K411">
        <f t="shared" si="239"/>
        <v>1.421565996023082</v>
      </c>
      <c r="L411">
        <f t="shared" si="240"/>
        <v>19.372957964107997</v>
      </c>
      <c r="M411">
        <f t="shared" si="241"/>
        <v>1110.475925925926</v>
      </c>
      <c r="N411">
        <f t="shared" si="242"/>
        <v>563.46673797859012</v>
      </c>
      <c r="O411">
        <f t="shared" si="243"/>
        <v>42.970668589248845</v>
      </c>
      <c r="P411">
        <f t="shared" si="244"/>
        <v>84.686264109373823</v>
      </c>
      <c r="Q411">
        <f t="shared" si="245"/>
        <v>6.0847965518297541E-2</v>
      </c>
      <c r="R411">
        <f t="shared" si="246"/>
        <v>2.4778725477116841</v>
      </c>
      <c r="S411">
        <f t="shared" si="247"/>
        <v>6.0029890709199805E-2</v>
      </c>
      <c r="T411">
        <f t="shared" si="248"/>
        <v>3.7591266110939964E-2</v>
      </c>
      <c r="U411">
        <f t="shared" si="249"/>
        <v>321.52015511111102</v>
      </c>
      <c r="V411">
        <f t="shared" si="250"/>
        <v>28.075905260531474</v>
      </c>
      <c r="W411">
        <f t="shared" si="251"/>
        <v>26.420122222222219</v>
      </c>
      <c r="X411">
        <f t="shared" si="252"/>
        <v>3.4590588157626279</v>
      </c>
      <c r="Y411">
        <f t="shared" si="253"/>
        <v>49.936298843750556</v>
      </c>
      <c r="Z411">
        <f t="shared" si="254"/>
        <v>1.7143748471313429</v>
      </c>
      <c r="AA411">
        <f t="shared" si="255"/>
        <v>3.4331235730857417</v>
      </c>
      <c r="AB411">
        <f t="shared" si="256"/>
        <v>1.7446839686312849</v>
      </c>
      <c r="AC411">
        <f t="shared" si="257"/>
        <v>-62.691060424617916</v>
      </c>
      <c r="AD411">
        <f t="shared" si="258"/>
        <v>-17.035814129355213</v>
      </c>
      <c r="AE411">
        <f t="shared" si="259"/>
        <v>-1.4742143061916135</v>
      </c>
      <c r="AF411">
        <f t="shared" si="260"/>
        <v>240.31906625094624</v>
      </c>
      <c r="AG411">
        <f t="shared" si="261"/>
        <v>38.157638056173532</v>
      </c>
      <c r="AH411">
        <f t="shared" si="262"/>
        <v>1.4516618083326072</v>
      </c>
      <c r="AI411">
        <f t="shared" si="263"/>
        <v>19.372957964107997</v>
      </c>
      <c r="AJ411">
        <v>1197.316394518627</v>
      </c>
      <c r="AK411">
        <v>1159.785212121212</v>
      </c>
      <c r="AL411">
        <v>3.4047259773215162</v>
      </c>
      <c r="AM411">
        <v>66.198891926681</v>
      </c>
      <c r="AN411">
        <f t="shared" si="264"/>
        <v>1.421565996023082</v>
      </c>
      <c r="AO411">
        <v>20.801392172910081</v>
      </c>
      <c r="AP411">
        <v>22.468427272727261</v>
      </c>
      <c r="AQ411">
        <v>1.0799200330844241E-4</v>
      </c>
      <c r="AR411">
        <v>78.549091713620925</v>
      </c>
      <c r="AS411">
        <v>181</v>
      </c>
      <c r="AT411">
        <v>36</v>
      </c>
      <c r="AU411">
        <f t="shared" si="265"/>
        <v>1</v>
      </c>
      <c r="AV411">
        <f t="shared" si="266"/>
        <v>0</v>
      </c>
      <c r="AW411">
        <f t="shared" si="267"/>
        <v>40378.43028370072</v>
      </c>
      <c r="AX411">
        <f t="shared" si="268"/>
        <v>2000.0292592592591</v>
      </c>
      <c r="AY411">
        <f t="shared" si="269"/>
        <v>1681.2243111111109</v>
      </c>
      <c r="AZ411">
        <f t="shared" si="270"/>
        <v>0.84059985789096781</v>
      </c>
      <c r="BA411">
        <f t="shared" si="271"/>
        <v>0.16075772572956801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1656094691.5</v>
      </c>
      <c r="BH411">
        <v>1110.475925925926</v>
      </c>
      <c r="BI411">
        <v>1158.199629629629</v>
      </c>
      <c r="BJ411">
        <v>22.48029259259259</v>
      </c>
      <c r="BK411">
        <v>20.777455555555559</v>
      </c>
      <c r="BL411">
        <v>1113.2196296296299</v>
      </c>
      <c r="BM411">
        <v>22.611337037037039</v>
      </c>
      <c r="BN411">
        <v>499.99900000000002</v>
      </c>
      <c r="BO411">
        <v>76.161225925925933</v>
      </c>
      <c r="BP411">
        <v>0.10000777777777781</v>
      </c>
      <c r="BQ411">
        <v>26.292596296296299</v>
      </c>
      <c r="BR411">
        <v>26.420122222222219</v>
      </c>
      <c r="BS411">
        <v>999.90000000000009</v>
      </c>
      <c r="BT411">
        <v>0</v>
      </c>
      <c r="BU411">
        <v>0</v>
      </c>
      <c r="BV411">
        <v>10002.929629629631</v>
      </c>
      <c r="BW411">
        <v>0</v>
      </c>
      <c r="BX411">
        <v>1342.4918518518521</v>
      </c>
      <c r="BY411">
        <v>-47.724255555555558</v>
      </c>
      <c r="BZ411">
        <v>1136.0137037037041</v>
      </c>
      <c r="CA411">
        <v>1182.774814814815</v>
      </c>
      <c r="CB411">
        <v>1.7028248148148151</v>
      </c>
      <c r="CC411">
        <v>1158.199629629629</v>
      </c>
      <c r="CD411">
        <v>20.777455555555559</v>
      </c>
      <c r="CE411">
        <v>1.7121259259259261</v>
      </c>
      <c r="CF411">
        <v>1.582438148148148</v>
      </c>
      <c r="CG411">
        <v>15.00681111111111</v>
      </c>
      <c r="CH411">
        <v>13.78875925925926</v>
      </c>
      <c r="CI411">
        <v>2000.0292592592591</v>
      </c>
      <c r="CJ411">
        <v>0.98000451851851844</v>
      </c>
      <c r="CK411">
        <v>1.9995648148148141E-2</v>
      </c>
      <c r="CL411">
        <v>0</v>
      </c>
      <c r="CM411">
        <v>2.338944444444444</v>
      </c>
      <c r="CN411">
        <v>0</v>
      </c>
      <c r="CO411">
        <v>4325.8262962962963</v>
      </c>
      <c r="CP411">
        <v>16749.73333333333</v>
      </c>
      <c r="CQ411">
        <v>38.870333333333328</v>
      </c>
      <c r="CR411">
        <v>39.673222222222222</v>
      </c>
      <c r="CS411">
        <v>39.061999999999998</v>
      </c>
      <c r="CT411">
        <v>38.493000000000002</v>
      </c>
      <c r="CU411">
        <v>37.936999999999998</v>
      </c>
      <c r="CV411">
        <v>1960.0381481481479</v>
      </c>
      <c r="CW411">
        <v>39.99111111111111</v>
      </c>
      <c r="CX411">
        <v>0</v>
      </c>
      <c r="CY411">
        <v>1656094703.5999999</v>
      </c>
      <c r="CZ411">
        <v>0</v>
      </c>
      <c r="DA411">
        <v>1656081532.0999999</v>
      </c>
      <c r="DB411" t="s">
        <v>356</v>
      </c>
      <c r="DC411">
        <v>1656081528.0999999</v>
      </c>
      <c r="DD411">
        <v>1656081532.0999999</v>
      </c>
      <c r="DE411">
        <v>1</v>
      </c>
      <c r="DF411">
        <v>0.69399999999999995</v>
      </c>
      <c r="DG411">
        <v>-5.2999999999999999E-2</v>
      </c>
      <c r="DH411">
        <v>-3.6150000000000002</v>
      </c>
      <c r="DI411">
        <v>-0.13</v>
      </c>
      <c r="DJ411">
        <v>420</v>
      </c>
      <c r="DK411">
        <v>13</v>
      </c>
      <c r="DL411">
        <v>0.3</v>
      </c>
      <c r="DM411">
        <v>0.21</v>
      </c>
      <c r="DN411">
        <v>-47.585169999999998</v>
      </c>
      <c r="DO411">
        <v>-2.4506769230769758</v>
      </c>
      <c r="DP411">
        <v>0.24003460917126099</v>
      </c>
      <c r="DQ411">
        <v>0</v>
      </c>
      <c r="DR411">
        <v>1.6887847499999999</v>
      </c>
      <c r="DS411">
        <v>0.2324587992495315</v>
      </c>
      <c r="DT411">
        <v>4.5618947159458877E-2</v>
      </c>
      <c r="DU411">
        <v>0</v>
      </c>
      <c r="DV411">
        <v>0</v>
      </c>
      <c r="DW411">
        <v>2</v>
      </c>
      <c r="DX411" t="s">
        <v>370</v>
      </c>
      <c r="DY411">
        <v>2.97987</v>
      </c>
      <c r="DZ411">
        <v>2.7248700000000001</v>
      </c>
      <c r="EA411">
        <v>0.15887399999999999</v>
      </c>
      <c r="EB411">
        <v>0.16131699999999999</v>
      </c>
      <c r="EC411">
        <v>8.6854799999999996E-2</v>
      </c>
      <c r="ED411">
        <v>7.9933500000000005E-2</v>
      </c>
      <c r="EE411">
        <v>26593.1</v>
      </c>
      <c r="EF411">
        <v>26590.2</v>
      </c>
      <c r="EG411">
        <v>29395.200000000001</v>
      </c>
      <c r="EH411">
        <v>29328.1</v>
      </c>
      <c r="EI411">
        <v>35578.800000000003</v>
      </c>
      <c r="EJ411">
        <v>35869.699999999997</v>
      </c>
      <c r="EK411">
        <v>41416.300000000003</v>
      </c>
      <c r="EL411">
        <v>41782.9</v>
      </c>
      <c r="EM411">
        <v>1.4870000000000001</v>
      </c>
      <c r="EN411">
        <v>2.1673</v>
      </c>
      <c r="EO411">
        <v>4.5344200000000001E-2</v>
      </c>
      <c r="EP411">
        <v>0</v>
      </c>
      <c r="EQ411">
        <v>25.694299999999998</v>
      </c>
      <c r="ER411">
        <v>999.9</v>
      </c>
      <c r="ES411">
        <v>24.1</v>
      </c>
      <c r="ET411">
        <v>41.8</v>
      </c>
      <c r="EU411">
        <v>25.808800000000002</v>
      </c>
      <c r="EV411">
        <v>61.988900000000001</v>
      </c>
      <c r="EW411">
        <v>27.668299999999999</v>
      </c>
      <c r="EX411">
        <v>2</v>
      </c>
      <c r="EY411">
        <v>7.2720999999999994E-2</v>
      </c>
      <c r="EZ411">
        <v>1.6440300000000001</v>
      </c>
      <c r="FA411">
        <v>20.375800000000002</v>
      </c>
      <c r="FB411">
        <v>5.2175900000000004</v>
      </c>
      <c r="FC411">
        <v>12.0099</v>
      </c>
      <c r="FD411">
        <v>4.9890999999999996</v>
      </c>
      <c r="FE411">
        <v>3.2883499999999999</v>
      </c>
      <c r="FF411">
        <v>4553.7</v>
      </c>
      <c r="FG411">
        <v>9999</v>
      </c>
      <c r="FH411">
        <v>9999</v>
      </c>
      <c r="FI411">
        <v>79.8</v>
      </c>
      <c r="FJ411">
        <v>1.86768</v>
      </c>
      <c r="FK411">
        <v>1.86666</v>
      </c>
      <c r="FL411">
        <v>1.8661399999999999</v>
      </c>
      <c r="FM411">
        <v>1.8660000000000001</v>
      </c>
      <c r="FN411">
        <v>1.8678399999999999</v>
      </c>
      <c r="FO411">
        <v>1.8702700000000001</v>
      </c>
      <c r="FP411">
        <v>1.8689</v>
      </c>
      <c r="FQ411">
        <v>1.8702700000000001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-2.77</v>
      </c>
      <c r="GF411">
        <v>-0.13139999999999999</v>
      </c>
      <c r="GG411">
        <v>-1.1457890710579079</v>
      </c>
      <c r="GH411">
        <v>-1.865778764103066E-3</v>
      </c>
      <c r="GI411">
        <v>6.8695266750515254E-7</v>
      </c>
      <c r="GJ411">
        <v>-2.698676089852363E-10</v>
      </c>
      <c r="GK411">
        <v>-0.22742034878574521</v>
      </c>
      <c r="GL411">
        <v>-1.6538770927233871E-2</v>
      </c>
      <c r="GM411">
        <v>1.291337703146669E-3</v>
      </c>
      <c r="GN411">
        <v>-1.6425570027322581E-5</v>
      </c>
      <c r="GO411">
        <v>22</v>
      </c>
      <c r="GP411">
        <v>2156</v>
      </c>
      <c r="GQ411">
        <v>1</v>
      </c>
      <c r="GR411">
        <v>39</v>
      </c>
      <c r="GS411">
        <v>219.5</v>
      </c>
      <c r="GT411">
        <v>219.4</v>
      </c>
      <c r="GU411">
        <v>3.0432100000000002</v>
      </c>
      <c r="GV411">
        <v>2.2253400000000001</v>
      </c>
      <c r="GW411">
        <v>1.94702</v>
      </c>
      <c r="GX411">
        <v>2.7392599999999998</v>
      </c>
      <c r="GY411">
        <v>2.19482</v>
      </c>
      <c r="GZ411">
        <v>2.36084</v>
      </c>
      <c r="HA411">
        <v>43.508099999999999</v>
      </c>
      <c r="HB411">
        <v>15.209</v>
      </c>
      <c r="HC411">
        <v>18</v>
      </c>
      <c r="HD411">
        <v>258.62900000000002</v>
      </c>
      <c r="HE411">
        <v>662.44100000000003</v>
      </c>
      <c r="HF411">
        <v>23.0016</v>
      </c>
      <c r="HG411">
        <v>28.226299999999998</v>
      </c>
      <c r="HH411">
        <v>30</v>
      </c>
      <c r="HI411">
        <v>28.291899999999998</v>
      </c>
      <c r="HJ411">
        <v>28.209</v>
      </c>
      <c r="HK411">
        <v>60.889200000000002</v>
      </c>
      <c r="HL411">
        <v>17.713100000000001</v>
      </c>
      <c r="HM411">
        <v>28.819099999999999</v>
      </c>
      <c r="HN411">
        <v>23</v>
      </c>
      <c r="HO411">
        <v>1208.95</v>
      </c>
      <c r="HP411">
        <v>20.762899999999998</v>
      </c>
      <c r="HQ411">
        <v>100.53700000000001</v>
      </c>
      <c r="HR411">
        <v>100.358</v>
      </c>
    </row>
    <row r="412" spans="1:226" x14ac:dyDescent="0.2">
      <c r="A412">
        <v>629</v>
      </c>
      <c r="B412">
        <v>1656094704</v>
      </c>
      <c r="C412">
        <v>11938.5</v>
      </c>
      <c r="D412" t="s">
        <v>1154</v>
      </c>
      <c r="E412" t="s">
        <v>1155</v>
      </c>
      <c r="F412">
        <v>5</v>
      </c>
      <c r="G412" t="s">
        <v>1013</v>
      </c>
      <c r="H412" t="s">
        <v>354</v>
      </c>
      <c r="I412">
        <v>1656094696.2142861</v>
      </c>
      <c r="J412">
        <f t="shared" si="238"/>
        <v>1.4424838890555679E-3</v>
      </c>
      <c r="K412">
        <f t="shared" si="239"/>
        <v>1.442483889055568</v>
      </c>
      <c r="L412">
        <f t="shared" si="240"/>
        <v>19.481210218136013</v>
      </c>
      <c r="M412">
        <f t="shared" si="241"/>
        <v>1126.145</v>
      </c>
      <c r="N412">
        <f t="shared" si="242"/>
        <v>582.01156557405034</v>
      </c>
      <c r="O412">
        <f t="shared" si="243"/>
        <v>44.38526227024667</v>
      </c>
      <c r="P412">
        <f t="shared" si="244"/>
        <v>85.881869254653765</v>
      </c>
      <c r="Q412">
        <f t="shared" si="245"/>
        <v>6.1626176933552851E-2</v>
      </c>
      <c r="R412">
        <f t="shared" si="246"/>
        <v>2.4777607388971239</v>
      </c>
      <c r="S412">
        <f t="shared" si="247"/>
        <v>6.0787161148649758E-2</v>
      </c>
      <c r="T412">
        <f t="shared" si="248"/>
        <v>3.8066406272021458E-2</v>
      </c>
      <c r="U412">
        <f t="shared" si="249"/>
        <v>321.51464367857136</v>
      </c>
      <c r="V412">
        <f t="shared" si="250"/>
        <v>28.075181049156715</v>
      </c>
      <c r="W412">
        <f t="shared" si="251"/>
        <v>26.42909642857143</v>
      </c>
      <c r="X412">
        <f t="shared" si="252"/>
        <v>3.4608903469212704</v>
      </c>
      <c r="Y412">
        <f t="shared" si="253"/>
        <v>49.867370101395849</v>
      </c>
      <c r="Z412">
        <f t="shared" si="254"/>
        <v>1.7125749619471209</v>
      </c>
      <c r="AA412">
        <f t="shared" si="255"/>
        <v>3.4342596340350897</v>
      </c>
      <c r="AB412">
        <f t="shared" si="256"/>
        <v>1.7483153849741495</v>
      </c>
      <c r="AC412">
        <f t="shared" si="257"/>
        <v>-63.613539507350545</v>
      </c>
      <c r="AD412">
        <f t="shared" si="258"/>
        <v>-17.485280662331821</v>
      </c>
      <c r="AE412">
        <f t="shared" si="259"/>
        <v>-1.5132882410666002</v>
      </c>
      <c r="AF412">
        <f t="shared" si="260"/>
        <v>238.90253526782237</v>
      </c>
      <c r="AG412">
        <f t="shared" si="261"/>
        <v>38.195847739732372</v>
      </c>
      <c r="AH412">
        <f t="shared" si="262"/>
        <v>1.492371023389119</v>
      </c>
      <c r="AI412">
        <f t="shared" si="263"/>
        <v>19.481210218136013</v>
      </c>
      <c r="AJ412">
        <v>1214.181434371251</v>
      </c>
      <c r="AK412">
        <v>1176.6748484848481</v>
      </c>
      <c r="AL412">
        <v>3.3665225126309228</v>
      </c>
      <c r="AM412">
        <v>66.198891926681</v>
      </c>
      <c r="AN412">
        <f t="shared" si="264"/>
        <v>1.442483889055568</v>
      </c>
      <c r="AO412">
        <v>20.548040284932441</v>
      </c>
      <c r="AP412">
        <v>22.366944848484849</v>
      </c>
      <c r="AQ412">
        <v>-2.635647847568846E-2</v>
      </c>
      <c r="AR412">
        <v>78.549091713620925</v>
      </c>
      <c r="AS412">
        <v>180</v>
      </c>
      <c r="AT412">
        <v>36</v>
      </c>
      <c r="AU412">
        <f t="shared" si="265"/>
        <v>1</v>
      </c>
      <c r="AV412">
        <f t="shared" si="266"/>
        <v>0</v>
      </c>
      <c r="AW412">
        <f t="shared" si="267"/>
        <v>40374.899041779172</v>
      </c>
      <c r="AX412">
        <f t="shared" si="268"/>
        <v>1999.9949999999999</v>
      </c>
      <c r="AY412">
        <f t="shared" si="269"/>
        <v>1681.1955107142855</v>
      </c>
      <c r="AZ412">
        <f t="shared" si="270"/>
        <v>0.84059985685678495</v>
      </c>
      <c r="BA412">
        <f t="shared" si="271"/>
        <v>0.16075772373359504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1656094696.2142861</v>
      </c>
      <c r="BH412">
        <v>1126.145</v>
      </c>
      <c r="BI412">
        <v>1173.996071428571</v>
      </c>
      <c r="BJ412">
        <v>22.45651785714286</v>
      </c>
      <c r="BK412">
        <v>20.705914285714279</v>
      </c>
      <c r="BL412">
        <v>1128.910357142857</v>
      </c>
      <c r="BM412">
        <v>22.587949999999999</v>
      </c>
      <c r="BN412">
        <v>500.00728571428562</v>
      </c>
      <c r="BO412">
        <v>76.161796428571435</v>
      </c>
      <c r="BP412">
        <v>0.1000253214285715</v>
      </c>
      <c r="BQ412">
        <v>26.298200000000008</v>
      </c>
      <c r="BR412">
        <v>26.42909642857143</v>
      </c>
      <c r="BS412">
        <v>999.9000000000002</v>
      </c>
      <c r="BT412">
        <v>0</v>
      </c>
      <c r="BU412">
        <v>0</v>
      </c>
      <c r="BV412">
        <v>10002.13464285714</v>
      </c>
      <c r="BW412">
        <v>0</v>
      </c>
      <c r="BX412">
        <v>1312.565714285714</v>
      </c>
      <c r="BY412">
        <v>-47.851349999999989</v>
      </c>
      <c r="BZ412">
        <v>1152.0150000000001</v>
      </c>
      <c r="CA412">
        <v>1198.8175000000001</v>
      </c>
      <c r="CB412">
        <v>1.7505917857142861</v>
      </c>
      <c r="CC412">
        <v>1173.996071428571</v>
      </c>
      <c r="CD412">
        <v>20.705914285714279</v>
      </c>
      <c r="CE412">
        <v>1.7103282142857139</v>
      </c>
      <c r="CF412">
        <v>1.577001785714286</v>
      </c>
      <c r="CG412">
        <v>14.99047142857143</v>
      </c>
      <c r="CH412">
        <v>13.73568928571429</v>
      </c>
      <c r="CI412">
        <v>1999.9949999999999</v>
      </c>
      <c r="CJ412">
        <v>0.98000428571428577</v>
      </c>
      <c r="CK412">
        <v>1.9995828571428571E-2</v>
      </c>
      <c r="CL412">
        <v>0</v>
      </c>
      <c r="CM412">
        <v>2.3474714285714282</v>
      </c>
      <c r="CN412">
        <v>0</v>
      </c>
      <c r="CO412">
        <v>4320.375</v>
      </c>
      <c r="CP412">
        <v>16749.442857142862</v>
      </c>
      <c r="CQ412">
        <v>38.8705</v>
      </c>
      <c r="CR412">
        <v>39.669285714285706</v>
      </c>
      <c r="CS412">
        <v>39.061999999999998</v>
      </c>
      <c r="CT412">
        <v>38.497750000000003</v>
      </c>
      <c r="CU412">
        <v>37.936999999999998</v>
      </c>
      <c r="CV412">
        <v>1960.0046428571429</v>
      </c>
      <c r="CW412">
        <v>39.990357142857142</v>
      </c>
      <c r="CX412">
        <v>0</v>
      </c>
      <c r="CY412">
        <v>1656094708.4000001</v>
      </c>
      <c r="CZ412">
        <v>0</v>
      </c>
      <c r="DA412">
        <v>1656081532.0999999</v>
      </c>
      <c r="DB412" t="s">
        <v>356</v>
      </c>
      <c r="DC412">
        <v>1656081528.0999999</v>
      </c>
      <c r="DD412">
        <v>1656081532.0999999</v>
      </c>
      <c r="DE412">
        <v>1</v>
      </c>
      <c r="DF412">
        <v>0.69399999999999995</v>
      </c>
      <c r="DG412">
        <v>-5.2999999999999999E-2</v>
      </c>
      <c r="DH412">
        <v>-3.6150000000000002</v>
      </c>
      <c r="DI412">
        <v>-0.13</v>
      </c>
      <c r="DJ412">
        <v>420</v>
      </c>
      <c r="DK412">
        <v>13</v>
      </c>
      <c r="DL412">
        <v>0.3</v>
      </c>
      <c r="DM412">
        <v>0.21</v>
      </c>
      <c r="DN412">
        <v>-47.760607499999999</v>
      </c>
      <c r="DO412">
        <v>-1.9670015009379149</v>
      </c>
      <c r="DP412">
        <v>0.20343685677317661</v>
      </c>
      <c r="DQ412">
        <v>0</v>
      </c>
      <c r="DR412">
        <v>1.7314274999999999</v>
      </c>
      <c r="DS412">
        <v>0.67956742964352479</v>
      </c>
      <c r="DT412">
        <v>8.5573145079224477E-2</v>
      </c>
      <c r="DU412">
        <v>0</v>
      </c>
      <c r="DV412">
        <v>0</v>
      </c>
      <c r="DW412">
        <v>2</v>
      </c>
      <c r="DX412" t="s">
        <v>370</v>
      </c>
      <c r="DY412">
        <v>2.9797899999999999</v>
      </c>
      <c r="DZ412">
        <v>2.7246299999999999</v>
      </c>
      <c r="EA412">
        <v>0.16034200000000001</v>
      </c>
      <c r="EB412">
        <v>0.162743</v>
      </c>
      <c r="EC412">
        <v>8.6593000000000003E-2</v>
      </c>
      <c r="ED412">
        <v>8.0181500000000003E-2</v>
      </c>
      <c r="EE412">
        <v>26546.7</v>
      </c>
      <c r="EF412">
        <v>26544.9</v>
      </c>
      <c r="EG412">
        <v>29395.1</v>
      </c>
      <c r="EH412">
        <v>29328</v>
      </c>
      <c r="EI412">
        <v>35589.1</v>
      </c>
      <c r="EJ412">
        <v>35860</v>
      </c>
      <c r="EK412">
        <v>41416.400000000001</v>
      </c>
      <c r="EL412">
        <v>41782.9</v>
      </c>
      <c r="EM412">
        <v>1.48892</v>
      </c>
      <c r="EN412">
        <v>2.1675800000000001</v>
      </c>
      <c r="EO412">
        <v>4.5210100000000003E-2</v>
      </c>
      <c r="EP412">
        <v>0</v>
      </c>
      <c r="EQ412">
        <v>25.7088</v>
      </c>
      <c r="ER412">
        <v>999.9</v>
      </c>
      <c r="ES412">
        <v>24</v>
      </c>
      <c r="ET412">
        <v>41.8</v>
      </c>
      <c r="EU412">
        <v>25.702200000000001</v>
      </c>
      <c r="EV412">
        <v>61.968899999999998</v>
      </c>
      <c r="EW412">
        <v>27.816500000000001</v>
      </c>
      <c r="EX412">
        <v>2</v>
      </c>
      <c r="EY412">
        <v>7.2639700000000001E-2</v>
      </c>
      <c r="EZ412">
        <v>1.6525399999999999</v>
      </c>
      <c r="FA412">
        <v>20.375800000000002</v>
      </c>
      <c r="FB412">
        <v>5.2175900000000004</v>
      </c>
      <c r="FC412">
        <v>12.0099</v>
      </c>
      <c r="FD412">
        <v>4.9888000000000003</v>
      </c>
      <c r="FE412">
        <v>3.2883300000000002</v>
      </c>
      <c r="FF412">
        <v>4553.8999999999996</v>
      </c>
      <c r="FG412">
        <v>9999</v>
      </c>
      <c r="FH412">
        <v>9999</v>
      </c>
      <c r="FI412">
        <v>79.8</v>
      </c>
      <c r="FJ412">
        <v>1.86768</v>
      </c>
      <c r="FK412">
        <v>1.8667400000000001</v>
      </c>
      <c r="FL412">
        <v>1.86615</v>
      </c>
      <c r="FM412">
        <v>1.8660000000000001</v>
      </c>
      <c r="FN412">
        <v>1.8678300000000001</v>
      </c>
      <c r="FO412">
        <v>1.8702700000000001</v>
      </c>
      <c r="FP412">
        <v>1.8689</v>
      </c>
      <c r="FQ412">
        <v>1.8702799999999999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-2.8</v>
      </c>
      <c r="GF412">
        <v>-0.13300000000000001</v>
      </c>
      <c r="GG412">
        <v>-1.1457890710579079</v>
      </c>
      <c r="GH412">
        <v>-1.865778764103066E-3</v>
      </c>
      <c r="GI412">
        <v>6.8695266750515254E-7</v>
      </c>
      <c r="GJ412">
        <v>-2.698676089852363E-10</v>
      </c>
      <c r="GK412">
        <v>-0.22742034878574521</v>
      </c>
      <c r="GL412">
        <v>-1.6538770927233871E-2</v>
      </c>
      <c r="GM412">
        <v>1.291337703146669E-3</v>
      </c>
      <c r="GN412">
        <v>-1.6425570027322581E-5</v>
      </c>
      <c r="GO412">
        <v>22</v>
      </c>
      <c r="GP412">
        <v>2156</v>
      </c>
      <c r="GQ412">
        <v>1</v>
      </c>
      <c r="GR412">
        <v>39</v>
      </c>
      <c r="GS412">
        <v>219.6</v>
      </c>
      <c r="GT412">
        <v>219.5</v>
      </c>
      <c r="GU412">
        <v>3.0773899999999998</v>
      </c>
      <c r="GV412">
        <v>2.2216800000000001</v>
      </c>
      <c r="GW412">
        <v>1.94702</v>
      </c>
      <c r="GX412">
        <v>2.7380399999999998</v>
      </c>
      <c r="GY412">
        <v>2.19482</v>
      </c>
      <c r="GZ412">
        <v>2.3730500000000001</v>
      </c>
      <c r="HA412">
        <v>43.535400000000003</v>
      </c>
      <c r="HB412">
        <v>15.2003</v>
      </c>
      <c r="HC412">
        <v>18</v>
      </c>
      <c r="HD412">
        <v>259.37099999999998</v>
      </c>
      <c r="HE412">
        <v>662.66</v>
      </c>
      <c r="HF412">
        <v>23.0017</v>
      </c>
      <c r="HG412">
        <v>28.226299999999998</v>
      </c>
      <c r="HH412">
        <v>30</v>
      </c>
      <c r="HI412">
        <v>28.29</v>
      </c>
      <c r="HJ412">
        <v>28.207899999999999</v>
      </c>
      <c r="HK412">
        <v>61.591200000000001</v>
      </c>
      <c r="HL412">
        <v>17.411999999999999</v>
      </c>
      <c r="HM412">
        <v>28.819099999999999</v>
      </c>
      <c r="HN412">
        <v>23</v>
      </c>
      <c r="HO412">
        <v>1222.3</v>
      </c>
      <c r="HP412">
        <v>20.826799999999999</v>
      </c>
      <c r="HQ412">
        <v>100.53700000000001</v>
      </c>
      <c r="HR412">
        <v>100.358</v>
      </c>
    </row>
    <row r="413" spans="1:226" x14ac:dyDescent="0.2">
      <c r="A413">
        <v>630</v>
      </c>
      <c r="B413">
        <v>1656094709</v>
      </c>
      <c r="C413">
        <v>11943.5</v>
      </c>
      <c r="D413" t="s">
        <v>1156</v>
      </c>
      <c r="E413" t="s">
        <v>1157</v>
      </c>
      <c r="F413">
        <v>5</v>
      </c>
      <c r="G413" t="s">
        <v>1013</v>
      </c>
      <c r="H413" t="s">
        <v>354</v>
      </c>
      <c r="I413">
        <v>1656094701.5</v>
      </c>
      <c r="J413">
        <f t="shared" si="238"/>
        <v>1.4231826555095477E-3</v>
      </c>
      <c r="K413">
        <f t="shared" si="239"/>
        <v>1.4231826555095477</v>
      </c>
      <c r="L413">
        <f t="shared" si="240"/>
        <v>19.706471230354758</v>
      </c>
      <c r="M413">
        <f t="shared" si="241"/>
        <v>1143.6744444444439</v>
      </c>
      <c r="N413">
        <f t="shared" si="242"/>
        <v>584.36892105861114</v>
      </c>
      <c r="O413">
        <f t="shared" si="243"/>
        <v>44.565241578444166</v>
      </c>
      <c r="P413">
        <f t="shared" si="244"/>
        <v>87.219094080890642</v>
      </c>
      <c r="Q413">
        <f t="shared" si="245"/>
        <v>6.058795844250324E-2</v>
      </c>
      <c r="R413">
        <f t="shared" si="246"/>
        <v>2.4772454595712512</v>
      </c>
      <c r="S413">
        <f t="shared" si="247"/>
        <v>5.9776607439241763E-2</v>
      </c>
      <c r="T413">
        <f t="shared" si="248"/>
        <v>3.7432371088508387E-2</v>
      </c>
      <c r="U413">
        <f t="shared" si="249"/>
        <v>321.51804333333331</v>
      </c>
      <c r="V413">
        <f t="shared" si="250"/>
        <v>28.089184698580748</v>
      </c>
      <c r="W413">
        <f t="shared" si="251"/>
        <v>26.44104444444444</v>
      </c>
      <c r="X413">
        <f t="shared" si="252"/>
        <v>3.4633301121956217</v>
      </c>
      <c r="Y413">
        <f t="shared" si="253"/>
        <v>49.747053329707917</v>
      </c>
      <c r="Z413">
        <f t="shared" si="254"/>
        <v>1.7092284110105043</v>
      </c>
      <c r="AA413">
        <f t="shared" si="255"/>
        <v>3.4358385001866796</v>
      </c>
      <c r="AB413">
        <f t="shared" si="256"/>
        <v>1.7541017011851174</v>
      </c>
      <c r="AC413">
        <f t="shared" si="257"/>
        <v>-62.762355107971054</v>
      </c>
      <c r="AD413">
        <f t="shared" si="258"/>
        <v>-18.037603991307861</v>
      </c>
      <c r="AE413">
        <f t="shared" si="259"/>
        <v>-1.5615689518031297</v>
      </c>
      <c r="AF413">
        <f t="shared" si="260"/>
        <v>239.15651528225126</v>
      </c>
      <c r="AG413">
        <f t="shared" si="261"/>
        <v>38.318165481341509</v>
      </c>
      <c r="AH413">
        <f t="shared" si="262"/>
        <v>1.4965646586865085</v>
      </c>
      <c r="AI413">
        <f t="shared" si="263"/>
        <v>19.706471230354758</v>
      </c>
      <c r="AJ413">
        <v>1231.4117382798249</v>
      </c>
      <c r="AK413">
        <v>1193.5368484848491</v>
      </c>
      <c r="AL413">
        <v>3.3895674660370658</v>
      </c>
      <c r="AM413">
        <v>66.198891926681</v>
      </c>
      <c r="AN413">
        <f t="shared" si="264"/>
        <v>1.4231826555095477</v>
      </c>
      <c r="AO413">
        <v>20.65726799394152</v>
      </c>
      <c r="AP413">
        <v>22.35153939393938</v>
      </c>
      <c r="AQ413">
        <v>-5.1249576035250818E-3</v>
      </c>
      <c r="AR413">
        <v>78.549091713620925</v>
      </c>
      <c r="AS413">
        <v>180</v>
      </c>
      <c r="AT413">
        <v>36</v>
      </c>
      <c r="AU413">
        <f t="shared" si="265"/>
        <v>1</v>
      </c>
      <c r="AV413">
        <f t="shared" si="266"/>
        <v>0</v>
      </c>
      <c r="AW413">
        <f t="shared" si="267"/>
        <v>40361.010696248028</v>
      </c>
      <c r="AX413">
        <f t="shared" si="268"/>
        <v>2000.0162962962961</v>
      </c>
      <c r="AY413">
        <f t="shared" si="269"/>
        <v>1681.2133999999999</v>
      </c>
      <c r="AZ413">
        <f t="shared" si="270"/>
        <v>0.84059985066788345</v>
      </c>
      <c r="BA413">
        <f t="shared" si="271"/>
        <v>0.16075771178901505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1656094701.5</v>
      </c>
      <c r="BH413">
        <v>1143.6744444444439</v>
      </c>
      <c r="BI413">
        <v>1191.71</v>
      </c>
      <c r="BJ413">
        <v>22.412533333333339</v>
      </c>
      <c r="BK413">
        <v>20.656911111111111</v>
      </c>
      <c r="BL413">
        <v>1146.4633333333329</v>
      </c>
      <c r="BM413">
        <v>22.54469259259259</v>
      </c>
      <c r="BN413">
        <v>500.00148148148139</v>
      </c>
      <c r="BO413">
        <v>76.162170370370376</v>
      </c>
      <c r="BP413">
        <v>9.9998907407407397E-2</v>
      </c>
      <c r="BQ413">
        <v>26.30598518518519</v>
      </c>
      <c r="BR413">
        <v>26.44104444444444</v>
      </c>
      <c r="BS413">
        <v>999.90000000000009</v>
      </c>
      <c r="BT413">
        <v>0</v>
      </c>
      <c r="BU413">
        <v>0</v>
      </c>
      <c r="BV413">
        <v>9998.7674074074093</v>
      </c>
      <c r="BW413">
        <v>0</v>
      </c>
      <c r="BX413">
        <v>1280.785555555555</v>
      </c>
      <c r="BY413">
        <v>-48.035600000000002</v>
      </c>
      <c r="BZ413">
        <v>1169.8929629629631</v>
      </c>
      <c r="CA413">
        <v>1216.8459259259259</v>
      </c>
      <c r="CB413">
        <v>1.755621851851852</v>
      </c>
      <c r="CC413">
        <v>1191.71</v>
      </c>
      <c r="CD413">
        <v>20.656911111111111</v>
      </c>
      <c r="CE413">
        <v>1.706987407407407</v>
      </c>
      <c r="CF413">
        <v>1.5732766666666671</v>
      </c>
      <c r="CG413">
        <v>14.960081481481479</v>
      </c>
      <c r="CH413">
        <v>13.69940740740741</v>
      </c>
      <c r="CI413">
        <v>2000.0162962962961</v>
      </c>
      <c r="CJ413">
        <v>0.98000437037037047</v>
      </c>
      <c r="CK413">
        <v>1.999576296296296E-2</v>
      </c>
      <c r="CL413">
        <v>0</v>
      </c>
      <c r="CM413">
        <v>2.322855555555555</v>
      </c>
      <c r="CN413">
        <v>0</v>
      </c>
      <c r="CO413">
        <v>4325.9203703703706</v>
      </c>
      <c r="CP413">
        <v>16749.625925925931</v>
      </c>
      <c r="CQ413">
        <v>38.858666666666657</v>
      </c>
      <c r="CR413">
        <v>39.673222222222222</v>
      </c>
      <c r="CS413">
        <v>39.061999999999998</v>
      </c>
      <c r="CT413">
        <v>38.5</v>
      </c>
      <c r="CU413">
        <v>37.936999999999998</v>
      </c>
      <c r="CV413">
        <v>1960.025925925926</v>
      </c>
      <c r="CW413">
        <v>39.990370370370371</v>
      </c>
      <c r="CX413">
        <v>0</v>
      </c>
      <c r="CY413">
        <v>1656094713.2</v>
      </c>
      <c r="CZ413">
        <v>0</v>
      </c>
      <c r="DA413">
        <v>1656081532.0999999</v>
      </c>
      <c r="DB413" t="s">
        <v>356</v>
      </c>
      <c r="DC413">
        <v>1656081528.0999999</v>
      </c>
      <c r="DD413">
        <v>1656081532.0999999</v>
      </c>
      <c r="DE413">
        <v>1</v>
      </c>
      <c r="DF413">
        <v>0.69399999999999995</v>
      </c>
      <c r="DG413">
        <v>-5.2999999999999999E-2</v>
      </c>
      <c r="DH413">
        <v>-3.6150000000000002</v>
      </c>
      <c r="DI413">
        <v>-0.13</v>
      </c>
      <c r="DJ413">
        <v>420</v>
      </c>
      <c r="DK413">
        <v>13</v>
      </c>
      <c r="DL413">
        <v>0.3</v>
      </c>
      <c r="DM413">
        <v>0.21</v>
      </c>
      <c r="DN413">
        <v>-47.931048780487806</v>
      </c>
      <c r="DO413">
        <v>-1.864400696864055</v>
      </c>
      <c r="DP413">
        <v>0.20076455585774261</v>
      </c>
      <c r="DQ413">
        <v>0</v>
      </c>
      <c r="DR413">
        <v>1.7323385365853661</v>
      </c>
      <c r="DS413">
        <v>0.13325456445993331</v>
      </c>
      <c r="DT413">
        <v>8.4991824673159314E-2</v>
      </c>
      <c r="DU413">
        <v>0</v>
      </c>
      <c r="DV413">
        <v>0</v>
      </c>
      <c r="DW413">
        <v>2</v>
      </c>
      <c r="DX413" t="s">
        <v>370</v>
      </c>
      <c r="DY413">
        <v>2.97993</v>
      </c>
      <c r="DZ413">
        <v>2.7246899999999998</v>
      </c>
      <c r="EA413">
        <v>0.161797</v>
      </c>
      <c r="EB413">
        <v>0.16417300000000001</v>
      </c>
      <c r="EC413">
        <v>8.6566400000000002E-2</v>
      </c>
      <c r="ED413">
        <v>8.0408800000000002E-2</v>
      </c>
      <c r="EE413">
        <v>26501</v>
      </c>
      <c r="EF413">
        <v>26499.4</v>
      </c>
      <c r="EG413">
        <v>29395.5</v>
      </c>
      <c r="EH413">
        <v>29327.8</v>
      </c>
      <c r="EI413">
        <v>35590.400000000001</v>
      </c>
      <c r="EJ413">
        <v>35850.6</v>
      </c>
      <c r="EK413">
        <v>41416.6</v>
      </c>
      <c r="EL413">
        <v>41782.300000000003</v>
      </c>
      <c r="EM413">
        <v>1.48915</v>
      </c>
      <c r="EN413">
        <v>2.1678199999999999</v>
      </c>
      <c r="EO413">
        <v>4.50201E-2</v>
      </c>
      <c r="EP413">
        <v>0</v>
      </c>
      <c r="EQ413">
        <v>25.7242</v>
      </c>
      <c r="ER413">
        <v>999.9</v>
      </c>
      <c r="ES413">
        <v>24</v>
      </c>
      <c r="ET413">
        <v>41.8</v>
      </c>
      <c r="EU413">
        <v>25.703399999999998</v>
      </c>
      <c r="EV413">
        <v>61.978900000000003</v>
      </c>
      <c r="EW413">
        <v>27.5962</v>
      </c>
      <c r="EX413">
        <v>2</v>
      </c>
      <c r="EY413">
        <v>7.2728699999999993E-2</v>
      </c>
      <c r="EZ413">
        <v>1.6614500000000001</v>
      </c>
      <c r="FA413">
        <v>20.375599999999999</v>
      </c>
      <c r="FB413">
        <v>5.2180400000000002</v>
      </c>
      <c r="FC413">
        <v>12.0099</v>
      </c>
      <c r="FD413">
        <v>4.9885999999999999</v>
      </c>
      <c r="FE413">
        <v>3.2885800000000001</v>
      </c>
      <c r="FF413">
        <v>4553.8999999999996</v>
      </c>
      <c r="FG413">
        <v>9999</v>
      </c>
      <c r="FH413">
        <v>9999</v>
      </c>
      <c r="FI413">
        <v>79.8</v>
      </c>
      <c r="FJ413">
        <v>1.86768</v>
      </c>
      <c r="FK413">
        <v>1.86669</v>
      </c>
      <c r="FL413">
        <v>1.86615</v>
      </c>
      <c r="FM413">
        <v>1.8660000000000001</v>
      </c>
      <c r="FN413">
        <v>1.8678300000000001</v>
      </c>
      <c r="FO413">
        <v>1.8702700000000001</v>
      </c>
      <c r="FP413">
        <v>1.8689</v>
      </c>
      <c r="FQ413">
        <v>1.8702700000000001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-2.82</v>
      </c>
      <c r="GF413">
        <v>-0.13320000000000001</v>
      </c>
      <c r="GG413">
        <v>-1.1457890710579079</v>
      </c>
      <c r="GH413">
        <v>-1.865778764103066E-3</v>
      </c>
      <c r="GI413">
        <v>6.8695266750515254E-7</v>
      </c>
      <c r="GJ413">
        <v>-2.698676089852363E-10</v>
      </c>
      <c r="GK413">
        <v>-0.22742034878574521</v>
      </c>
      <c r="GL413">
        <v>-1.6538770927233871E-2</v>
      </c>
      <c r="GM413">
        <v>1.291337703146669E-3</v>
      </c>
      <c r="GN413">
        <v>-1.6425570027322581E-5</v>
      </c>
      <c r="GO413">
        <v>22</v>
      </c>
      <c r="GP413">
        <v>2156</v>
      </c>
      <c r="GQ413">
        <v>1</v>
      </c>
      <c r="GR413">
        <v>39</v>
      </c>
      <c r="GS413">
        <v>219.7</v>
      </c>
      <c r="GT413">
        <v>219.6</v>
      </c>
      <c r="GU413">
        <v>3.1091299999999999</v>
      </c>
      <c r="GV413">
        <v>2.2229000000000001</v>
      </c>
      <c r="GW413">
        <v>1.94702</v>
      </c>
      <c r="GX413">
        <v>2.7392599999999998</v>
      </c>
      <c r="GY413">
        <v>2.19482</v>
      </c>
      <c r="GZ413">
        <v>2.3828100000000001</v>
      </c>
      <c r="HA413">
        <v>43.508099999999999</v>
      </c>
      <c r="HB413">
        <v>15.209</v>
      </c>
      <c r="HC413">
        <v>18</v>
      </c>
      <c r="HD413">
        <v>259.45499999999998</v>
      </c>
      <c r="HE413">
        <v>662.87099999999998</v>
      </c>
      <c r="HF413">
        <v>23.0017</v>
      </c>
      <c r="HG413">
        <v>28.226299999999998</v>
      </c>
      <c r="HH413">
        <v>30.0001</v>
      </c>
      <c r="HI413">
        <v>28.289100000000001</v>
      </c>
      <c r="HJ413">
        <v>28.207899999999999</v>
      </c>
      <c r="HK413">
        <v>62.221499999999999</v>
      </c>
      <c r="HL413">
        <v>17.110499999999998</v>
      </c>
      <c r="HM413">
        <v>28.819099999999999</v>
      </c>
      <c r="HN413">
        <v>23</v>
      </c>
      <c r="HO413">
        <v>1242.3399999999999</v>
      </c>
      <c r="HP413">
        <v>20.846699999999998</v>
      </c>
      <c r="HQ413">
        <v>100.538</v>
      </c>
      <c r="HR413">
        <v>100.357</v>
      </c>
    </row>
    <row r="414" spans="1:226" x14ac:dyDescent="0.2">
      <c r="A414">
        <v>631</v>
      </c>
      <c r="B414">
        <v>1656094714</v>
      </c>
      <c r="C414">
        <v>11948.5</v>
      </c>
      <c r="D414" t="s">
        <v>1158</v>
      </c>
      <c r="E414" t="s">
        <v>1159</v>
      </c>
      <c r="F414">
        <v>5</v>
      </c>
      <c r="G414" t="s">
        <v>1013</v>
      </c>
      <c r="H414" t="s">
        <v>354</v>
      </c>
      <c r="I414">
        <v>1656094706.2142861</v>
      </c>
      <c r="J414">
        <f t="shared" si="238"/>
        <v>1.3955897899162921E-3</v>
      </c>
      <c r="K414">
        <f t="shared" si="239"/>
        <v>1.3955897899162921</v>
      </c>
      <c r="L414">
        <f t="shared" si="240"/>
        <v>19.622818151404132</v>
      </c>
      <c r="M414">
        <f t="shared" si="241"/>
        <v>1159.3132142857139</v>
      </c>
      <c r="N414">
        <f t="shared" si="242"/>
        <v>589.53975221807332</v>
      </c>
      <c r="O414">
        <f t="shared" si="243"/>
        <v>44.959575204784947</v>
      </c>
      <c r="P414">
        <f t="shared" si="244"/>
        <v>88.411730417628021</v>
      </c>
      <c r="Q414">
        <f t="shared" si="245"/>
        <v>5.9195172670008754E-2</v>
      </c>
      <c r="R414">
        <f t="shared" si="246"/>
        <v>2.4769330367116158</v>
      </c>
      <c r="S414">
        <f t="shared" si="247"/>
        <v>5.8420341768781504E-2</v>
      </c>
      <c r="T414">
        <f t="shared" si="248"/>
        <v>3.6581484065308201E-2</v>
      </c>
      <c r="U414">
        <f t="shared" si="249"/>
        <v>321.52055603571432</v>
      </c>
      <c r="V414">
        <f t="shared" si="250"/>
        <v>28.110232104745631</v>
      </c>
      <c r="W414">
        <f t="shared" si="251"/>
        <v>26.456900000000001</v>
      </c>
      <c r="X414">
        <f t="shared" si="252"/>
        <v>3.4665701094696679</v>
      </c>
      <c r="Y414">
        <f t="shared" si="253"/>
        <v>49.63262399268018</v>
      </c>
      <c r="Z414">
        <f t="shared" si="254"/>
        <v>1.7065510492915714</v>
      </c>
      <c r="AA414">
        <f t="shared" si="255"/>
        <v>3.4383655587970798</v>
      </c>
      <c r="AB414">
        <f t="shared" si="256"/>
        <v>1.7600190601780965</v>
      </c>
      <c r="AC414">
        <f t="shared" si="257"/>
        <v>-61.545509735308485</v>
      </c>
      <c r="AD414">
        <f t="shared" si="258"/>
        <v>-18.489547248311915</v>
      </c>
      <c r="AE414">
        <f t="shared" si="259"/>
        <v>-1.6011240155706934</v>
      </c>
      <c r="AF414">
        <f t="shared" si="260"/>
        <v>239.88437503652324</v>
      </c>
      <c r="AG414">
        <f t="shared" si="261"/>
        <v>38.43495951514732</v>
      </c>
      <c r="AH414">
        <f t="shared" si="262"/>
        <v>1.4537452880203832</v>
      </c>
      <c r="AI414">
        <f t="shared" si="263"/>
        <v>19.622818151404132</v>
      </c>
      <c r="AJ414">
        <v>1248.441422822872</v>
      </c>
      <c r="AK414">
        <v>1210.580787878788</v>
      </c>
      <c r="AL414">
        <v>3.4116727787126151</v>
      </c>
      <c r="AM414">
        <v>66.198891926681</v>
      </c>
      <c r="AN414">
        <f t="shared" si="264"/>
        <v>1.3955897899162921</v>
      </c>
      <c r="AO414">
        <v>20.746635363689411</v>
      </c>
      <c r="AP414">
        <v>22.378067272727261</v>
      </c>
      <c r="AQ414">
        <v>1.1960917010555309E-3</v>
      </c>
      <c r="AR414">
        <v>78.549091713620925</v>
      </c>
      <c r="AS414">
        <v>178</v>
      </c>
      <c r="AT414">
        <v>36</v>
      </c>
      <c r="AU414">
        <f t="shared" si="265"/>
        <v>1</v>
      </c>
      <c r="AV414">
        <f t="shared" si="266"/>
        <v>0</v>
      </c>
      <c r="AW414">
        <f t="shared" si="267"/>
        <v>40351.542321817476</v>
      </c>
      <c r="AX414">
        <f t="shared" si="268"/>
        <v>2000.0317857142859</v>
      </c>
      <c r="AY414">
        <f t="shared" si="269"/>
        <v>1681.2264321428572</v>
      </c>
      <c r="AZ414">
        <f t="shared" si="270"/>
        <v>0.84059985653799429</v>
      </c>
      <c r="BA414">
        <f t="shared" si="271"/>
        <v>0.160757723118329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1656094706.2142861</v>
      </c>
      <c r="BH414">
        <v>1159.3132142857139</v>
      </c>
      <c r="BI414">
        <v>1207.456071428571</v>
      </c>
      <c r="BJ414">
        <v>22.37742857142857</v>
      </c>
      <c r="BK414">
        <v>20.672025000000001</v>
      </c>
      <c r="BL414">
        <v>1162.1232142857141</v>
      </c>
      <c r="BM414">
        <v>22.510167857142861</v>
      </c>
      <c r="BN414">
        <v>500.01567857142862</v>
      </c>
      <c r="BO414">
        <v>76.162135714285725</v>
      </c>
      <c r="BP414">
        <v>0.1000247857142857</v>
      </c>
      <c r="BQ414">
        <v>26.318439285714291</v>
      </c>
      <c r="BR414">
        <v>26.456900000000001</v>
      </c>
      <c r="BS414">
        <v>999.9000000000002</v>
      </c>
      <c r="BT414">
        <v>0</v>
      </c>
      <c r="BU414">
        <v>0</v>
      </c>
      <c r="BV414">
        <v>9996.760357142859</v>
      </c>
      <c r="BW414">
        <v>0</v>
      </c>
      <c r="BX414">
        <v>1333.032857142857</v>
      </c>
      <c r="BY414">
        <v>-48.143403571428571</v>
      </c>
      <c r="BZ414">
        <v>1185.848214285714</v>
      </c>
      <c r="CA414">
        <v>1232.9449999999999</v>
      </c>
      <c r="CB414">
        <v>1.705403214285715</v>
      </c>
      <c r="CC414">
        <v>1207.456071428571</v>
      </c>
      <c r="CD414">
        <v>20.672025000000001</v>
      </c>
      <c r="CE414">
        <v>1.704313571428572</v>
      </c>
      <c r="CF414">
        <v>1.5744264285714289</v>
      </c>
      <c r="CG414">
        <v>14.93575714285714</v>
      </c>
      <c r="CH414">
        <v>13.71064642857143</v>
      </c>
      <c r="CI414">
        <v>2000.0317857142859</v>
      </c>
      <c r="CJ414">
        <v>0.98000414285714288</v>
      </c>
      <c r="CK414">
        <v>1.999593928571429E-2</v>
      </c>
      <c r="CL414">
        <v>0</v>
      </c>
      <c r="CM414">
        <v>2.3013714285714291</v>
      </c>
      <c r="CN414">
        <v>0</v>
      </c>
      <c r="CO414">
        <v>4332.5578571428568</v>
      </c>
      <c r="CP414">
        <v>16749.74642857143</v>
      </c>
      <c r="CQ414">
        <v>38.843499999999992</v>
      </c>
      <c r="CR414">
        <v>39.682571428571421</v>
      </c>
      <c r="CS414">
        <v>39.061999999999998</v>
      </c>
      <c r="CT414">
        <v>38.5</v>
      </c>
      <c r="CU414">
        <v>37.936999999999998</v>
      </c>
      <c r="CV414">
        <v>1960.040714285715</v>
      </c>
      <c r="CW414">
        <v>39.991071428571431</v>
      </c>
      <c r="CX414">
        <v>0</v>
      </c>
      <c r="CY414">
        <v>1656094718</v>
      </c>
      <c r="CZ414">
        <v>0</v>
      </c>
      <c r="DA414">
        <v>1656081532.0999999</v>
      </c>
      <c r="DB414" t="s">
        <v>356</v>
      </c>
      <c r="DC414">
        <v>1656081528.0999999</v>
      </c>
      <c r="DD414">
        <v>1656081532.0999999</v>
      </c>
      <c r="DE414">
        <v>1</v>
      </c>
      <c r="DF414">
        <v>0.69399999999999995</v>
      </c>
      <c r="DG414">
        <v>-5.2999999999999999E-2</v>
      </c>
      <c r="DH414">
        <v>-3.6150000000000002</v>
      </c>
      <c r="DI414">
        <v>-0.13</v>
      </c>
      <c r="DJ414">
        <v>420</v>
      </c>
      <c r="DK414">
        <v>13</v>
      </c>
      <c r="DL414">
        <v>0.3</v>
      </c>
      <c r="DM414">
        <v>0.21</v>
      </c>
      <c r="DN414">
        <v>-48.048458536585358</v>
      </c>
      <c r="DO414">
        <v>-1.442308013937277</v>
      </c>
      <c r="DP414">
        <v>0.1620248821234771</v>
      </c>
      <c r="DQ414">
        <v>0</v>
      </c>
      <c r="DR414">
        <v>1.720012682926829</v>
      </c>
      <c r="DS414">
        <v>-0.49436529616724578</v>
      </c>
      <c r="DT414">
        <v>9.746179769466122E-2</v>
      </c>
      <c r="DU414">
        <v>0</v>
      </c>
      <c r="DV414">
        <v>0</v>
      </c>
      <c r="DW414">
        <v>2</v>
      </c>
      <c r="DX414" t="s">
        <v>370</v>
      </c>
      <c r="DY414">
        <v>2.9800300000000002</v>
      </c>
      <c r="DZ414">
        <v>2.72472</v>
      </c>
      <c r="EA414">
        <v>0.16325300000000001</v>
      </c>
      <c r="EB414">
        <v>0.16561400000000001</v>
      </c>
      <c r="EC414">
        <v>8.6642899999999995E-2</v>
      </c>
      <c r="ED414">
        <v>8.0576800000000004E-2</v>
      </c>
      <c r="EE414">
        <v>26455</v>
      </c>
      <c r="EF414">
        <v>26453.7</v>
      </c>
      <c r="EG414">
        <v>29395.599999999999</v>
      </c>
      <c r="EH414">
        <v>29327.8</v>
      </c>
      <c r="EI414">
        <v>35587.800000000003</v>
      </c>
      <c r="EJ414">
        <v>35844.1</v>
      </c>
      <c r="EK414">
        <v>41417.1</v>
      </c>
      <c r="EL414">
        <v>41782.400000000001</v>
      </c>
      <c r="EM414">
        <v>1.4919500000000001</v>
      </c>
      <c r="EN414">
        <v>2.1676500000000001</v>
      </c>
      <c r="EO414">
        <v>4.5359099999999999E-2</v>
      </c>
      <c r="EP414">
        <v>0</v>
      </c>
      <c r="EQ414">
        <v>25.741299999999999</v>
      </c>
      <c r="ER414">
        <v>999.9</v>
      </c>
      <c r="ES414">
        <v>24</v>
      </c>
      <c r="ET414">
        <v>41.8</v>
      </c>
      <c r="EU414">
        <v>25.7043</v>
      </c>
      <c r="EV414">
        <v>62.108899999999998</v>
      </c>
      <c r="EW414">
        <v>27.712299999999999</v>
      </c>
      <c r="EX414">
        <v>2</v>
      </c>
      <c r="EY414">
        <v>7.2693099999999997E-2</v>
      </c>
      <c r="EZ414">
        <v>1.67012</v>
      </c>
      <c r="FA414">
        <v>20.375499999999999</v>
      </c>
      <c r="FB414">
        <v>5.2183400000000004</v>
      </c>
      <c r="FC414">
        <v>12.0099</v>
      </c>
      <c r="FD414">
        <v>4.9892000000000003</v>
      </c>
      <c r="FE414">
        <v>3.2886299999999999</v>
      </c>
      <c r="FF414">
        <v>4554.2</v>
      </c>
      <c r="FG414">
        <v>9999</v>
      </c>
      <c r="FH414">
        <v>9999</v>
      </c>
      <c r="FI414">
        <v>79.8</v>
      </c>
      <c r="FJ414">
        <v>1.86768</v>
      </c>
      <c r="FK414">
        <v>1.86669</v>
      </c>
      <c r="FL414">
        <v>1.86615</v>
      </c>
      <c r="FM414">
        <v>1.8660000000000001</v>
      </c>
      <c r="FN414">
        <v>1.8678399999999999</v>
      </c>
      <c r="FO414">
        <v>1.8702700000000001</v>
      </c>
      <c r="FP414">
        <v>1.8689</v>
      </c>
      <c r="FQ414">
        <v>1.8702700000000001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-2.85</v>
      </c>
      <c r="GF414">
        <v>-0.13270000000000001</v>
      </c>
      <c r="GG414">
        <v>-1.1457890710579079</v>
      </c>
      <c r="GH414">
        <v>-1.865778764103066E-3</v>
      </c>
      <c r="GI414">
        <v>6.8695266750515254E-7</v>
      </c>
      <c r="GJ414">
        <v>-2.698676089852363E-10</v>
      </c>
      <c r="GK414">
        <v>-0.22742034878574521</v>
      </c>
      <c r="GL414">
        <v>-1.6538770927233871E-2</v>
      </c>
      <c r="GM414">
        <v>1.291337703146669E-3</v>
      </c>
      <c r="GN414">
        <v>-1.6425570027322581E-5</v>
      </c>
      <c r="GO414">
        <v>22</v>
      </c>
      <c r="GP414">
        <v>2156</v>
      </c>
      <c r="GQ414">
        <v>1</v>
      </c>
      <c r="GR414">
        <v>39</v>
      </c>
      <c r="GS414">
        <v>219.8</v>
      </c>
      <c r="GT414">
        <v>219.7</v>
      </c>
      <c r="GU414">
        <v>3.14453</v>
      </c>
      <c r="GV414">
        <v>2.2192400000000001</v>
      </c>
      <c r="GW414">
        <v>1.94702</v>
      </c>
      <c r="GX414">
        <v>2.7380399999999998</v>
      </c>
      <c r="GY414">
        <v>2.19482</v>
      </c>
      <c r="GZ414">
        <v>2.3559600000000001</v>
      </c>
      <c r="HA414">
        <v>43.535400000000003</v>
      </c>
      <c r="HB414">
        <v>15.1915</v>
      </c>
      <c r="HC414">
        <v>18</v>
      </c>
      <c r="HD414">
        <v>260.54899999999998</v>
      </c>
      <c r="HE414">
        <v>662.72299999999996</v>
      </c>
      <c r="HF414">
        <v>23.001799999999999</v>
      </c>
      <c r="HG414">
        <v>28.227699999999999</v>
      </c>
      <c r="HH414">
        <v>30.0001</v>
      </c>
      <c r="HI414">
        <v>28.289100000000001</v>
      </c>
      <c r="HJ414">
        <v>28.207899999999999</v>
      </c>
      <c r="HK414">
        <v>62.915500000000002</v>
      </c>
      <c r="HL414">
        <v>17.110499999999998</v>
      </c>
      <c r="HM414">
        <v>28.819099999999999</v>
      </c>
      <c r="HN414">
        <v>23</v>
      </c>
      <c r="HO414">
        <v>1255.69</v>
      </c>
      <c r="HP414">
        <v>20.834</v>
      </c>
      <c r="HQ414">
        <v>100.539</v>
      </c>
      <c r="HR414">
        <v>100.357</v>
      </c>
    </row>
    <row r="415" spans="1:226" x14ac:dyDescent="0.2">
      <c r="A415">
        <v>632</v>
      </c>
      <c r="B415">
        <v>1656094719</v>
      </c>
      <c r="C415">
        <v>11953.5</v>
      </c>
      <c r="D415" t="s">
        <v>1160</v>
      </c>
      <c r="E415" t="s">
        <v>1161</v>
      </c>
      <c r="F415">
        <v>5</v>
      </c>
      <c r="G415" t="s">
        <v>1013</v>
      </c>
      <c r="H415" t="s">
        <v>354</v>
      </c>
      <c r="I415">
        <v>1656094711.5</v>
      </c>
      <c r="J415">
        <f t="shared" si="238"/>
        <v>1.4002115233759085E-3</v>
      </c>
      <c r="K415">
        <f t="shared" si="239"/>
        <v>1.4002115233759085</v>
      </c>
      <c r="L415">
        <f t="shared" si="240"/>
        <v>20.082305913501777</v>
      </c>
      <c r="M415">
        <f t="shared" si="241"/>
        <v>1176.811851851852</v>
      </c>
      <c r="N415">
        <f t="shared" si="242"/>
        <v>594.30235670299692</v>
      </c>
      <c r="O415">
        <f t="shared" si="243"/>
        <v>45.322588238380533</v>
      </c>
      <c r="P415">
        <f t="shared" si="244"/>
        <v>89.745831215309053</v>
      </c>
      <c r="Q415">
        <f t="shared" si="245"/>
        <v>5.9232310092037069E-2</v>
      </c>
      <c r="R415">
        <f t="shared" si="246"/>
        <v>2.4768579192250892</v>
      </c>
      <c r="S415">
        <f t="shared" si="247"/>
        <v>5.8456490345739583E-2</v>
      </c>
      <c r="T415">
        <f t="shared" si="248"/>
        <v>3.6604164143401154E-2</v>
      </c>
      <c r="U415">
        <f t="shared" si="249"/>
        <v>321.52238511111113</v>
      </c>
      <c r="V415">
        <f t="shared" si="250"/>
        <v>28.120071679511533</v>
      </c>
      <c r="W415">
        <f t="shared" si="251"/>
        <v>26.476992592592591</v>
      </c>
      <c r="X415">
        <f t="shared" si="252"/>
        <v>3.4706797242581615</v>
      </c>
      <c r="Y415">
        <f t="shared" si="253"/>
        <v>49.583060079997836</v>
      </c>
      <c r="Z415">
        <f t="shared" si="254"/>
        <v>1.7059741409092797</v>
      </c>
      <c r="AA415">
        <f t="shared" si="255"/>
        <v>3.4406390774527487</v>
      </c>
      <c r="AB415">
        <f t="shared" si="256"/>
        <v>1.7647055833488818</v>
      </c>
      <c r="AC415">
        <f t="shared" si="257"/>
        <v>-61.749328180877569</v>
      </c>
      <c r="AD415">
        <f t="shared" si="258"/>
        <v>-19.676735702682187</v>
      </c>
      <c r="AE415">
        <f t="shared" si="259"/>
        <v>-1.7042488297623968</v>
      </c>
      <c r="AF415">
        <f t="shared" si="260"/>
        <v>238.39207239778901</v>
      </c>
      <c r="AG415">
        <f t="shared" si="261"/>
        <v>38.676664082247825</v>
      </c>
      <c r="AH415">
        <f t="shared" si="262"/>
        <v>1.3844464215197334</v>
      </c>
      <c r="AI415">
        <f t="shared" si="263"/>
        <v>20.082305913501777</v>
      </c>
      <c r="AJ415">
        <v>1265.798104685048</v>
      </c>
      <c r="AK415">
        <v>1227.5006666666659</v>
      </c>
      <c r="AL415">
        <v>3.3799038733572959</v>
      </c>
      <c r="AM415">
        <v>66.198891926681</v>
      </c>
      <c r="AN415">
        <f t="shared" si="264"/>
        <v>1.4002115233759085</v>
      </c>
      <c r="AO415">
        <v>20.788399865927119</v>
      </c>
      <c r="AP415">
        <v>22.401361212121198</v>
      </c>
      <c r="AQ415">
        <v>6.170366213241834E-3</v>
      </c>
      <c r="AR415">
        <v>78.549091713620925</v>
      </c>
      <c r="AS415">
        <v>178</v>
      </c>
      <c r="AT415">
        <v>36</v>
      </c>
      <c r="AU415">
        <f t="shared" si="265"/>
        <v>1</v>
      </c>
      <c r="AV415">
        <f t="shared" si="266"/>
        <v>0</v>
      </c>
      <c r="AW415">
        <f t="shared" si="267"/>
        <v>40348.153870102935</v>
      </c>
      <c r="AX415">
        <f t="shared" si="268"/>
        <v>2000.042962962963</v>
      </c>
      <c r="AY415">
        <f t="shared" si="269"/>
        <v>1681.2358444444444</v>
      </c>
      <c r="AZ415">
        <f t="shared" si="270"/>
        <v>0.84059986489179117</v>
      </c>
      <c r="BA415">
        <f t="shared" si="271"/>
        <v>0.16075773924115705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1656094711.5</v>
      </c>
      <c r="BH415">
        <v>1176.811851851852</v>
      </c>
      <c r="BI415">
        <v>1225.1788888888891</v>
      </c>
      <c r="BJ415">
        <v>22.369959259259261</v>
      </c>
      <c r="BK415">
        <v>20.745788888888889</v>
      </c>
      <c r="BL415">
        <v>1179.646296296296</v>
      </c>
      <c r="BM415">
        <v>22.502822222222221</v>
      </c>
      <c r="BN415">
        <v>500.00040740740741</v>
      </c>
      <c r="BO415">
        <v>76.161837037037017</v>
      </c>
      <c r="BP415">
        <v>9.9997914814814806E-2</v>
      </c>
      <c r="BQ415">
        <v>26.329637037037038</v>
      </c>
      <c r="BR415">
        <v>26.476992592592591</v>
      </c>
      <c r="BS415">
        <v>999.90000000000009</v>
      </c>
      <c r="BT415">
        <v>0</v>
      </c>
      <c r="BU415">
        <v>0</v>
      </c>
      <c r="BV415">
        <v>9996.3159259259264</v>
      </c>
      <c r="BW415">
        <v>0</v>
      </c>
      <c r="BX415">
        <v>1317.517037037037</v>
      </c>
      <c r="BY415">
        <v>-48.367162962962958</v>
      </c>
      <c r="BZ415">
        <v>1203.7392592592589</v>
      </c>
      <c r="CA415">
        <v>1251.1355555555549</v>
      </c>
      <c r="CB415">
        <v>1.6241648148148149</v>
      </c>
      <c r="CC415">
        <v>1225.1788888888891</v>
      </c>
      <c r="CD415">
        <v>20.745788888888889</v>
      </c>
      <c r="CE415">
        <v>1.7037381481481479</v>
      </c>
      <c r="CF415">
        <v>1.580038148148148</v>
      </c>
      <c r="CG415">
        <v>14.93051851851852</v>
      </c>
      <c r="CH415">
        <v>13.765448148148151</v>
      </c>
      <c r="CI415">
        <v>2000.042962962963</v>
      </c>
      <c r="CJ415">
        <v>0.98000392592592578</v>
      </c>
      <c r="CK415">
        <v>1.9996107407407409E-2</v>
      </c>
      <c r="CL415">
        <v>0</v>
      </c>
      <c r="CM415">
        <v>2.2972518518518519</v>
      </c>
      <c r="CN415">
        <v>0</v>
      </c>
      <c r="CO415">
        <v>4328.362222222222</v>
      </c>
      <c r="CP415">
        <v>16749.837037037039</v>
      </c>
      <c r="CQ415">
        <v>38.821333333333328</v>
      </c>
      <c r="CR415">
        <v>39.686999999999991</v>
      </c>
      <c r="CS415">
        <v>39.061999999999998</v>
      </c>
      <c r="CT415">
        <v>38.5</v>
      </c>
      <c r="CU415">
        <v>37.936999999999998</v>
      </c>
      <c r="CV415">
        <v>1960.0511111111109</v>
      </c>
      <c r="CW415">
        <v>39.991851851851848</v>
      </c>
      <c r="CX415">
        <v>0</v>
      </c>
      <c r="CY415">
        <v>1656094723.4000001</v>
      </c>
      <c r="CZ415">
        <v>0</v>
      </c>
      <c r="DA415">
        <v>1656081532.0999999</v>
      </c>
      <c r="DB415" t="s">
        <v>356</v>
      </c>
      <c r="DC415">
        <v>1656081528.0999999</v>
      </c>
      <c r="DD415">
        <v>1656081532.0999999</v>
      </c>
      <c r="DE415">
        <v>1</v>
      </c>
      <c r="DF415">
        <v>0.69399999999999995</v>
      </c>
      <c r="DG415">
        <v>-5.2999999999999999E-2</v>
      </c>
      <c r="DH415">
        <v>-3.6150000000000002</v>
      </c>
      <c r="DI415">
        <v>-0.13</v>
      </c>
      <c r="DJ415">
        <v>420</v>
      </c>
      <c r="DK415">
        <v>13</v>
      </c>
      <c r="DL415">
        <v>0.3</v>
      </c>
      <c r="DM415">
        <v>0.21</v>
      </c>
      <c r="DN415">
        <v>-48.237960000000001</v>
      </c>
      <c r="DO415">
        <v>-2.2415887429643848</v>
      </c>
      <c r="DP415">
        <v>0.23579281880498409</v>
      </c>
      <c r="DQ415">
        <v>0</v>
      </c>
      <c r="DR415">
        <v>1.6853942500000001</v>
      </c>
      <c r="DS415">
        <v>-0.98833947467167516</v>
      </c>
      <c r="DT415">
        <v>0.1050001350448536</v>
      </c>
      <c r="DU415">
        <v>0</v>
      </c>
      <c r="DV415">
        <v>0</v>
      </c>
      <c r="DW415">
        <v>2</v>
      </c>
      <c r="DX415" t="s">
        <v>370</v>
      </c>
      <c r="DY415">
        <v>2.97993</v>
      </c>
      <c r="DZ415">
        <v>2.7246999999999999</v>
      </c>
      <c r="EA415">
        <v>0.16469200000000001</v>
      </c>
      <c r="EB415">
        <v>0.16703399999999999</v>
      </c>
      <c r="EC415">
        <v>8.67034E-2</v>
      </c>
      <c r="ED415">
        <v>8.06119E-2</v>
      </c>
      <c r="EE415">
        <v>26409</v>
      </c>
      <c r="EF415">
        <v>26408.3</v>
      </c>
      <c r="EG415">
        <v>29395</v>
      </c>
      <c r="EH415">
        <v>29327.4</v>
      </c>
      <c r="EI415">
        <v>35584.6</v>
      </c>
      <c r="EJ415">
        <v>35842.1</v>
      </c>
      <c r="EK415">
        <v>41416.1</v>
      </c>
      <c r="EL415">
        <v>41781.800000000003</v>
      </c>
      <c r="EM415">
        <v>1.4919500000000001</v>
      </c>
      <c r="EN415">
        <v>2.1676799999999998</v>
      </c>
      <c r="EO415">
        <v>4.5958899999999997E-2</v>
      </c>
      <c r="EP415">
        <v>0</v>
      </c>
      <c r="EQ415">
        <v>25.759499999999999</v>
      </c>
      <c r="ER415">
        <v>999.9</v>
      </c>
      <c r="ES415">
        <v>24</v>
      </c>
      <c r="ET415">
        <v>41.8</v>
      </c>
      <c r="EU415">
        <v>25.7059</v>
      </c>
      <c r="EV415">
        <v>62.148899999999998</v>
      </c>
      <c r="EW415">
        <v>27.624199999999998</v>
      </c>
      <c r="EX415">
        <v>2</v>
      </c>
      <c r="EY415">
        <v>7.2815000000000005E-2</v>
      </c>
      <c r="EZ415">
        <v>1.68499</v>
      </c>
      <c r="FA415">
        <v>20.375</v>
      </c>
      <c r="FB415">
        <v>5.2171399999999997</v>
      </c>
      <c r="FC415">
        <v>12.0099</v>
      </c>
      <c r="FD415">
        <v>4.9886999999999997</v>
      </c>
      <c r="FE415">
        <v>3.2883300000000002</v>
      </c>
      <c r="FF415">
        <v>4554.2</v>
      </c>
      <c r="FG415">
        <v>9999</v>
      </c>
      <c r="FH415">
        <v>9999</v>
      </c>
      <c r="FI415">
        <v>79.8</v>
      </c>
      <c r="FJ415">
        <v>1.86768</v>
      </c>
      <c r="FK415">
        <v>1.8667199999999999</v>
      </c>
      <c r="FL415">
        <v>1.86615</v>
      </c>
      <c r="FM415">
        <v>1.8660000000000001</v>
      </c>
      <c r="FN415">
        <v>1.8678399999999999</v>
      </c>
      <c r="FO415">
        <v>1.8702700000000001</v>
      </c>
      <c r="FP415">
        <v>1.8689100000000001</v>
      </c>
      <c r="FQ415">
        <v>1.8702799999999999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-2.87</v>
      </c>
      <c r="GF415">
        <v>-0.13239999999999999</v>
      </c>
      <c r="GG415">
        <v>-1.1457890710579079</v>
      </c>
      <c r="GH415">
        <v>-1.865778764103066E-3</v>
      </c>
      <c r="GI415">
        <v>6.8695266750515254E-7</v>
      </c>
      <c r="GJ415">
        <v>-2.698676089852363E-10</v>
      </c>
      <c r="GK415">
        <v>-0.22742034878574521</v>
      </c>
      <c r="GL415">
        <v>-1.6538770927233871E-2</v>
      </c>
      <c r="GM415">
        <v>1.291337703146669E-3</v>
      </c>
      <c r="GN415">
        <v>-1.6425570027322581E-5</v>
      </c>
      <c r="GO415">
        <v>22</v>
      </c>
      <c r="GP415">
        <v>2156</v>
      </c>
      <c r="GQ415">
        <v>1</v>
      </c>
      <c r="GR415">
        <v>39</v>
      </c>
      <c r="GS415">
        <v>219.8</v>
      </c>
      <c r="GT415">
        <v>219.8</v>
      </c>
      <c r="GU415">
        <v>3.1750500000000001</v>
      </c>
      <c r="GV415">
        <v>2.2204600000000001</v>
      </c>
      <c r="GW415">
        <v>1.94702</v>
      </c>
      <c r="GX415">
        <v>2.7380399999999998</v>
      </c>
      <c r="GY415">
        <v>2.19482</v>
      </c>
      <c r="GZ415">
        <v>2.3877000000000002</v>
      </c>
      <c r="HA415">
        <v>43.535400000000003</v>
      </c>
      <c r="HB415">
        <v>15.209</v>
      </c>
      <c r="HC415">
        <v>18</v>
      </c>
      <c r="HD415">
        <v>260.55</v>
      </c>
      <c r="HE415">
        <v>662.74400000000003</v>
      </c>
      <c r="HF415">
        <v>23.002500000000001</v>
      </c>
      <c r="HG415">
        <v>28.229500000000002</v>
      </c>
      <c r="HH415">
        <v>30.0001</v>
      </c>
      <c r="HI415">
        <v>28.289100000000001</v>
      </c>
      <c r="HJ415">
        <v>28.207899999999999</v>
      </c>
      <c r="HK415">
        <v>63.529200000000003</v>
      </c>
      <c r="HL415">
        <v>16.794899999999998</v>
      </c>
      <c r="HM415">
        <v>28.819099999999999</v>
      </c>
      <c r="HN415">
        <v>23</v>
      </c>
      <c r="HO415">
        <v>1275.73</v>
      </c>
      <c r="HP415">
        <v>20.945599999999999</v>
      </c>
      <c r="HQ415">
        <v>100.53700000000001</v>
      </c>
      <c r="HR415">
        <v>100.35599999999999</v>
      </c>
    </row>
    <row r="416" spans="1:226" x14ac:dyDescent="0.2">
      <c r="A416">
        <v>633</v>
      </c>
      <c r="B416">
        <v>1656094724</v>
      </c>
      <c r="C416">
        <v>11958.5</v>
      </c>
      <c r="D416" t="s">
        <v>1162</v>
      </c>
      <c r="E416" t="s">
        <v>1163</v>
      </c>
      <c r="F416">
        <v>5</v>
      </c>
      <c r="G416" t="s">
        <v>1013</v>
      </c>
      <c r="H416" t="s">
        <v>354</v>
      </c>
      <c r="I416">
        <v>1656094716.2142861</v>
      </c>
      <c r="J416">
        <f t="shared" si="238"/>
        <v>1.3655208292325063E-3</v>
      </c>
      <c r="K416">
        <f t="shared" si="239"/>
        <v>1.3655208292325063</v>
      </c>
      <c r="L416">
        <f t="shared" si="240"/>
        <v>19.818312107455196</v>
      </c>
      <c r="M416">
        <f t="shared" si="241"/>
        <v>1192.501785714285</v>
      </c>
      <c r="N416">
        <f t="shared" si="242"/>
        <v>602.30365557627499</v>
      </c>
      <c r="O416">
        <f t="shared" si="243"/>
        <v>45.93255270875521</v>
      </c>
      <c r="P416">
        <f t="shared" si="244"/>
        <v>90.941920442436228</v>
      </c>
      <c r="Q416">
        <f t="shared" si="245"/>
        <v>5.7679977643735773E-2</v>
      </c>
      <c r="R416">
        <f t="shared" si="246"/>
        <v>2.4769919341779629</v>
      </c>
      <c r="S416">
        <f t="shared" si="247"/>
        <v>5.6944056481352555E-2</v>
      </c>
      <c r="T416">
        <f t="shared" si="248"/>
        <v>3.5655372560711857E-2</v>
      </c>
      <c r="U416">
        <f t="shared" si="249"/>
        <v>321.52221407142861</v>
      </c>
      <c r="V416">
        <f t="shared" si="250"/>
        <v>28.136597155989396</v>
      </c>
      <c r="W416">
        <f t="shared" si="251"/>
        <v>26.492650000000001</v>
      </c>
      <c r="X416">
        <f t="shared" si="252"/>
        <v>3.4738851421718584</v>
      </c>
      <c r="Y416">
        <f t="shared" si="253"/>
        <v>49.602459742783509</v>
      </c>
      <c r="Z416">
        <f t="shared" si="254"/>
        <v>1.7072542830805346</v>
      </c>
      <c r="AA416">
        <f t="shared" si="255"/>
        <v>3.4418742375551594</v>
      </c>
      <c r="AB416">
        <f t="shared" si="256"/>
        <v>1.7666308590913238</v>
      </c>
      <c r="AC416">
        <f t="shared" si="257"/>
        <v>-60.219468569153527</v>
      </c>
      <c r="AD416">
        <f t="shared" si="258"/>
        <v>-20.956653882419467</v>
      </c>
      <c r="AE416">
        <f t="shared" si="259"/>
        <v>-1.8152050702824449</v>
      </c>
      <c r="AF416">
        <f t="shared" si="260"/>
        <v>238.53088654957315</v>
      </c>
      <c r="AG416">
        <f t="shared" si="261"/>
        <v>38.787877767255743</v>
      </c>
      <c r="AH416">
        <f t="shared" si="262"/>
        <v>1.3595888406288352</v>
      </c>
      <c r="AI416">
        <f t="shared" si="263"/>
        <v>19.818312107455196</v>
      </c>
      <c r="AJ416">
        <v>1282.956202764457</v>
      </c>
      <c r="AK416">
        <v>1244.7404242424241</v>
      </c>
      <c r="AL416">
        <v>3.4397576939494821</v>
      </c>
      <c r="AM416">
        <v>66.198891926681</v>
      </c>
      <c r="AN416">
        <f t="shared" si="264"/>
        <v>1.3655208292325063</v>
      </c>
      <c r="AO416">
        <v>20.810115754593902</v>
      </c>
      <c r="AP416">
        <v>22.41108606060607</v>
      </c>
      <c r="AQ416">
        <v>1.818416220925603E-4</v>
      </c>
      <c r="AR416">
        <v>78.549091713620925</v>
      </c>
      <c r="AS416">
        <v>177</v>
      </c>
      <c r="AT416">
        <v>35</v>
      </c>
      <c r="AU416">
        <f t="shared" si="265"/>
        <v>1</v>
      </c>
      <c r="AV416">
        <f t="shared" si="266"/>
        <v>0</v>
      </c>
      <c r="AW416">
        <f t="shared" si="267"/>
        <v>40350.665873212594</v>
      </c>
      <c r="AX416">
        <f t="shared" si="268"/>
        <v>2000.0417857142861</v>
      </c>
      <c r="AY416">
        <f t="shared" si="269"/>
        <v>1681.2348642857144</v>
      </c>
      <c r="AZ416">
        <f t="shared" si="270"/>
        <v>0.84059986960986699</v>
      </c>
      <c r="BA416">
        <f t="shared" si="271"/>
        <v>0.16075774834704346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1656094716.2142861</v>
      </c>
      <c r="BH416">
        <v>1192.501785714285</v>
      </c>
      <c r="BI416">
        <v>1240.9910714285711</v>
      </c>
      <c r="BJ416">
        <v>22.386857142857139</v>
      </c>
      <c r="BK416">
        <v>20.791932142857139</v>
      </c>
      <c r="BL416">
        <v>1195.3571428571429</v>
      </c>
      <c r="BM416">
        <v>22.51944285714286</v>
      </c>
      <c r="BN416">
        <v>500.0179642857143</v>
      </c>
      <c r="BO416">
        <v>76.161425000000008</v>
      </c>
      <c r="BP416">
        <v>0.1000293071428571</v>
      </c>
      <c r="BQ416">
        <v>26.335717857142861</v>
      </c>
      <c r="BR416">
        <v>26.492650000000001</v>
      </c>
      <c r="BS416">
        <v>999.9000000000002</v>
      </c>
      <c r="BT416">
        <v>0</v>
      </c>
      <c r="BU416">
        <v>0</v>
      </c>
      <c r="BV416">
        <v>9997.2328571428552</v>
      </c>
      <c r="BW416">
        <v>0</v>
      </c>
      <c r="BX416">
        <v>1200.452214285714</v>
      </c>
      <c r="BY416">
        <v>-48.490314285714277</v>
      </c>
      <c r="BZ416">
        <v>1219.81</v>
      </c>
      <c r="CA416">
        <v>1267.3428571428569</v>
      </c>
      <c r="CB416">
        <v>1.5949150000000001</v>
      </c>
      <c r="CC416">
        <v>1240.9910714285711</v>
      </c>
      <c r="CD416">
        <v>20.791932142857139</v>
      </c>
      <c r="CE416">
        <v>1.7050157142857141</v>
      </c>
      <c r="CF416">
        <v>1.5835446428571429</v>
      </c>
      <c r="CG416">
        <v>14.94216071428572</v>
      </c>
      <c r="CH416">
        <v>13.79958214285714</v>
      </c>
      <c r="CI416">
        <v>2000.0417857142861</v>
      </c>
      <c r="CJ416">
        <v>0.98000385714285698</v>
      </c>
      <c r="CK416">
        <v>1.9996160714285709E-2</v>
      </c>
      <c r="CL416">
        <v>0</v>
      </c>
      <c r="CM416">
        <v>2.317653571428572</v>
      </c>
      <c r="CN416">
        <v>0</v>
      </c>
      <c r="CO416">
        <v>4310.631071428571</v>
      </c>
      <c r="CP416">
        <v>16749.825000000001</v>
      </c>
      <c r="CQ416">
        <v>38.816499999999998</v>
      </c>
      <c r="CR416">
        <v>39.686999999999991</v>
      </c>
      <c r="CS416">
        <v>39.061999999999998</v>
      </c>
      <c r="CT416">
        <v>38.513285714285708</v>
      </c>
      <c r="CU416">
        <v>37.936999999999998</v>
      </c>
      <c r="CV416">
        <v>1960.049642857143</v>
      </c>
      <c r="CW416">
        <v>39.992142857142859</v>
      </c>
      <c r="CX416">
        <v>0</v>
      </c>
      <c r="CY416">
        <v>1656094728.2</v>
      </c>
      <c r="CZ416">
        <v>0</v>
      </c>
      <c r="DA416">
        <v>1656081532.0999999</v>
      </c>
      <c r="DB416" t="s">
        <v>356</v>
      </c>
      <c r="DC416">
        <v>1656081528.0999999</v>
      </c>
      <c r="DD416">
        <v>1656081532.0999999</v>
      </c>
      <c r="DE416">
        <v>1</v>
      </c>
      <c r="DF416">
        <v>0.69399999999999995</v>
      </c>
      <c r="DG416">
        <v>-5.2999999999999999E-2</v>
      </c>
      <c r="DH416">
        <v>-3.6150000000000002</v>
      </c>
      <c r="DI416">
        <v>-0.13</v>
      </c>
      <c r="DJ416">
        <v>420</v>
      </c>
      <c r="DK416">
        <v>13</v>
      </c>
      <c r="DL416">
        <v>0.3</v>
      </c>
      <c r="DM416">
        <v>0.21</v>
      </c>
      <c r="DN416">
        <v>-48.403367500000002</v>
      </c>
      <c r="DO416">
        <v>-2.1105827392119498</v>
      </c>
      <c r="DP416">
        <v>0.22580967914097499</v>
      </c>
      <c r="DQ416">
        <v>0</v>
      </c>
      <c r="DR416">
        <v>1.6197345000000001</v>
      </c>
      <c r="DS416">
        <v>-0.38180622889305882</v>
      </c>
      <c r="DT416">
        <v>4.3292474805097479E-2</v>
      </c>
      <c r="DU416">
        <v>0</v>
      </c>
      <c r="DV416">
        <v>0</v>
      </c>
      <c r="DW416">
        <v>2</v>
      </c>
      <c r="DX416" t="s">
        <v>370</v>
      </c>
      <c r="DY416">
        <v>2.9798900000000001</v>
      </c>
      <c r="DZ416">
        <v>2.7246899999999998</v>
      </c>
      <c r="EA416">
        <v>0.16614200000000001</v>
      </c>
      <c r="EB416">
        <v>0.16842699999999999</v>
      </c>
      <c r="EC416">
        <v>8.6728899999999998E-2</v>
      </c>
      <c r="ED416">
        <v>8.0751199999999995E-2</v>
      </c>
      <c r="EE416">
        <v>26363.1</v>
      </c>
      <c r="EF416">
        <v>26364.3</v>
      </c>
      <c r="EG416">
        <v>29395</v>
      </c>
      <c r="EH416">
        <v>29327.599999999999</v>
      </c>
      <c r="EI416">
        <v>35583.4</v>
      </c>
      <c r="EJ416">
        <v>35837.1</v>
      </c>
      <c r="EK416">
        <v>41415.800000000003</v>
      </c>
      <c r="EL416">
        <v>41782.199999999997</v>
      </c>
      <c r="EM416">
        <v>1.4942500000000001</v>
      </c>
      <c r="EN416">
        <v>2.1679499999999998</v>
      </c>
      <c r="EO416">
        <v>4.3906300000000002E-2</v>
      </c>
      <c r="EP416">
        <v>0</v>
      </c>
      <c r="EQ416">
        <v>25.7742</v>
      </c>
      <c r="ER416">
        <v>999.9</v>
      </c>
      <c r="ES416">
        <v>24</v>
      </c>
      <c r="ET416">
        <v>41.8</v>
      </c>
      <c r="EU416">
        <v>25.703199999999999</v>
      </c>
      <c r="EV416">
        <v>62.188899999999997</v>
      </c>
      <c r="EW416">
        <v>27.6843</v>
      </c>
      <c r="EX416">
        <v>2</v>
      </c>
      <c r="EY416">
        <v>7.3018299999999994E-2</v>
      </c>
      <c r="EZ416">
        <v>1.6949399999999999</v>
      </c>
      <c r="FA416">
        <v>20.3752</v>
      </c>
      <c r="FB416">
        <v>5.2183400000000004</v>
      </c>
      <c r="FC416">
        <v>12.0099</v>
      </c>
      <c r="FD416">
        <v>4.9890499999999998</v>
      </c>
      <c r="FE416">
        <v>3.2886000000000002</v>
      </c>
      <c r="FF416">
        <v>4554.5</v>
      </c>
      <c r="FG416">
        <v>9999</v>
      </c>
      <c r="FH416">
        <v>9999</v>
      </c>
      <c r="FI416">
        <v>79.8</v>
      </c>
      <c r="FJ416">
        <v>1.86768</v>
      </c>
      <c r="FK416">
        <v>1.8666400000000001</v>
      </c>
      <c r="FL416">
        <v>1.8661399999999999</v>
      </c>
      <c r="FM416">
        <v>1.8660000000000001</v>
      </c>
      <c r="FN416">
        <v>1.8678300000000001</v>
      </c>
      <c r="FO416">
        <v>1.8702700000000001</v>
      </c>
      <c r="FP416">
        <v>1.8689</v>
      </c>
      <c r="FQ416">
        <v>1.8702700000000001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-2.89</v>
      </c>
      <c r="GF416">
        <v>-0.13220000000000001</v>
      </c>
      <c r="GG416">
        <v>-1.1457890710579079</v>
      </c>
      <c r="GH416">
        <v>-1.865778764103066E-3</v>
      </c>
      <c r="GI416">
        <v>6.8695266750515254E-7</v>
      </c>
      <c r="GJ416">
        <v>-2.698676089852363E-10</v>
      </c>
      <c r="GK416">
        <v>-0.22742034878574521</v>
      </c>
      <c r="GL416">
        <v>-1.6538770927233871E-2</v>
      </c>
      <c r="GM416">
        <v>1.291337703146669E-3</v>
      </c>
      <c r="GN416">
        <v>-1.6425570027322581E-5</v>
      </c>
      <c r="GO416">
        <v>22</v>
      </c>
      <c r="GP416">
        <v>2156</v>
      </c>
      <c r="GQ416">
        <v>1</v>
      </c>
      <c r="GR416">
        <v>39</v>
      </c>
      <c r="GS416">
        <v>219.9</v>
      </c>
      <c r="GT416">
        <v>219.9</v>
      </c>
      <c r="GU416">
        <v>3.2092299999999998</v>
      </c>
      <c r="GV416">
        <v>2.2216800000000001</v>
      </c>
      <c r="GW416">
        <v>1.94702</v>
      </c>
      <c r="GX416">
        <v>2.7392599999999998</v>
      </c>
      <c r="GY416">
        <v>2.19482</v>
      </c>
      <c r="GZ416">
        <v>2.34741</v>
      </c>
      <c r="HA416">
        <v>43.535400000000003</v>
      </c>
      <c r="HB416">
        <v>15.1915</v>
      </c>
      <c r="HC416">
        <v>18</v>
      </c>
      <c r="HD416">
        <v>261.45100000000002</v>
      </c>
      <c r="HE416">
        <v>662.97699999999998</v>
      </c>
      <c r="HF416">
        <v>23.002199999999998</v>
      </c>
      <c r="HG416">
        <v>28.231300000000001</v>
      </c>
      <c r="HH416">
        <v>30.000299999999999</v>
      </c>
      <c r="HI416">
        <v>28.289100000000001</v>
      </c>
      <c r="HJ416">
        <v>28.207899999999999</v>
      </c>
      <c r="HK416">
        <v>64.217799999999997</v>
      </c>
      <c r="HL416">
        <v>16.490300000000001</v>
      </c>
      <c r="HM416">
        <v>28.819099999999999</v>
      </c>
      <c r="HN416">
        <v>23</v>
      </c>
      <c r="HO416">
        <v>1289.0899999999999</v>
      </c>
      <c r="HP416">
        <v>20.977799999999998</v>
      </c>
      <c r="HQ416">
        <v>100.536</v>
      </c>
      <c r="HR416">
        <v>100.357</v>
      </c>
    </row>
    <row r="417" spans="1:226" x14ac:dyDescent="0.2">
      <c r="A417">
        <v>634</v>
      </c>
      <c r="B417">
        <v>1656094729</v>
      </c>
      <c r="C417">
        <v>11963.5</v>
      </c>
      <c r="D417" t="s">
        <v>1164</v>
      </c>
      <c r="E417" t="s">
        <v>1165</v>
      </c>
      <c r="F417">
        <v>5</v>
      </c>
      <c r="G417" t="s">
        <v>1013</v>
      </c>
      <c r="H417" t="s">
        <v>354</v>
      </c>
      <c r="I417">
        <v>1656094721.5</v>
      </c>
      <c r="J417">
        <f t="shared" si="238"/>
        <v>1.3451784409556078E-3</v>
      </c>
      <c r="K417">
        <f t="shared" si="239"/>
        <v>1.3451784409556078</v>
      </c>
      <c r="L417">
        <f t="shared" si="240"/>
        <v>20.017658946064468</v>
      </c>
      <c r="M417">
        <f t="shared" si="241"/>
        <v>1210.1114814814821</v>
      </c>
      <c r="N417">
        <f t="shared" si="242"/>
        <v>605.51846357089232</v>
      </c>
      <c r="O417">
        <f t="shared" si="243"/>
        <v>46.177621949575155</v>
      </c>
      <c r="P417">
        <f t="shared" si="244"/>
        <v>92.284668214993118</v>
      </c>
      <c r="Q417">
        <f t="shared" si="245"/>
        <v>5.6819492358614145E-2</v>
      </c>
      <c r="R417">
        <f t="shared" si="246"/>
        <v>2.4766712649202232</v>
      </c>
      <c r="S417">
        <f t="shared" si="247"/>
        <v>5.6105126891359922E-2</v>
      </c>
      <c r="T417">
        <f t="shared" si="248"/>
        <v>3.5129138852583161E-2</v>
      </c>
      <c r="U417">
        <f t="shared" si="249"/>
        <v>321.51692544444438</v>
      </c>
      <c r="V417">
        <f t="shared" si="250"/>
        <v>28.143688014426193</v>
      </c>
      <c r="W417">
        <f t="shared" si="251"/>
        <v>26.498829629629629</v>
      </c>
      <c r="X417">
        <f t="shared" si="252"/>
        <v>3.4751509604162285</v>
      </c>
      <c r="Y417">
        <f t="shared" si="253"/>
        <v>49.646782825978143</v>
      </c>
      <c r="Z417">
        <f t="shared" si="254"/>
        <v>1.7088534866206175</v>
      </c>
      <c r="AA417">
        <f t="shared" si="255"/>
        <v>3.4420226031775094</v>
      </c>
      <c r="AB417">
        <f t="shared" si="256"/>
        <v>1.766297473795611</v>
      </c>
      <c r="AC417">
        <f t="shared" si="257"/>
        <v>-59.322369246142301</v>
      </c>
      <c r="AD417">
        <f t="shared" si="258"/>
        <v>-21.68154908525473</v>
      </c>
      <c r="AE417">
        <f t="shared" si="259"/>
        <v>-1.878301591394866</v>
      </c>
      <c r="AF417">
        <f t="shared" si="260"/>
        <v>238.63470552165251</v>
      </c>
      <c r="AG417">
        <f t="shared" si="261"/>
        <v>38.892090035208625</v>
      </c>
      <c r="AH417">
        <f t="shared" si="262"/>
        <v>1.3432671883156864</v>
      </c>
      <c r="AI417">
        <f t="shared" si="263"/>
        <v>20.017658946064468</v>
      </c>
      <c r="AJ417">
        <v>1300.0239033190151</v>
      </c>
      <c r="AK417">
        <v>1261.7314545454551</v>
      </c>
      <c r="AL417">
        <v>3.3978650319973571</v>
      </c>
      <c r="AM417">
        <v>66.198891926681</v>
      </c>
      <c r="AN417">
        <f t="shared" si="264"/>
        <v>1.3451784409556078</v>
      </c>
      <c r="AO417">
        <v>20.858632396205898</v>
      </c>
      <c r="AP417">
        <v>22.432797575757569</v>
      </c>
      <c r="AQ417">
        <v>7.9612510617355938E-4</v>
      </c>
      <c r="AR417">
        <v>78.549091713620925</v>
      </c>
      <c r="AS417">
        <v>177</v>
      </c>
      <c r="AT417">
        <v>35</v>
      </c>
      <c r="AU417">
        <f t="shared" si="265"/>
        <v>1</v>
      </c>
      <c r="AV417">
        <f t="shared" si="266"/>
        <v>0</v>
      </c>
      <c r="AW417">
        <f t="shared" si="267"/>
        <v>40342.571511449867</v>
      </c>
      <c r="AX417">
        <f t="shared" si="268"/>
        <v>2000.008888888889</v>
      </c>
      <c r="AY417">
        <f t="shared" si="269"/>
        <v>1681.2072111111111</v>
      </c>
      <c r="AZ417">
        <f t="shared" si="270"/>
        <v>0.84059986955613519</v>
      </c>
      <c r="BA417">
        <f t="shared" si="271"/>
        <v>0.1607577482433411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1656094721.5</v>
      </c>
      <c r="BH417">
        <v>1210.1114814814821</v>
      </c>
      <c r="BI417">
        <v>1258.7322222222219</v>
      </c>
      <c r="BJ417">
        <v>22.407874074074069</v>
      </c>
      <c r="BK417">
        <v>20.832085185185178</v>
      </c>
      <c r="BL417">
        <v>1212.9903703703701</v>
      </c>
      <c r="BM417">
        <v>22.5401037037037</v>
      </c>
      <c r="BN417">
        <v>500.00381481481492</v>
      </c>
      <c r="BO417">
        <v>76.1612962962963</v>
      </c>
      <c r="BP417">
        <v>9.9998325925925904E-2</v>
      </c>
      <c r="BQ417">
        <v>26.33644814814815</v>
      </c>
      <c r="BR417">
        <v>26.498829629629629</v>
      </c>
      <c r="BS417">
        <v>999.90000000000009</v>
      </c>
      <c r="BT417">
        <v>0</v>
      </c>
      <c r="BU417">
        <v>0</v>
      </c>
      <c r="BV417">
        <v>9995.1851851851843</v>
      </c>
      <c r="BW417">
        <v>0</v>
      </c>
      <c r="BX417">
        <v>1023.720518518519</v>
      </c>
      <c r="BY417">
        <v>-48.62154814814815</v>
      </c>
      <c r="BZ417">
        <v>1237.849259259259</v>
      </c>
      <c r="CA417">
        <v>1285.5133333333331</v>
      </c>
      <c r="CB417">
        <v>1.5757859259259259</v>
      </c>
      <c r="CC417">
        <v>1258.7322222222219</v>
      </c>
      <c r="CD417">
        <v>20.832085185185178</v>
      </c>
      <c r="CE417">
        <v>1.706613333333334</v>
      </c>
      <c r="CF417">
        <v>1.586599259259259</v>
      </c>
      <c r="CG417">
        <v>14.95671111111111</v>
      </c>
      <c r="CH417">
        <v>13.82924074074074</v>
      </c>
      <c r="CI417">
        <v>2000.008888888889</v>
      </c>
      <c r="CJ417">
        <v>0.9800037777777777</v>
      </c>
      <c r="CK417">
        <v>1.9996222222222221E-2</v>
      </c>
      <c r="CL417">
        <v>0</v>
      </c>
      <c r="CM417">
        <v>2.328203703703704</v>
      </c>
      <c r="CN417">
        <v>0</v>
      </c>
      <c r="CO417">
        <v>4294.6622222222222</v>
      </c>
      <c r="CP417">
        <v>16749.555555555551</v>
      </c>
      <c r="CQ417">
        <v>38.821333333333328</v>
      </c>
      <c r="CR417">
        <v>39.686999999999991</v>
      </c>
      <c r="CS417">
        <v>39.057407407407403</v>
      </c>
      <c r="CT417">
        <v>38.534444444444439</v>
      </c>
      <c r="CU417">
        <v>37.936999999999998</v>
      </c>
      <c r="CV417">
        <v>1960.017407407408</v>
      </c>
      <c r="CW417">
        <v>39.991481481481479</v>
      </c>
      <c r="CX417">
        <v>0</v>
      </c>
      <c r="CY417">
        <v>1656094733.5999999</v>
      </c>
      <c r="CZ417">
        <v>0</v>
      </c>
      <c r="DA417">
        <v>1656081532.0999999</v>
      </c>
      <c r="DB417" t="s">
        <v>356</v>
      </c>
      <c r="DC417">
        <v>1656081528.0999999</v>
      </c>
      <c r="DD417">
        <v>1656081532.0999999</v>
      </c>
      <c r="DE417">
        <v>1</v>
      </c>
      <c r="DF417">
        <v>0.69399999999999995</v>
      </c>
      <c r="DG417">
        <v>-5.2999999999999999E-2</v>
      </c>
      <c r="DH417">
        <v>-3.6150000000000002</v>
      </c>
      <c r="DI417">
        <v>-0.13</v>
      </c>
      <c r="DJ417">
        <v>420</v>
      </c>
      <c r="DK417">
        <v>13</v>
      </c>
      <c r="DL417">
        <v>0.3</v>
      </c>
      <c r="DM417">
        <v>0.21</v>
      </c>
      <c r="DN417">
        <v>-48.520117073170731</v>
      </c>
      <c r="DO417">
        <v>-1.41180836236941</v>
      </c>
      <c r="DP417">
        <v>0.17977077125136839</v>
      </c>
      <c r="DQ417">
        <v>0</v>
      </c>
      <c r="DR417">
        <v>1.5844926829268291</v>
      </c>
      <c r="DS417">
        <v>-0.23159853658536461</v>
      </c>
      <c r="DT417">
        <v>2.5747732178079269E-2</v>
      </c>
      <c r="DU417">
        <v>0</v>
      </c>
      <c r="DV417">
        <v>0</v>
      </c>
      <c r="DW417">
        <v>2</v>
      </c>
      <c r="DX417" t="s">
        <v>370</v>
      </c>
      <c r="DY417">
        <v>2.97993</v>
      </c>
      <c r="DZ417">
        <v>2.7246899999999998</v>
      </c>
      <c r="EA417">
        <v>0.16756499999999999</v>
      </c>
      <c r="EB417">
        <v>0.16982900000000001</v>
      </c>
      <c r="EC417">
        <v>8.6790699999999998E-2</v>
      </c>
      <c r="ED417">
        <v>8.0904900000000002E-2</v>
      </c>
      <c r="EE417">
        <v>26317.8</v>
      </c>
      <c r="EF417">
        <v>26319.9</v>
      </c>
      <c r="EG417">
        <v>29394.7</v>
      </c>
      <c r="EH417">
        <v>29327.599999999999</v>
      </c>
      <c r="EI417">
        <v>35580.6</v>
      </c>
      <c r="EJ417">
        <v>35831.1</v>
      </c>
      <c r="EK417">
        <v>41415.4</v>
      </c>
      <c r="EL417">
        <v>41782.300000000003</v>
      </c>
      <c r="EM417">
        <v>1.4954000000000001</v>
      </c>
      <c r="EN417">
        <v>2.1679300000000001</v>
      </c>
      <c r="EO417">
        <v>4.3094199999999999E-2</v>
      </c>
      <c r="EP417">
        <v>0</v>
      </c>
      <c r="EQ417">
        <v>25.782599999999999</v>
      </c>
      <c r="ER417">
        <v>999.9</v>
      </c>
      <c r="ES417">
        <v>24</v>
      </c>
      <c r="ET417">
        <v>41.8</v>
      </c>
      <c r="EU417">
        <v>25.7044</v>
      </c>
      <c r="EV417">
        <v>61.988900000000001</v>
      </c>
      <c r="EW417">
        <v>27.604199999999999</v>
      </c>
      <c r="EX417">
        <v>2</v>
      </c>
      <c r="EY417">
        <v>7.3290099999999997E-2</v>
      </c>
      <c r="EZ417">
        <v>1.6997</v>
      </c>
      <c r="FA417">
        <v>20.3752</v>
      </c>
      <c r="FB417">
        <v>5.2178899999999997</v>
      </c>
      <c r="FC417">
        <v>12.0099</v>
      </c>
      <c r="FD417">
        <v>4.9890999999999996</v>
      </c>
      <c r="FE417">
        <v>3.2884500000000001</v>
      </c>
      <c r="FF417">
        <v>4554.5</v>
      </c>
      <c r="FG417">
        <v>9999</v>
      </c>
      <c r="FH417">
        <v>9999</v>
      </c>
      <c r="FI417">
        <v>79.8</v>
      </c>
      <c r="FJ417">
        <v>1.86768</v>
      </c>
      <c r="FK417">
        <v>1.8667100000000001</v>
      </c>
      <c r="FL417">
        <v>1.86615</v>
      </c>
      <c r="FM417">
        <v>1.8660000000000001</v>
      </c>
      <c r="FN417">
        <v>1.8678300000000001</v>
      </c>
      <c r="FO417">
        <v>1.8702700000000001</v>
      </c>
      <c r="FP417">
        <v>1.8689100000000001</v>
      </c>
      <c r="FQ417">
        <v>1.87029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-2.92</v>
      </c>
      <c r="GF417">
        <v>-0.1318</v>
      </c>
      <c r="GG417">
        <v>-1.1457890710579079</v>
      </c>
      <c r="GH417">
        <v>-1.865778764103066E-3</v>
      </c>
      <c r="GI417">
        <v>6.8695266750515254E-7</v>
      </c>
      <c r="GJ417">
        <v>-2.698676089852363E-10</v>
      </c>
      <c r="GK417">
        <v>-0.22742034878574521</v>
      </c>
      <c r="GL417">
        <v>-1.6538770927233871E-2</v>
      </c>
      <c r="GM417">
        <v>1.291337703146669E-3</v>
      </c>
      <c r="GN417">
        <v>-1.6425570027322581E-5</v>
      </c>
      <c r="GO417">
        <v>22</v>
      </c>
      <c r="GP417">
        <v>2156</v>
      </c>
      <c r="GQ417">
        <v>1</v>
      </c>
      <c r="GR417">
        <v>39</v>
      </c>
      <c r="GS417">
        <v>220</v>
      </c>
      <c r="GT417">
        <v>219.9</v>
      </c>
      <c r="GU417">
        <v>3.2397499999999999</v>
      </c>
      <c r="GV417">
        <v>2.2168000000000001</v>
      </c>
      <c r="GW417">
        <v>1.94702</v>
      </c>
      <c r="GX417">
        <v>2.7392599999999998</v>
      </c>
      <c r="GY417">
        <v>2.19482</v>
      </c>
      <c r="GZ417">
        <v>2.34985</v>
      </c>
      <c r="HA417">
        <v>43.535400000000003</v>
      </c>
      <c r="HB417">
        <v>15.2003</v>
      </c>
      <c r="HC417">
        <v>18</v>
      </c>
      <c r="HD417">
        <v>261.90199999999999</v>
      </c>
      <c r="HE417">
        <v>662.95600000000002</v>
      </c>
      <c r="HF417">
        <v>23.0014</v>
      </c>
      <c r="HG417">
        <v>28.233899999999998</v>
      </c>
      <c r="HH417">
        <v>30.0002</v>
      </c>
      <c r="HI417">
        <v>28.289100000000001</v>
      </c>
      <c r="HJ417">
        <v>28.207899999999999</v>
      </c>
      <c r="HK417">
        <v>64.832700000000003</v>
      </c>
      <c r="HL417">
        <v>16.490300000000001</v>
      </c>
      <c r="HM417">
        <v>28.819099999999999</v>
      </c>
      <c r="HN417">
        <v>23</v>
      </c>
      <c r="HO417">
        <v>1309.1199999999999</v>
      </c>
      <c r="HP417">
        <v>20.999199999999998</v>
      </c>
      <c r="HQ417">
        <v>100.535</v>
      </c>
      <c r="HR417">
        <v>100.357</v>
      </c>
    </row>
    <row r="418" spans="1:226" x14ac:dyDescent="0.2">
      <c r="A418">
        <v>635</v>
      </c>
      <c r="B418">
        <v>1656094734</v>
      </c>
      <c r="C418">
        <v>11968.5</v>
      </c>
      <c r="D418" t="s">
        <v>1166</v>
      </c>
      <c r="E418" t="s">
        <v>1167</v>
      </c>
      <c r="F418">
        <v>5</v>
      </c>
      <c r="G418" t="s">
        <v>1013</v>
      </c>
      <c r="H418" t="s">
        <v>354</v>
      </c>
      <c r="I418">
        <v>1656094726.2142861</v>
      </c>
      <c r="J418">
        <f t="shared" si="238"/>
        <v>1.3480844408396528E-3</v>
      </c>
      <c r="K418">
        <f t="shared" si="239"/>
        <v>1.3480844408396528</v>
      </c>
      <c r="L418">
        <f t="shared" si="240"/>
        <v>19.845231123691576</v>
      </c>
      <c r="M418">
        <f t="shared" si="241"/>
        <v>1225.8571428571429</v>
      </c>
      <c r="N418">
        <f t="shared" si="242"/>
        <v>627.292401717693</v>
      </c>
      <c r="O418">
        <f t="shared" si="243"/>
        <v>47.838148624142491</v>
      </c>
      <c r="P418">
        <f t="shared" si="244"/>
        <v>93.485487838506117</v>
      </c>
      <c r="Q418">
        <f t="shared" si="245"/>
        <v>5.7003309808773273E-2</v>
      </c>
      <c r="R418">
        <f t="shared" si="246"/>
        <v>2.4764408991219113</v>
      </c>
      <c r="S418">
        <f t="shared" si="247"/>
        <v>5.6284280329307046E-2</v>
      </c>
      <c r="T418">
        <f t="shared" si="248"/>
        <v>3.5241521438985603E-2</v>
      </c>
      <c r="U418">
        <f t="shared" si="249"/>
        <v>321.51742103571439</v>
      </c>
      <c r="V418">
        <f t="shared" si="250"/>
        <v>28.142112248055533</v>
      </c>
      <c r="W418">
        <f t="shared" si="251"/>
        <v>26.49654285714286</v>
      </c>
      <c r="X418">
        <f t="shared" si="252"/>
        <v>3.4746824973301065</v>
      </c>
      <c r="Y418">
        <f t="shared" si="253"/>
        <v>49.688794435164183</v>
      </c>
      <c r="Z418">
        <f t="shared" si="254"/>
        <v>1.7102135569677082</v>
      </c>
      <c r="AA418">
        <f t="shared" si="255"/>
        <v>3.4418495687176702</v>
      </c>
      <c r="AB418">
        <f t="shared" si="256"/>
        <v>1.7644689403623983</v>
      </c>
      <c r="AC418">
        <f t="shared" si="257"/>
        <v>-59.450523841028691</v>
      </c>
      <c r="AD418">
        <f t="shared" si="258"/>
        <v>-21.487938647213149</v>
      </c>
      <c r="AE418">
        <f t="shared" si="259"/>
        <v>-1.8616727513526601</v>
      </c>
      <c r="AF418">
        <f t="shared" si="260"/>
        <v>238.71728579611985</v>
      </c>
      <c r="AG418">
        <f t="shared" si="261"/>
        <v>38.945384952846219</v>
      </c>
      <c r="AH418">
        <f t="shared" si="262"/>
        <v>1.326750624131448</v>
      </c>
      <c r="AI418">
        <f t="shared" si="263"/>
        <v>19.845231123691576</v>
      </c>
      <c r="AJ418">
        <v>1317.3348372527309</v>
      </c>
      <c r="AK418">
        <v>1278.992606060606</v>
      </c>
      <c r="AL418">
        <v>3.46218097002297</v>
      </c>
      <c r="AM418">
        <v>66.198891926681</v>
      </c>
      <c r="AN418">
        <f t="shared" si="264"/>
        <v>1.3480844408396528</v>
      </c>
      <c r="AO418">
        <v>20.908054832086439</v>
      </c>
      <c r="AP418">
        <v>22.46038787878787</v>
      </c>
      <c r="AQ418">
        <v>6.0368474807687769E-3</v>
      </c>
      <c r="AR418">
        <v>78.549091713620925</v>
      </c>
      <c r="AS418">
        <v>177</v>
      </c>
      <c r="AT418">
        <v>35</v>
      </c>
      <c r="AU418">
        <f t="shared" si="265"/>
        <v>1</v>
      </c>
      <c r="AV418">
        <f t="shared" si="266"/>
        <v>0</v>
      </c>
      <c r="AW418">
        <f t="shared" si="267"/>
        <v>40336.944481458078</v>
      </c>
      <c r="AX418">
        <f t="shared" si="268"/>
        <v>2000.0121428571431</v>
      </c>
      <c r="AY418">
        <f t="shared" si="269"/>
        <v>1681.2099321428575</v>
      </c>
      <c r="AZ418">
        <f t="shared" si="270"/>
        <v>0.84059986242940676</v>
      </c>
      <c r="BA418">
        <f t="shared" si="271"/>
        <v>0.16075773448875491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1656094726.2142861</v>
      </c>
      <c r="BH418">
        <v>1225.8571428571429</v>
      </c>
      <c r="BI418">
        <v>1274.5425</v>
      </c>
      <c r="BJ418">
        <v>22.425699999999999</v>
      </c>
      <c r="BK418">
        <v>20.869328571428571</v>
      </c>
      <c r="BL418">
        <v>1228.7574999999999</v>
      </c>
      <c r="BM418">
        <v>22.557635714285709</v>
      </c>
      <c r="BN418">
        <v>500.0081428571429</v>
      </c>
      <c r="BO418">
        <v>76.16130714285714</v>
      </c>
      <c r="BP418">
        <v>0.1000161142857143</v>
      </c>
      <c r="BQ418">
        <v>26.335596428571431</v>
      </c>
      <c r="BR418">
        <v>26.49654285714286</v>
      </c>
      <c r="BS418">
        <v>999.9000000000002</v>
      </c>
      <c r="BT418">
        <v>0</v>
      </c>
      <c r="BU418">
        <v>0</v>
      </c>
      <c r="BV418">
        <v>9993.7007142857146</v>
      </c>
      <c r="BW418">
        <v>0</v>
      </c>
      <c r="BX418">
        <v>968.22307142857153</v>
      </c>
      <c r="BY418">
        <v>-48.687267857142857</v>
      </c>
      <c r="BZ418">
        <v>1253.9778571428569</v>
      </c>
      <c r="CA418">
        <v>1301.710357142857</v>
      </c>
      <c r="CB418">
        <v>1.556371785714286</v>
      </c>
      <c r="CC418">
        <v>1274.5425</v>
      </c>
      <c r="CD418">
        <v>20.869328571428571</v>
      </c>
      <c r="CE418">
        <v>1.7079707142857139</v>
      </c>
      <c r="CF418">
        <v>1.5894357142857141</v>
      </c>
      <c r="CG418">
        <v>14.969057142857141</v>
      </c>
      <c r="CH418">
        <v>13.85673571428571</v>
      </c>
      <c r="CI418">
        <v>2000.0121428571431</v>
      </c>
      <c r="CJ418">
        <v>0.98000399999999999</v>
      </c>
      <c r="CK418">
        <v>1.9996050000000001E-2</v>
      </c>
      <c r="CL418">
        <v>0</v>
      </c>
      <c r="CM418">
        <v>2.3209392857142861</v>
      </c>
      <c r="CN418">
        <v>0</v>
      </c>
      <c r="CO418">
        <v>4295.4757142857143</v>
      </c>
      <c r="CP418">
        <v>16749.589285714279</v>
      </c>
      <c r="CQ418">
        <v>38.820999999999991</v>
      </c>
      <c r="CR418">
        <v>39.691499999999998</v>
      </c>
      <c r="CS418">
        <v>39.053142857142852</v>
      </c>
      <c r="CT418">
        <v>38.553142857142852</v>
      </c>
      <c r="CU418">
        <v>37.936999999999998</v>
      </c>
      <c r="CV418">
        <v>1960.0210714285711</v>
      </c>
      <c r="CW418">
        <v>39.991071428571431</v>
      </c>
      <c r="CX418">
        <v>0</v>
      </c>
      <c r="CY418">
        <v>1656094738.4000001</v>
      </c>
      <c r="CZ418">
        <v>0</v>
      </c>
      <c r="DA418">
        <v>1656081532.0999999</v>
      </c>
      <c r="DB418" t="s">
        <v>356</v>
      </c>
      <c r="DC418">
        <v>1656081528.0999999</v>
      </c>
      <c r="DD418">
        <v>1656081532.0999999</v>
      </c>
      <c r="DE418">
        <v>1</v>
      </c>
      <c r="DF418">
        <v>0.69399999999999995</v>
      </c>
      <c r="DG418">
        <v>-5.2999999999999999E-2</v>
      </c>
      <c r="DH418">
        <v>-3.6150000000000002</v>
      </c>
      <c r="DI418">
        <v>-0.13</v>
      </c>
      <c r="DJ418">
        <v>420</v>
      </c>
      <c r="DK418">
        <v>13</v>
      </c>
      <c r="DL418">
        <v>0.3</v>
      </c>
      <c r="DM418">
        <v>0.21</v>
      </c>
      <c r="DN418">
        <v>-48.654325000000007</v>
      </c>
      <c r="DO418">
        <v>-0.79976960600363989</v>
      </c>
      <c r="DP418">
        <v>0.1097743862428758</v>
      </c>
      <c r="DQ418">
        <v>0</v>
      </c>
      <c r="DR418">
        <v>1.56836675</v>
      </c>
      <c r="DS418">
        <v>-0.26626232645403641</v>
      </c>
      <c r="DT418">
        <v>2.749631006039718E-2</v>
      </c>
      <c r="DU418">
        <v>0</v>
      </c>
      <c r="DV418">
        <v>0</v>
      </c>
      <c r="DW418">
        <v>2</v>
      </c>
      <c r="DX418" t="s">
        <v>370</v>
      </c>
      <c r="DY418">
        <v>2.9799199999999999</v>
      </c>
      <c r="DZ418">
        <v>2.7247400000000002</v>
      </c>
      <c r="EA418">
        <v>0.16899400000000001</v>
      </c>
      <c r="EB418">
        <v>0.17121700000000001</v>
      </c>
      <c r="EC418">
        <v>8.6860800000000002E-2</v>
      </c>
      <c r="ED418">
        <v>8.0943500000000002E-2</v>
      </c>
      <c r="EE418">
        <v>26271.599999999999</v>
      </c>
      <c r="EF418">
        <v>26275.4</v>
      </c>
      <c r="EG418">
        <v>29393.599999999999</v>
      </c>
      <c r="EH418">
        <v>29327.200000000001</v>
      </c>
      <c r="EI418">
        <v>35576.699999999997</v>
      </c>
      <c r="EJ418">
        <v>35829.1</v>
      </c>
      <c r="EK418">
        <v>41413.9</v>
      </c>
      <c r="EL418">
        <v>41781.699999999997</v>
      </c>
      <c r="EM418">
        <v>1.4959800000000001</v>
      </c>
      <c r="EN418">
        <v>2.1679499999999998</v>
      </c>
      <c r="EO418">
        <v>4.3354900000000002E-2</v>
      </c>
      <c r="EP418">
        <v>0</v>
      </c>
      <c r="EQ418">
        <v>25.789899999999999</v>
      </c>
      <c r="ER418">
        <v>999.9</v>
      </c>
      <c r="ES418">
        <v>24</v>
      </c>
      <c r="ET418">
        <v>41.8</v>
      </c>
      <c r="EU418">
        <v>25.7043</v>
      </c>
      <c r="EV418">
        <v>61.968899999999998</v>
      </c>
      <c r="EW418">
        <v>27.6843</v>
      </c>
      <c r="EX418">
        <v>2</v>
      </c>
      <c r="EY418">
        <v>7.3302800000000001E-2</v>
      </c>
      <c r="EZ418">
        <v>1.70661</v>
      </c>
      <c r="FA418">
        <v>20.375299999999999</v>
      </c>
      <c r="FB418">
        <v>5.2175900000000004</v>
      </c>
      <c r="FC418">
        <v>12.0099</v>
      </c>
      <c r="FD418">
        <v>4.9890999999999996</v>
      </c>
      <c r="FE418">
        <v>3.2885499999999999</v>
      </c>
      <c r="FF418">
        <v>4554.7</v>
      </c>
      <c r="FG418">
        <v>9999</v>
      </c>
      <c r="FH418">
        <v>9999</v>
      </c>
      <c r="FI418">
        <v>79.8</v>
      </c>
      <c r="FJ418">
        <v>1.86768</v>
      </c>
      <c r="FK418">
        <v>1.8666700000000001</v>
      </c>
      <c r="FL418">
        <v>1.8661399999999999</v>
      </c>
      <c r="FM418">
        <v>1.8660000000000001</v>
      </c>
      <c r="FN418">
        <v>1.8678300000000001</v>
      </c>
      <c r="FO418">
        <v>1.8702700000000001</v>
      </c>
      <c r="FP418">
        <v>1.8689100000000001</v>
      </c>
      <c r="FQ418">
        <v>1.8702700000000001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-2.94</v>
      </c>
      <c r="GF418">
        <v>-0.1313</v>
      </c>
      <c r="GG418">
        <v>-1.1457890710579079</v>
      </c>
      <c r="GH418">
        <v>-1.865778764103066E-3</v>
      </c>
      <c r="GI418">
        <v>6.8695266750515254E-7</v>
      </c>
      <c r="GJ418">
        <v>-2.698676089852363E-10</v>
      </c>
      <c r="GK418">
        <v>-0.22742034878574521</v>
      </c>
      <c r="GL418">
        <v>-1.6538770927233871E-2</v>
      </c>
      <c r="GM418">
        <v>1.291337703146669E-3</v>
      </c>
      <c r="GN418">
        <v>-1.6425570027322581E-5</v>
      </c>
      <c r="GO418">
        <v>22</v>
      </c>
      <c r="GP418">
        <v>2156</v>
      </c>
      <c r="GQ418">
        <v>1</v>
      </c>
      <c r="GR418">
        <v>39</v>
      </c>
      <c r="GS418">
        <v>220.1</v>
      </c>
      <c r="GT418">
        <v>220</v>
      </c>
      <c r="GU418">
        <v>3.27393</v>
      </c>
      <c r="GV418">
        <v>2.2180200000000001</v>
      </c>
      <c r="GW418">
        <v>1.94702</v>
      </c>
      <c r="GX418">
        <v>2.7380399999999998</v>
      </c>
      <c r="GY418">
        <v>2.19482</v>
      </c>
      <c r="GZ418">
        <v>2.3730500000000001</v>
      </c>
      <c r="HA418">
        <v>43.535400000000003</v>
      </c>
      <c r="HB418">
        <v>15.1915</v>
      </c>
      <c r="HC418">
        <v>18</v>
      </c>
      <c r="HD418">
        <v>262.12799999999999</v>
      </c>
      <c r="HE418">
        <v>662.97699999999998</v>
      </c>
      <c r="HF418">
        <v>23.0014</v>
      </c>
      <c r="HG418">
        <v>28.2362</v>
      </c>
      <c r="HH418">
        <v>30.0001</v>
      </c>
      <c r="HI418">
        <v>28.289100000000001</v>
      </c>
      <c r="HJ418">
        <v>28.207899999999999</v>
      </c>
      <c r="HK418">
        <v>65.510499999999993</v>
      </c>
      <c r="HL418">
        <v>16.209399999999999</v>
      </c>
      <c r="HM418">
        <v>28.819099999999999</v>
      </c>
      <c r="HN418">
        <v>23</v>
      </c>
      <c r="HO418">
        <v>1322.48</v>
      </c>
      <c r="HP418">
        <v>21.015899999999998</v>
      </c>
      <c r="HQ418">
        <v>100.532</v>
      </c>
      <c r="HR418">
        <v>100.355</v>
      </c>
    </row>
    <row r="419" spans="1:226" x14ac:dyDescent="0.2">
      <c r="A419">
        <v>636</v>
      </c>
      <c r="B419">
        <v>1656094739</v>
      </c>
      <c r="C419">
        <v>11973.5</v>
      </c>
      <c r="D419" t="s">
        <v>1168</v>
      </c>
      <c r="E419" t="s">
        <v>1169</v>
      </c>
      <c r="F419">
        <v>5</v>
      </c>
      <c r="G419" t="s">
        <v>1013</v>
      </c>
      <c r="H419" t="s">
        <v>354</v>
      </c>
      <c r="I419">
        <v>1656094731.5</v>
      </c>
      <c r="J419">
        <f t="shared" si="238"/>
        <v>1.3256463159050475E-3</v>
      </c>
      <c r="K419">
        <f t="shared" si="239"/>
        <v>1.3256463159050476</v>
      </c>
      <c r="L419">
        <f t="shared" si="240"/>
        <v>20.083780429207707</v>
      </c>
      <c r="M419">
        <f t="shared" si="241"/>
        <v>1243.515925925926</v>
      </c>
      <c r="N419">
        <f t="shared" si="242"/>
        <v>628.83665925524417</v>
      </c>
      <c r="O419">
        <f t="shared" si="243"/>
        <v>47.956217115212247</v>
      </c>
      <c r="P419">
        <f t="shared" si="244"/>
        <v>94.832765953173194</v>
      </c>
      <c r="Q419">
        <f t="shared" si="245"/>
        <v>5.6105993012067548E-2</v>
      </c>
      <c r="R419">
        <f t="shared" si="246"/>
        <v>2.4759242799452359</v>
      </c>
      <c r="S419">
        <f t="shared" si="247"/>
        <v>5.5409129909281762E-2</v>
      </c>
      <c r="T419">
        <f t="shared" si="248"/>
        <v>3.4692595372576587E-2</v>
      </c>
      <c r="U419">
        <f t="shared" si="249"/>
        <v>321.51463633333333</v>
      </c>
      <c r="V419">
        <f t="shared" si="250"/>
        <v>28.15198791253027</v>
      </c>
      <c r="W419">
        <f t="shared" si="251"/>
        <v>26.49514814814815</v>
      </c>
      <c r="X419">
        <f t="shared" si="252"/>
        <v>3.4743968074432074</v>
      </c>
      <c r="Y419">
        <f t="shared" si="253"/>
        <v>49.729692434898169</v>
      </c>
      <c r="Z419">
        <f t="shared" si="254"/>
        <v>1.7118969799422221</v>
      </c>
      <c r="AA419">
        <f t="shared" si="255"/>
        <v>3.4424041173857853</v>
      </c>
      <c r="AB419">
        <f t="shared" si="256"/>
        <v>1.7624998275009853</v>
      </c>
      <c r="AC419">
        <f t="shared" si="257"/>
        <v>-58.461002531412596</v>
      </c>
      <c r="AD419">
        <f t="shared" si="258"/>
        <v>-20.932948536897626</v>
      </c>
      <c r="AE419">
        <f t="shared" si="259"/>
        <v>-1.8139800411519822</v>
      </c>
      <c r="AF419">
        <f t="shared" si="260"/>
        <v>240.30670522387112</v>
      </c>
      <c r="AG419">
        <f t="shared" si="261"/>
        <v>38.991250634022705</v>
      </c>
      <c r="AH419">
        <f t="shared" si="262"/>
        <v>1.3123122385674859</v>
      </c>
      <c r="AI419">
        <f t="shared" si="263"/>
        <v>20.083780429207707</v>
      </c>
      <c r="AJ419">
        <v>1334.441339003966</v>
      </c>
      <c r="AK419">
        <v>1296.0279999999991</v>
      </c>
      <c r="AL419">
        <v>3.4070858919949609</v>
      </c>
      <c r="AM419">
        <v>66.198891926681</v>
      </c>
      <c r="AN419">
        <f t="shared" si="264"/>
        <v>1.3256463159050476</v>
      </c>
      <c r="AO419">
        <v>20.926647558067231</v>
      </c>
      <c r="AP419">
        <v>22.476466060606061</v>
      </c>
      <c r="AQ419">
        <v>1.085153436246299E-3</v>
      </c>
      <c r="AR419">
        <v>78.549091713620925</v>
      </c>
      <c r="AS419">
        <v>176</v>
      </c>
      <c r="AT419">
        <v>35</v>
      </c>
      <c r="AU419">
        <f t="shared" si="265"/>
        <v>1</v>
      </c>
      <c r="AV419">
        <f t="shared" si="266"/>
        <v>0</v>
      </c>
      <c r="AW419">
        <f t="shared" si="267"/>
        <v>40323.710322327417</v>
      </c>
      <c r="AX419">
        <f t="shared" si="268"/>
        <v>1999.9948148148151</v>
      </c>
      <c r="AY419">
        <f t="shared" si="269"/>
        <v>1681.1953666666668</v>
      </c>
      <c r="AZ419">
        <f t="shared" si="270"/>
        <v>0.84059986266631059</v>
      </c>
      <c r="BA419">
        <f t="shared" si="271"/>
        <v>0.16075773494597947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1656094731.5</v>
      </c>
      <c r="BH419">
        <v>1243.515925925926</v>
      </c>
      <c r="BI419">
        <v>1292.264074074074</v>
      </c>
      <c r="BJ419">
        <v>22.447633333333329</v>
      </c>
      <c r="BK419">
        <v>20.9081962962963</v>
      </c>
      <c r="BL419">
        <v>1246.442222222222</v>
      </c>
      <c r="BM419">
        <v>22.57921111111111</v>
      </c>
      <c r="BN419">
        <v>499.99599999999998</v>
      </c>
      <c r="BO419">
        <v>76.161781481481469</v>
      </c>
      <c r="BP419">
        <v>0.1000210222222222</v>
      </c>
      <c r="BQ419">
        <v>26.338325925925918</v>
      </c>
      <c r="BR419">
        <v>26.49514814814815</v>
      </c>
      <c r="BS419">
        <v>999.90000000000009</v>
      </c>
      <c r="BT419">
        <v>0</v>
      </c>
      <c r="BU419">
        <v>0</v>
      </c>
      <c r="BV419">
        <v>9990.3129629629639</v>
      </c>
      <c r="BW419">
        <v>0</v>
      </c>
      <c r="BX419">
        <v>984.69977777777774</v>
      </c>
      <c r="BY419">
        <v>-48.74877407407407</v>
      </c>
      <c r="BZ419">
        <v>1272.070740740741</v>
      </c>
      <c r="CA419">
        <v>1319.8611111111111</v>
      </c>
      <c r="CB419">
        <v>1.5394437037037041</v>
      </c>
      <c r="CC419">
        <v>1292.264074074074</v>
      </c>
      <c r="CD419">
        <v>20.9081962962963</v>
      </c>
      <c r="CE419">
        <v>1.7096522222222219</v>
      </c>
      <c r="CF419">
        <v>1.592405185185185</v>
      </c>
      <c r="CG419">
        <v>14.984340740740739</v>
      </c>
      <c r="CH419">
        <v>13.8855</v>
      </c>
      <c r="CI419">
        <v>1999.9948148148151</v>
      </c>
      <c r="CJ419">
        <v>0.98000392592592589</v>
      </c>
      <c r="CK419">
        <v>1.9996107407407409E-2</v>
      </c>
      <c r="CL419">
        <v>0</v>
      </c>
      <c r="CM419">
        <v>2.297366666666667</v>
      </c>
      <c r="CN419">
        <v>0</v>
      </c>
      <c r="CO419">
        <v>4299.5677777777782</v>
      </c>
      <c r="CP419">
        <v>16749.45555555556</v>
      </c>
      <c r="CQ419">
        <v>38.816666666666663</v>
      </c>
      <c r="CR419">
        <v>39.696333333333328</v>
      </c>
      <c r="CS419">
        <v>39.052814814814809</v>
      </c>
      <c r="CT419">
        <v>38.561999999999998</v>
      </c>
      <c r="CU419">
        <v>37.936999999999998</v>
      </c>
      <c r="CV419">
        <v>1960.004074074074</v>
      </c>
      <c r="CW419">
        <v>39.99074074074074</v>
      </c>
      <c r="CX419">
        <v>0</v>
      </c>
      <c r="CY419">
        <v>1656094743.2</v>
      </c>
      <c r="CZ419">
        <v>0</v>
      </c>
      <c r="DA419">
        <v>1656081532.0999999</v>
      </c>
      <c r="DB419" t="s">
        <v>356</v>
      </c>
      <c r="DC419">
        <v>1656081528.0999999</v>
      </c>
      <c r="DD419">
        <v>1656081532.0999999</v>
      </c>
      <c r="DE419">
        <v>1</v>
      </c>
      <c r="DF419">
        <v>0.69399999999999995</v>
      </c>
      <c r="DG419">
        <v>-5.2999999999999999E-2</v>
      </c>
      <c r="DH419">
        <v>-3.6150000000000002</v>
      </c>
      <c r="DI419">
        <v>-0.13</v>
      </c>
      <c r="DJ419">
        <v>420</v>
      </c>
      <c r="DK419">
        <v>13</v>
      </c>
      <c r="DL419">
        <v>0.3</v>
      </c>
      <c r="DM419">
        <v>0.21</v>
      </c>
      <c r="DN419">
        <v>-48.71154878048781</v>
      </c>
      <c r="DO419">
        <v>-0.7527365853659137</v>
      </c>
      <c r="DP419">
        <v>0.1016212579113661</v>
      </c>
      <c r="DQ419">
        <v>0</v>
      </c>
      <c r="DR419">
        <v>1.551835853658537</v>
      </c>
      <c r="DS419">
        <v>-0.19668878048780411</v>
      </c>
      <c r="DT419">
        <v>2.256370752872849E-2</v>
      </c>
      <c r="DU419">
        <v>0</v>
      </c>
      <c r="DV419">
        <v>0</v>
      </c>
      <c r="DW419">
        <v>2</v>
      </c>
      <c r="DX419" t="s">
        <v>370</v>
      </c>
      <c r="DY419">
        <v>2.97987</v>
      </c>
      <c r="DZ419">
        <v>2.7246000000000001</v>
      </c>
      <c r="EA419">
        <v>0.170405</v>
      </c>
      <c r="EB419">
        <v>0.17260600000000001</v>
      </c>
      <c r="EC419">
        <v>8.6907300000000007E-2</v>
      </c>
      <c r="ED419">
        <v>8.1019099999999997E-2</v>
      </c>
      <c r="EE419">
        <v>26226.799999999999</v>
      </c>
      <c r="EF419">
        <v>26231.4</v>
      </c>
      <c r="EG419">
        <v>29393.4</v>
      </c>
      <c r="EH419">
        <v>29327.200000000001</v>
      </c>
      <c r="EI419">
        <v>35574.800000000003</v>
      </c>
      <c r="EJ419">
        <v>35826</v>
      </c>
      <c r="EK419">
        <v>41413.9</v>
      </c>
      <c r="EL419">
        <v>41781.599999999999</v>
      </c>
      <c r="EM419">
        <v>1.4975000000000001</v>
      </c>
      <c r="EN419">
        <v>2.1679499999999998</v>
      </c>
      <c r="EO419">
        <v>4.2930200000000002E-2</v>
      </c>
      <c r="EP419">
        <v>0</v>
      </c>
      <c r="EQ419">
        <v>25.798200000000001</v>
      </c>
      <c r="ER419">
        <v>999.9</v>
      </c>
      <c r="ES419">
        <v>24</v>
      </c>
      <c r="ET419">
        <v>41.8</v>
      </c>
      <c r="EU419">
        <v>25.7029</v>
      </c>
      <c r="EV419">
        <v>62.068899999999999</v>
      </c>
      <c r="EW419">
        <v>27.5962</v>
      </c>
      <c r="EX419">
        <v>2</v>
      </c>
      <c r="EY419">
        <v>7.3485800000000004E-2</v>
      </c>
      <c r="EZ419">
        <v>1.7124600000000001</v>
      </c>
      <c r="FA419">
        <v>20.375</v>
      </c>
      <c r="FB419">
        <v>5.2175900000000004</v>
      </c>
      <c r="FC419">
        <v>12.0099</v>
      </c>
      <c r="FD419">
        <v>4.9890999999999996</v>
      </c>
      <c r="FE419">
        <v>3.2885499999999999</v>
      </c>
      <c r="FF419">
        <v>4554.7</v>
      </c>
      <c r="FG419">
        <v>9999</v>
      </c>
      <c r="FH419">
        <v>9999</v>
      </c>
      <c r="FI419">
        <v>79.8</v>
      </c>
      <c r="FJ419">
        <v>1.86768</v>
      </c>
      <c r="FK419">
        <v>1.86666</v>
      </c>
      <c r="FL419">
        <v>1.86615</v>
      </c>
      <c r="FM419">
        <v>1.8660000000000001</v>
      </c>
      <c r="FN419">
        <v>1.8678399999999999</v>
      </c>
      <c r="FO419">
        <v>1.8702700000000001</v>
      </c>
      <c r="FP419">
        <v>1.8689199999999999</v>
      </c>
      <c r="FQ419">
        <v>1.8703099999999999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-2.96</v>
      </c>
      <c r="GF419">
        <v>-0.13109999999999999</v>
      </c>
      <c r="GG419">
        <v>-1.1457890710579079</v>
      </c>
      <c r="GH419">
        <v>-1.865778764103066E-3</v>
      </c>
      <c r="GI419">
        <v>6.8695266750515254E-7</v>
      </c>
      <c r="GJ419">
        <v>-2.698676089852363E-10</v>
      </c>
      <c r="GK419">
        <v>-0.22742034878574521</v>
      </c>
      <c r="GL419">
        <v>-1.6538770927233871E-2</v>
      </c>
      <c r="GM419">
        <v>1.291337703146669E-3</v>
      </c>
      <c r="GN419">
        <v>-1.6425570027322581E-5</v>
      </c>
      <c r="GO419">
        <v>22</v>
      </c>
      <c r="GP419">
        <v>2156</v>
      </c>
      <c r="GQ419">
        <v>1</v>
      </c>
      <c r="GR419">
        <v>39</v>
      </c>
      <c r="GS419">
        <v>220.2</v>
      </c>
      <c r="GT419">
        <v>220.1</v>
      </c>
      <c r="GU419">
        <v>3.30322</v>
      </c>
      <c r="GV419">
        <v>2.2180200000000001</v>
      </c>
      <c r="GW419">
        <v>1.94702</v>
      </c>
      <c r="GX419">
        <v>2.7392599999999998</v>
      </c>
      <c r="GY419">
        <v>2.19482</v>
      </c>
      <c r="GZ419">
        <v>2.3828100000000001</v>
      </c>
      <c r="HA419">
        <v>43.535400000000003</v>
      </c>
      <c r="HB419">
        <v>15.1915</v>
      </c>
      <c r="HC419">
        <v>18</v>
      </c>
      <c r="HD419">
        <v>262.733</v>
      </c>
      <c r="HE419">
        <v>662.99199999999996</v>
      </c>
      <c r="HF419">
        <v>23.001200000000001</v>
      </c>
      <c r="HG419">
        <v>28.238600000000002</v>
      </c>
      <c r="HH419">
        <v>30.000299999999999</v>
      </c>
      <c r="HI419">
        <v>28.290500000000002</v>
      </c>
      <c r="HJ419">
        <v>28.209199999999999</v>
      </c>
      <c r="HK419">
        <v>66.116</v>
      </c>
      <c r="HL419">
        <v>16.209399999999999</v>
      </c>
      <c r="HM419">
        <v>28.819099999999999</v>
      </c>
      <c r="HN419">
        <v>23</v>
      </c>
      <c r="HO419">
        <v>1335.84</v>
      </c>
      <c r="HP419">
        <v>21.018000000000001</v>
      </c>
      <c r="HQ419">
        <v>100.53100000000001</v>
      </c>
      <c r="HR419">
        <v>100.355</v>
      </c>
    </row>
    <row r="420" spans="1:226" x14ac:dyDescent="0.2">
      <c r="A420">
        <v>637</v>
      </c>
      <c r="B420">
        <v>1656094744</v>
      </c>
      <c r="C420">
        <v>11978.5</v>
      </c>
      <c r="D420" t="s">
        <v>1170</v>
      </c>
      <c r="E420" t="s">
        <v>1171</v>
      </c>
      <c r="F420">
        <v>5</v>
      </c>
      <c r="G420" t="s">
        <v>1013</v>
      </c>
      <c r="H420" t="s">
        <v>354</v>
      </c>
      <c r="I420">
        <v>1656094736.2142861</v>
      </c>
      <c r="J420">
        <f t="shared" si="238"/>
        <v>1.3149466667867142E-3</v>
      </c>
      <c r="K420">
        <f t="shared" si="239"/>
        <v>1.3149466667867142</v>
      </c>
      <c r="L420">
        <f t="shared" si="240"/>
        <v>20.059845843528755</v>
      </c>
      <c r="M420">
        <f t="shared" si="241"/>
        <v>1259.3021428571431</v>
      </c>
      <c r="N420">
        <f t="shared" si="242"/>
        <v>640.29465908489794</v>
      </c>
      <c r="O420">
        <f t="shared" si="243"/>
        <v>48.830304070011671</v>
      </c>
      <c r="P420">
        <f t="shared" si="244"/>
        <v>96.037200497057739</v>
      </c>
      <c r="Q420">
        <f t="shared" si="245"/>
        <v>5.5667144386034394E-2</v>
      </c>
      <c r="R420">
        <f t="shared" si="246"/>
        <v>2.4759454261682756</v>
      </c>
      <c r="S420">
        <f t="shared" si="247"/>
        <v>5.4981073958111311E-2</v>
      </c>
      <c r="T420">
        <f t="shared" si="248"/>
        <v>3.4424107371285373E-2</v>
      </c>
      <c r="U420">
        <f t="shared" si="249"/>
        <v>321.51516171428585</v>
      </c>
      <c r="V420">
        <f t="shared" si="250"/>
        <v>28.160611065070256</v>
      </c>
      <c r="W420">
        <f t="shared" si="251"/>
        <v>26.49924285714286</v>
      </c>
      <c r="X420">
        <f t="shared" si="252"/>
        <v>3.4752356191612424</v>
      </c>
      <c r="Y420">
        <f t="shared" si="253"/>
        <v>49.756579764486546</v>
      </c>
      <c r="Z420">
        <f t="shared" si="254"/>
        <v>1.7133673728784058</v>
      </c>
      <c r="AA420">
        <f t="shared" si="255"/>
        <v>3.4434990929607889</v>
      </c>
      <c r="AB420">
        <f t="shared" si="256"/>
        <v>1.7618682462828366</v>
      </c>
      <c r="AC420">
        <f t="shared" si="257"/>
        <v>-57.989148005294098</v>
      </c>
      <c r="AD420">
        <f t="shared" si="258"/>
        <v>-20.760446711174847</v>
      </c>
      <c r="AE420">
        <f t="shared" si="259"/>
        <v>-1.7991017053761482</v>
      </c>
      <c r="AF420">
        <f t="shared" si="260"/>
        <v>240.96646529244077</v>
      </c>
      <c r="AG420">
        <f t="shared" si="261"/>
        <v>39.070730546977565</v>
      </c>
      <c r="AH420">
        <f t="shared" si="262"/>
        <v>1.3083880920621589</v>
      </c>
      <c r="AI420">
        <f t="shared" si="263"/>
        <v>20.059845843528755</v>
      </c>
      <c r="AJ420">
        <v>1351.846612176435</v>
      </c>
      <c r="AK420">
        <v>1313.2939393939389</v>
      </c>
      <c r="AL420">
        <v>3.4488302773104929</v>
      </c>
      <c r="AM420">
        <v>66.198891926681</v>
      </c>
      <c r="AN420">
        <f t="shared" si="264"/>
        <v>1.3149466667867142</v>
      </c>
      <c r="AO420">
        <v>20.94940925145448</v>
      </c>
      <c r="AP420">
        <v>22.488507272727269</v>
      </c>
      <c r="AQ420">
        <v>6.9352669278147008E-4</v>
      </c>
      <c r="AR420">
        <v>78.549091713620925</v>
      </c>
      <c r="AS420">
        <v>175</v>
      </c>
      <c r="AT420">
        <v>35</v>
      </c>
      <c r="AU420">
        <f t="shared" si="265"/>
        <v>1</v>
      </c>
      <c r="AV420">
        <f t="shared" si="266"/>
        <v>0</v>
      </c>
      <c r="AW420">
        <f t="shared" si="267"/>
        <v>40323.520441797533</v>
      </c>
      <c r="AX420">
        <f t="shared" si="268"/>
        <v>1999.997857142858</v>
      </c>
      <c r="AY420">
        <f t="shared" si="269"/>
        <v>1681.1979428571435</v>
      </c>
      <c r="AZ420">
        <f t="shared" si="270"/>
        <v>0.8405998720712915</v>
      </c>
      <c r="BA420">
        <f t="shared" si="271"/>
        <v>0.1607577530975926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1656094736.2142861</v>
      </c>
      <c r="BH420">
        <v>1259.3021428571431</v>
      </c>
      <c r="BI420">
        <v>1308.1635714285719</v>
      </c>
      <c r="BJ420">
        <v>22.46678571428572</v>
      </c>
      <c r="BK420">
        <v>20.932014285714281</v>
      </c>
      <c r="BL420">
        <v>1262.2510714285711</v>
      </c>
      <c r="BM420">
        <v>22.598046428571429</v>
      </c>
      <c r="BN420">
        <v>500.00650000000002</v>
      </c>
      <c r="BO420">
        <v>76.16219642857142</v>
      </c>
      <c r="BP420">
        <v>0.10004217857142859</v>
      </c>
      <c r="BQ420">
        <v>26.343714285714292</v>
      </c>
      <c r="BR420">
        <v>26.49924285714286</v>
      </c>
      <c r="BS420">
        <v>999.9000000000002</v>
      </c>
      <c r="BT420">
        <v>0</v>
      </c>
      <c r="BU420">
        <v>0</v>
      </c>
      <c r="BV420">
        <v>9990.3946428571417</v>
      </c>
      <c r="BW420">
        <v>0</v>
      </c>
      <c r="BX420">
        <v>1037.6847142857141</v>
      </c>
      <c r="BY420">
        <v>-48.861785714285709</v>
      </c>
      <c r="BZ420">
        <v>1288.2446428571429</v>
      </c>
      <c r="CA420">
        <v>1336.132142857143</v>
      </c>
      <c r="CB420">
        <v>1.5347753571428571</v>
      </c>
      <c r="CC420">
        <v>1308.1635714285719</v>
      </c>
      <c r="CD420">
        <v>20.932014285714281</v>
      </c>
      <c r="CE420">
        <v>1.71112</v>
      </c>
      <c r="CF420">
        <v>1.5942274999999999</v>
      </c>
      <c r="CG420">
        <v>14.997664285714279</v>
      </c>
      <c r="CH420">
        <v>13.90312142857143</v>
      </c>
      <c r="CI420">
        <v>1999.997857142858</v>
      </c>
      <c r="CJ420">
        <v>0.98000342857142841</v>
      </c>
      <c r="CK420">
        <v>1.9996492857142851E-2</v>
      </c>
      <c r="CL420">
        <v>0</v>
      </c>
      <c r="CM420">
        <v>2.292210714285714</v>
      </c>
      <c r="CN420">
        <v>0</v>
      </c>
      <c r="CO420">
        <v>4309.4357142857134</v>
      </c>
      <c r="CP420">
        <v>16749.474999999999</v>
      </c>
      <c r="CQ420">
        <v>38.811999999999998</v>
      </c>
      <c r="CR420">
        <v>39.716250000000002</v>
      </c>
      <c r="CS420">
        <v>39.057571428571421</v>
      </c>
      <c r="CT420">
        <v>38.561999999999998</v>
      </c>
      <c r="CU420">
        <v>37.936999999999998</v>
      </c>
      <c r="CV420">
        <v>1960.0064285714279</v>
      </c>
      <c r="CW420">
        <v>39.991428571428571</v>
      </c>
      <c r="CX420">
        <v>0</v>
      </c>
      <c r="CY420">
        <v>1656094748</v>
      </c>
      <c r="CZ420">
        <v>0</v>
      </c>
      <c r="DA420">
        <v>1656081532.0999999</v>
      </c>
      <c r="DB420" t="s">
        <v>356</v>
      </c>
      <c r="DC420">
        <v>1656081528.0999999</v>
      </c>
      <c r="DD420">
        <v>1656081532.0999999</v>
      </c>
      <c r="DE420">
        <v>1</v>
      </c>
      <c r="DF420">
        <v>0.69399999999999995</v>
      </c>
      <c r="DG420">
        <v>-5.2999999999999999E-2</v>
      </c>
      <c r="DH420">
        <v>-3.6150000000000002</v>
      </c>
      <c r="DI420">
        <v>-0.13</v>
      </c>
      <c r="DJ420">
        <v>420</v>
      </c>
      <c r="DK420">
        <v>13</v>
      </c>
      <c r="DL420">
        <v>0.3</v>
      </c>
      <c r="DM420">
        <v>0.21</v>
      </c>
      <c r="DN420">
        <v>-48.792269999999988</v>
      </c>
      <c r="DO420">
        <v>-1.2998679174482719</v>
      </c>
      <c r="DP420">
        <v>0.13922977447370949</v>
      </c>
      <c r="DQ420">
        <v>0</v>
      </c>
      <c r="DR420">
        <v>1.53891925</v>
      </c>
      <c r="DS420">
        <v>-7.1025028142591304E-2</v>
      </c>
      <c r="DT420">
        <v>9.7365590399021533E-3</v>
      </c>
      <c r="DU420">
        <v>1</v>
      </c>
      <c r="DV420">
        <v>1</v>
      </c>
      <c r="DW420">
        <v>2</v>
      </c>
      <c r="DX420" t="s">
        <v>363</v>
      </c>
      <c r="DY420">
        <v>2.9799799999999999</v>
      </c>
      <c r="DZ420">
        <v>2.72464</v>
      </c>
      <c r="EA420">
        <v>0.171817</v>
      </c>
      <c r="EB420">
        <v>0.173981</v>
      </c>
      <c r="EC420">
        <v>8.6935100000000001E-2</v>
      </c>
      <c r="ED420">
        <v>8.1044099999999994E-2</v>
      </c>
      <c r="EE420">
        <v>26182.2</v>
      </c>
      <c r="EF420">
        <v>26188</v>
      </c>
      <c r="EG420">
        <v>29393.5</v>
      </c>
      <c r="EH420">
        <v>29327.5</v>
      </c>
      <c r="EI420">
        <v>35573.699999999997</v>
      </c>
      <c r="EJ420">
        <v>35825.5</v>
      </c>
      <c r="EK420">
        <v>41413.9</v>
      </c>
      <c r="EL420">
        <v>41782.1</v>
      </c>
      <c r="EM420">
        <v>1.49895</v>
      </c>
      <c r="EN420">
        <v>2.1678700000000002</v>
      </c>
      <c r="EO420">
        <v>4.2699300000000003E-2</v>
      </c>
      <c r="EP420">
        <v>0</v>
      </c>
      <c r="EQ420">
        <v>25.809000000000001</v>
      </c>
      <c r="ER420">
        <v>999.9</v>
      </c>
      <c r="ES420">
        <v>24</v>
      </c>
      <c r="ET420">
        <v>41.8</v>
      </c>
      <c r="EU420">
        <v>25.703199999999999</v>
      </c>
      <c r="EV420">
        <v>62.198900000000002</v>
      </c>
      <c r="EW420">
        <v>27.664300000000001</v>
      </c>
      <c r="EX420">
        <v>2</v>
      </c>
      <c r="EY420">
        <v>7.3747499999999994E-2</v>
      </c>
      <c r="EZ420">
        <v>1.71682</v>
      </c>
      <c r="FA420">
        <v>20.3749</v>
      </c>
      <c r="FB420">
        <v>5.21774</v>
      </c>
      <c r="FC420">
        <v>12.0099</v>
      </c>
      <c r="FD420">
        <v>4.9892000000000003</v>
      </c>
      <c r="FE420">
        <v>3.2886000000000002</v>
      </c>
      <c r="FF420">
        <v>4555</v>
      </c>
      <c r="FG420">
        <v>9999</v>
      </c>
      <c r="FH420">
        <v>9999</v>
      </c>
      <c r="FI420">
        <v>79.8</v>
      </c>
      <c r="FJ420">
        <v>1.86768</v>
      </c>
      <c r="FK420">
        <v>1.86666</v>
      </c>
      <c r="FL420">
        <v>1.86615</v>
      </c>
      <c r="FM420">
        <v>1.8660000000000001</v>
      </c>
      <c r="FN420">
        <v>1.8678399999999999</v>
      </c>
      <c r="FO420">
        <v>1.8702700000000001</v>
      </c>
      <c r="FP420">
        <v>1.8689</v>
      </c>
      <c r="FQ420">
        <v>1.87029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-2.98</v>
      </c>
      <c r="GF420">
        <v>-0.13089999999999999</v>
      </c>
      <c r="GG420">
        <v>-1.1457890710579079</v>
      </c>
      <c r="GH420">
        <v>-1.865778764103066E-3</v>
      </c>
      <c r="GI420">
        <v>6.8695266750515254E-7</v>
      </c>
      <c r="GJ420">
        <v>-2.698676089852363E-10</v>
      </c>
      <c r="GK420">
        <v>-0.22742034878574521</v>
      </c>
      <c r="GL420">
        <v>-1.6538770927233871E-2</v>
      </c>
      <c r="GM420">
        <v>1.291337703146669E-3</v>
      </c>
      <c r="GN420">
        <v>-1.6425570027322581E-5</v>
      </c>
      <c r="GO420">
        <v>22</v>
      </c>
      <c r="GP420">
        <v>2156</v>
      </c>
      <c r="GQ420">
        <v>1</v>
      </c>
      <c r="GR420">
        <v>39</v>
      </c>
      <c r="GS420">
        <v>220.3</v>
      </c>
      <c r="GT420">
        <v>220.2</v>
      </c>
      <c r="GU420">
        <v>3.3374000000000001</v>
      </c>
      <c r="GV420">
        <v>2.21313</v>
      </c>
      <c r="GW420">
        <v>1.94702</v>
      </c>
      <c r="GX420">
        <v>2.7392599999999998</v>
      </c>
      <c r="GY420">
        <v>2.19482</v>
      </c>
      <c r="GZ420">
        <v>2.3730500000000001</v>
      </c>
      <c r="HA420">
        <v>43.535400000000003</v>
      </c>
      <c r="HB420">
        <v>15.1915</v>
      </c>
      <c r="HC420">
        <v>18</v>
      </c>
      <c r="HD420">
        <v>263.30799999999999</v>
      </c>
      <c r="HE420">
        <v>662.94200000000001</v>
      </c>
      <c r="HF420">
        <v>23.000900000000001</v>
      </c>
      <c r="HG420">
        <v>28.2407</v>
      </c>
      <c r="HH420">
        <v>30.000399999999999</v>
      </c>
      <c r="HI420">
        <v>28.291499999999999</v>
      </c>
      <c r="HJ420">
        <v>28.2103</v>
      </c>
      <c r="HK420">
        <v>66.785200000000003</v>
      </c>
      <c r="HL420">
        <v>16.209399999999999</v>
      </c>
      <c r="HM420">
        <v>28.819099999999999</v>
      </c>
      <c r="HN420">
        <v>23</v>
      </c>
      <c r="HO420">
        <v>1355.88</v>
      </c>
      <c r="HP420">
        <v>21.0367</v>
      </c>
      <c r="HQ420">
        <v>100.53100000000001</v>
      </c>
      <c r="HR420">
        <v>100.35599999999999</v>
      </c>
    </row>
    <row r="421" spans="1:226" x14ac:dyDescent="0.2">
      <c r="A421">
        <v>638</v>
      </c>
      <c r="B421">
        <v>1656094749</v>
      </c>
      <c r="C421">
        <v>11983.5</v>
      </c>
      <c r="D421" t="s">
        <v>1172</v>
      </c>
      <c r="E421" t="s">
        <v>1173</v>
      </c>
      <c r="F421">
        <v>5</v>
      </c>
      <c r="G421" t="s">
        <v>1013</v>
      </c>
      <c r="H421" t="s">
        <v>354</v>
      </c>
      <c r="I421">
        <v>1656094741.5</v>
      </c>
      <c r="J421">
        <f t="shared" si="238"/>
        <v>1.3133145561226663E-3</v>
      </c>
      <c r="K421">
        <f t="shared" si="239"/>
        <v>1.3133145561226662</v>
      </c>
      <c r="L421">
        <f t="shared" si="240"/>
        <v>20.366497309005574</v>
      </c>
      <c r="M421">
        <f t="shared" si="241"/>
        <v>1276.9918518518521</v>
      </c>
      <c r="N421">
        <f t="shared" si="242"/>
        <v>647.69721493129134</v>
      </c>
      <c r="O421">
        <f t="shared" si="243"/>
        <v>49.394940346523292</v>
      </c>
      <c r="P421">
        <f t="shared" si="244"/>
        <v>97.386456033950736</v>
      </c>
      <c r="Q421">
        <f t="shared" si="245"/>
        <v>5.5582563214532303E-2</v>
      </c>
      <c r="R421">
        <f t="shared" si="246"/>
        <v>2.4761610315486617</v>
      </c>
      <c r="S421">
        <f t="shared" si="247"/>
        <v>5.4898620998274528E-2</v>
      </c>
      <c r="T421">
        <f t="shared" si="248"/>
        <v>3.4372386357146602E-2</v>
      </c>
      <c r="U421">
        <f t="shared" si="249"/>
        <v>321.51745744444457</v>
      </c>
      <c r="V421">
        <f t="shared" si="250"/>
        <v>28.170834074246923</v>
      </c>
      <c r="W421">
        <f t="shared" si="251"/>
        <v>26.50710740740741</v>
      </c>
      <c r="X421">
        <f t="shared" si="252"/>
        <v>3.4768471885755021</v>
      </c>
      <c r="Y421">
        <f t="shared" si="253"/>
        <v>49.762001078282374</v>
      </c>
      <c r="Z421">
        <f t="shared" si="254"/>
        <v>1.714552613522242</v>
      </c>
      <c r="AA421">
        <f t="shared" si="255"/>
        <v>3.4455057601582748</v>
      </c>
      <c r="AB421">
        <f t="shared" si="256"/>
        <v>1.7622945750532601</v>
      </c>
      <c r="AC421">
        <f t="shared" si="257"/>
        <v>-57.917171925009583</v>
      </c>
      <c r="AD421">
        <f t="shared" si="258"/>
        <v>-20.494417358260023</v>
      </c>
      <c r="AE421">
        <f t="shared" si="259"/>
        <v>-1.7760507261721417</v>
      </c>
      <c r="AF421">
        <f t="shared" si="260"/>
        <v>241.32981743500284</v>
      </c>
      <c r="AG421">
        <f t="shared" si="261"/>
        <v>39.124096477976543</v>
      </c>
      <c r="AH421">
        <f t="shared" si="262"/>
        <v>1.3064310912694495</v>
      </c>
      <c r="AI421">
        <f t="shared" si="263"/>
        <v>20.366497309005574</v>
      </c>
      <c r="AJ421">
        <v>1368.9305582100139</v>
      </c>
      <c r="AK421">
        <v>1330.246545454545</v>
      </c>
      <c r="AL421">
        <v>3.388420238014763</v>
      </c>
      <c r="AM421">
        <v>66.198891926681</v>
      </c>
      <c r="AN421">
        <f t="shared" si="264"/>
        <v>1.3133145561226662</v>
      </c>
      <c r="AO421">
        <v>20.955477115167021</v>
      </c>
      <c r="AP421">
        <v>22.494894545454539</v>
      </c>
      <c r="AQ421">
        <v>2.2739027160762211E-4</v>
      </c>
      <c r="AR421">
        <v>78.549091713620925</v>
      </c>
      <c r="AS421">
        <v>175</v>
      </c>
      <c r="AT421">
        <v>35</v>
      </c>
      <c r="AU421">
        <f t="shared" si="265"/>
        <v>1</v>
      </c>
      <c r="AV421">
        <f t="shared" si="266"/>
        <v>0</v>
      </c>
      <c r="AW421">
        <f t="shared" si="267"/>
        <v>40327.568123754943</v>
      </c>
      <c r="AX421">
        <f t="shared" si="268"/>
        <v>2000.012222222223</v>
      </c>
      <c r="AY421">
        <f t="shared" si="269"/>
        <v>1681.2100111111115</v>
      </c>
      <c r="AZ421">
        <f t="shared" si="270"/>
        <v>0.84059986855635871</v>
      </c>
      <c r="BA421">
        <f t="shared" si="271"/>
        <v>0.16075774631377251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1656094741.5</v>
      </c>
      <c r="BH421">
        <v>1276.9918518518521</v>
      </c>
      <c r="BI421">
        <v>1325.942222222222</v>
      </c>
      <c r="BJ421">
        <v>22.482281481481479</v>
      </c>
      <c r="BK421">
        <v>20.949825925925921</v>
      </c>
      <c r="BL421">
        <v>1279.967037037037</v>
      </c>
      <c r="BM421">
        <v>22.613296296296291</v>
      </c>
      <c r="BN421">
        <v>500.00518518518521</v>
      </c>
      <c r="BO421">
        <v>76.162370370370368</v>
      </c>
      <c r="BP421">
        <v>0.1000238592592593</v>
      </c>
      <c r="BQ421">
        <v>26.353585185185189</v>
      </c>
      <c r="BR421">
        <v>26.50710740740741</v>
      </c>
      <c r="BS421">
        <v>999.90000000000009</v>
      </c>
      <c r="BT421">
        <v>0</v>
      </c>
      <c r="BU421">
        <v>0</v>
      </c>
      <c r="BV421">
        <v>9991.7596296296306</v>
      </c>
      <c r="BW421">
        <v>0</v>
      </c>
      <c r="BX421">
        <v>1125.5981481481481</v>
      </c>
      <c r="BY421">
        <v>-48.949696296296302</v>
      </c>
      <c r="BZ421">
        <v>1306.3614814814821</v>
      </c>
      <c r="CA421">
        <v>1354.314444444444</v>
      </c>
      <c r="CB421">
        <v>1.532459259259259</v>
      </c>
      <c r="CC421">
        <v>1325.942222222222</v>
      </c>
      <c r="CD421">
        <v>20.949825925925921</v>
      </c>
      <c r="CE421">
        <v>1.712303703703703</v>
      </c>
      <c r="CF421">
        <v>1.595587407407407</v>
      </c>
      <c r="CG421">
        <v>15.008422222222221</v>
      </c>
      <c r="CH421">
        <v>13.916262962962961</v>
      </c>
      <c r="CI421">
        <v>2000.012222222223</v>
      </c>
      <c r="CJ421">
        <v>0.98000318518518503</v>
      </c>
      <c r="CK421">
        <v>1.9996681481481478E-2</v>
      </c>
      <c r="CL421">
        <v>0</v>
      </c>
      <c r="CM421">
        <v>2.2651555555555558</v>
      </c>
      <c r="CN421">
        <v>0</v>
      </c>
      <c r="CO421">
        <v>4318.6777777777779</v>
      </c>
      <c r="CP421">
        <v>16749.596296296291</v>
      </c>
      <c r="CQ421">
        <v>38.811999999999998</v>
      </c>
      <c r="CR421">
        <v>39.733666666666657</v>
      </c>
      <c r="CS421">
        <v>39.057407407407403</v>
      </c>
      <c r="CT421">
        <v>38.561999999999998</v>
      </c>
      <c r="CU421">
        <v>37.936999999999998</v>
      </c>
      <c r="CV421">
        <v>1960.0207407407411</v>
      </c>
      <c r="CW421">
        <v>39.991481481481479</v>
      </c>
      <c r="CX421">
        <v>0</v>
      </c>
      <c r="CY421">
        <v>1656094753.4000001</v>
      </c>
      <c r="CZ421">
        <v>0</v>
      </c>
      <c r="DA421">
        <v>1656081532.0999999</v>
      </c>
      <c r="DB421" t="s">
        <v>356</v>
      </c>
      <c r="DC421">
        <v>1656081528.0999999</v>
      </c>
      <c r="DD421">
        <v>1656081532.0999999</v>
      </c>
      <c r="DE421">
        <v>1</v>
      </c>
      <c r="DF421">
        <v>0.69399999999999995</v>
      </c>
      <c r="DG421">
        <v>-5.2999999999999999E-2</v>
      </c>
      <c r="DH421">
        <v>-3.6150000000000002</v>
      </c>
      <c r="DI421">
        <v>-0.13</v>
      </c>
      <c r="DJ421">
        <v>420</v>
      </c>
      <c r="DK421">
        <v>13</v>
      </c>
      <c r="DL421">
        <v>0.3</v>
      </c>
      <c r="DM421">
        <v>0.21</v>
      </c>
      <c r="DN421">
        <v>-48.899535</v>
      </c>
      <c r="DO421">
        <v>-1.095845403377028</v>
      </c>
      <c r="DP421">
        <v>0.12311409860369379</v>
      </c>
      <c r="DQ421">
        <v>0</v>
      </c>
      <c r="DR421">
        <v>1.5342837499999999</v>
      </c>
      <c r="DS421">
        <v>-1.6644540337715862E-2</v>
      </c>
      <c r="DT421">
        <v>4.1361344801033734E-3</v>
      </c>
      <c r="DU421">
        <v>1</v>
      </c>
      <c r="DV421">
        <v>1</v>
      </c>
      <c r="DW421">
        <v>2</v>
      </c>
      <c r="DX421" t="s">
        <v>363</v>
      </c>
      <c r="DY421">
        <v>2.9798499999999999</v>
      </c>
      <c r="DZ421">
        <v>2.7247300000000001</v>
      </c>
      <c r="EA421">
        <v>0.17319599999999999</v>
      </c>
      <c r="EB421">
        <v>0.17533199999999999</v>
      </c>
      <c r="EC421">
        <v>8.6951399999999998E-2</v>
      </c>
      <c r="ED421">
        <v>8.1129699999999999E-2</v>
      </c>
      <c r="EE421">
        <v>26138.3</v>
      </c>
      <c r="EF421">
        <v>26144.799999999999</v>
      </c>
      <c r="EG421">
        <v>29393.200000000001</v>
      </c>
      <c r="EH421">
        <v>29327.1</v>
      </c>
      <c r="EI421">
        <v>35572.800000000003</v>
      </c>
      <c r="EJ421">
        <v>35821.5</v>
      </c>
      <c r="EK421">
        <v>41413.5</v>
      </c>
      <c r="EL421">
        <v>41781.300000000003</v>
      </c>
      <c r="EM421">
        <v>1.49935</v>
      </c>
      <c r="EN421">
        <v>2.16838</v>
      </c>
      <c r="EO421">
        <v>4.2833400000000001E-2</v>
      </c>
      <c r="EP421">
        <v>0</v>
      </c>
      <c r="EQ421">
        <v>25.821100000000001</v>
      </c>
      <c r="ER421">
        <v>999.9</v>
      </c>
      <c r="ES421">
        <v>24</v>
      </c>
      <c r="ET421">
        <v>41.8</v>
      </c>
      <c r="EU421">
        <v>25.7028</v>
      </c>
      <c r="EV421">
        <v>61.948900000000002</v>
      </c>
      <c r="EW421">
        <v>27.584099999999999</v>
      </c>
      <c r="EX421">
        <v>2</v>
      </c>
      <c r="EY421">
        <v>7.3986300000000005E-2</v>
      </c>
      <c r="EZ421">
        <v>1.7174499999999999</v>
      </c>
      <c r="FA421">
        <v>20.3749</v>
      </c>
      <c r="FB421">
        <v>5.2175900000000004</v>
      </c>
      <c r="FC421">
        <v>12.0099</v>
      </c>
      <c r="FD421">
        <v>4.9892500000000002</v>
      </c>
      <c r="FE421">
        <v>3.2886299999999999</v>
      </c>
      <c r="FF421">
        <v>4555</v>
      </c>
      <c r="FG421">
        <v>9999</v>
      </c>
      <c r="FH421">
        <v>9999</v>
      </c>
      <c r="FI421">
        <v>79.8</v>
      </c>
      <c r="FJ421">
        <v>1.86768</v>
      </c>
      <c r="FK421">
        <v>1.8666400000000001</v>
      </c>
      <c r="FL421">
        <v>1.8661399999999999</v>
      </c>
      <c r="FM421">
        <v>1.8660000000000001</v>
      </c>
      <c r="FN421">
        <v>1.8678300000000001</v>
      </c>
      <c r="FO421">
        <v>1.8702700000000001</v>
      </c>
      <c r="FP421">
        <v>1.8689</v>
      </c>
      <c r="FQ421">
        <v>1.8702700000000001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-3.01</v>
      </c>
      <c r="GF421">
        <v>-0.1308</v>
      </c>
      <c r="GG421">
        <v>-1.1457890710579079</v>
      </c>
      <c r="GH421">
        <v>-1.865778764103066E-3</v>
      </c>
      <c r="GI421">
        <v>6.8695266750515254E-7</v>
      </c>
      <c r="GJ421">
        <v>-2.698676089852363E-10</v>
      </c>
      <c r="GK421">
        <v>-0.22742034878574521</v>
      </c>
      <c r="GL421">
        <v>-1.6538770927233871E-2</v>
      </c>
      <c r="GM421">
        <v>1.291337703146669E-3</v>
      </c>
      <c r="GN421">
        <v>-1.6425570027322581E-5</v>
      </c>
      <c r="GO421">
        <v>22</v>
      </c>
      <c r="GP421">
        <v>2156</v>
      </c>
      <c r="GQ421">
        <v>1</v>
      </c>
      <c r="GR421">
        <v>39</v>
      </c>
      <c r="GS421">
        <v>220.3</v>
      </c>
      <c r="GT421">
        <v>220.3</v>
      </c>
      <c r="GU421">
        <v>3.3666999999999998</v>
      </c>
      <c r="GV421">
        <v>2.2204600000000001</v>
      </c>
      <c r="GW421">
        <v>1.94702</v>
      </c>
      <c r="GX421">
        <v>2.7392599999999998</v>
      </c>
      <c r="GY421">
        <v>2.19482</v>
      </c>
      <c r="GZ421">
        <v>2.3791500000000001</v>
      </c>
      <c r="HA421">
        <v>43.535400000000003</v>
      </c>
      <c r="HB421">
        <v>15.182700000000001</v>
      </c>
      <c r="HC421">
        <v>18</v>
      </c>
      <c r="HD421">
        <v>263.46499999999997</v>
      </c>
      <c r="HE421">
        <v>663.36500000000001</v>
      </c>
      <c r="HF421">
        <v>23.000399999999999</v>
      </c>
      <c r="HG421">
        <v>28.243099999999998</v>
      </c>
      <c r="HH421">
        <v>30.000299999999999</v>
      </c>
      <c r="HI421">
        <v>28.291499999999999</v>
      </c>
      <c r="HJ421">
        <v>28.2103</v>
      </c>
      <c r="HK421">
        <v>67.383600000000001</v>
      </c>
      <c r="HL421">
        <v>15.9321</v>
      </c>
      <c r="HM421">
        <v>28.819099999999999</v>
      </c>
      <c r="HN421">
        <v>23</v>
      </c>
      <c r="HO421">
        <v>1369.23</v>
      </c>
      <c r="HP421">
        <v>21.0458</v>
      </c>
      <c r="HQ421">
        <v>100.53100000000001</v>
      </c>
      <c r="HR421">
        <v>100.355</v>
      </c>
    </row>
    <row r="422" spans="1:226" x14ac:dyDescent="0.2">
      <c r="A422">
        <v>639</v>
      </c>
      <c r="B422">
        <v>1656094753.5999999</v>
      </c>
      <c r="C422">
        <v>11988.099999904631</v>
      </c>
      <c r="D422" t="s">
        <v>1174</v>
      </c>
      <c r="E422" t="s">
        <v>1175</v>
      </c>
      <c r="F422">
        <v>5</v>
      </c>
      <c r="G422" t="s">
        <v>1013</v>
      </c>
      <c r="H422" t="s">
        <v>354</v>
      </c>
      <c r="I422">
        <v>1656094746.0857141</v>
      </c>
      <c r="J422">
        <f t="shared" si="238"/>
        <v>1.2867352757582329E-3</v>
      </c>
      <c r="K422">
        <f t="shared" si="239"/>
        <v>1.2867352757582329</v>
      </c>
      <c r="L422">
        <f t="shared" si="240"/>
        <v>20.338096335234418</v>
      </c>
      <c r="M422">
        <f t="shared" si="241"/>
        <v>1292.2932142857151</v>
      </c>
      <c r="N422">
        <f t="shared" si="242"/>
        <v>650.89381865501309</v>
      </c>
      <c r="O422">
        <f t="shared" si="243"/>
        <v>49.638775927673322</v>
      </c>
      <c r="P422">
        <f t="shared" si="244"/>
        <v>98.553483622466231</v>
      </c>
      <c r="Q422">
        <f t="shared" si="245"/>
        <v>5.4415252034979912E-2</v>
      </c>
      <c r="R422">
        <f t="shared" si="246"/>
        <v>2.4770022500192854</v>
      </c>
      <c r="S422">
        <f t="shared" si="247"/>
        <v>5.37597726617247E-2</v>
      </c>
      <c r="T422">
        <f t="shared" si="248"/>
        <v>3.3658092186611116E-2</v>
      </c>
      <c r="U422">
        <f t="shared" si="249"/>
        <v>321.5182603928572</v>
      </c>
      <c r="V422">
        <f t="shared" si="250"/>
        <v>28.187301570443992</v>
      </c>
      <c r="W422">
        <f t="shared" si="251"/>
        <v>26.515075</v>
      </c>
      <c r="X422">
        <f t="shared" si="252"/>
        <v>3.4784805383561079</v>
      </c>
      <c r="Y422">
        <f t="shared" si="253"/>
        <v>49.757401527582395</v>
      </c>
      <c r="Z422">
        <f t="shared" si="254"/>
        <v>1.7153013887587392</v>
      </c>
      <c r="AA422">
        <f t="shared" si="255"/>
        <v>3.4473291130524233</v>
      </c>
      <c r="AB422">
        <f t="shared" si="256"/>
        <v>1.7631791495973688</v>
      </c>
      <c r="AC422">
        <f t="shared" si="257"/>
        <v>-56.745025660938069</v>
      </c>
      <c r="AD422">
        <f t="shared" si="258"/>
        <v>-20.368210662346229</v>
      </c>
      <c r="AE422">
        <f t="shared" si="259"/>
        <v>-1.7646638474726106</v>
      </c>
      <c r="AF422">
        <f t="shared" si="260"/>
        <v>242.64036022210027</v>
      </c>
      <c r="AG422">
        <f t="shared" si="261"/>
        <v>39.176654827105111</v>
      </c>
      <c r="AH422">
        <f t="shared" si="262"/>
        <v>1.2916790758371677</v>
      </c>
      <c r="AI422">
        <f t="shared" si="263"/>
        <v>20.338096335234418</v>
      </c>
      <c r="AJ422">
        <v>1384.567661444873</v>
      </c>
      <c r="AK422">
        <v>1345.8896363636361</v>
      </c>
      <c r="AL422">
        <v>3.395377309981086</v>
      </c>
      <c r="AM422">
        <v>66.198891926681</v>
      </c>
      <c r="AN422">
        <f t="shared" si="264"/>
        <v>1.2867352757582329</v>
      </c>
      <c r="AO422">
        <v>21.000525442554579</v>
      </c>
      <c r="AP422">
        <v>22.509588484848479</v>
      </c>
      <c r="AQ422">
        <v>5.4277232405902048E-5</v>
      </c>
      <c r="AR422">
        <v>78.549091713620925</v>
      </c>
      <c r="AS422">
        <v>175</v>
      </c>
      <c r="AT422">
        <v>35</v>
      </c>
      <c r="AU422">
        <f t="shared" si="265"/>
        <v>1</v>
      </c>
      <c r="AV422">
        <f t="shared" si="266"/>
        <v>0</v>
      </c>
      <c r="AW422">
        <f t="shared" si="267"/>
        <v>40347.328791056316</v>
      </c>
      <c r="AX422">
        <f t="shared" si="268"/>
        <v>2000.017142857143</v>
      </c>
      <c r="AY422">
        <f t="shared" si="269"/>
        <v>1681.2141535714286</v>
      </c>
      <c r="AZ422">
        <f t="shared" si="270"/>
        <v>0.84059987164395733</v>
      </c>
      <c r="BA422">
        <f t="shared" si="271"/>
        <v>0.16075775227283767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1656094746.0857141</v>
      </c>
      <c r="BH422">
        <v>1292.2932142857151</v>
      </c>
      <c r="BI422">
        <v>1341.308214285714</v>
      </c>
      <c r="BJ422">
        <v>22.492075</v>
      </c>
      <c r="BK422">
        <v>20.976924999999991</v>
      </c>
      <c r="BL422">
        <v>1295.2903571428569</v>
      </c>
      <c r="BM422">
        <v>22.62292857142857</v>
      </c>
      <c r="BN422">
        <v>500.00060714285712</v>
      </c>
      <c r="BO422">
        <v>76.162464285714279</v>
      </c>
      <c r="BP422">
        <v>0.1000143321428571</v>
      </c>
      <c r="BQ422">
        <v>26.362549999999999</v>
      </c>
      <c r="BR422">
        <v>26.515075</v>
      </c>
      <c r="BS422">
        <v>999.9000000000002</v>
      </c>
      <c r="BT422">
        <v>0</v>
      </c>
      <c r="BU422">
        <v>0</v>
      </c>
      <c r="BV422">
        <v>9997.1628571428573</v>
      </c>
      <c r="BW422">
        <v>0</v>
      </c>
      <c r="BX422">
        <v>1144.765714285714</v>
      </c>
      <c r="BY422">
        <v>-49.014235714285711</v>
      </c>
      <c r="BZ422">
        <v>1322.0282142857141</v>
      </c>
      <c r="CA422">
        <v>1370.0474999999999</v>
      </c>
      <c r="CB422">
        <v>1.515157857142857</v>
      </c>
      <c r="CC422">
        <v>1341.308214285714</v>
      </c>
      <c r="CD422">
        <v>20.976924999999991</v>
      </c>
      <c r="CE422">
        <v>1.7130514285714289</v>
      </c>
      <c r="CF422">
        <v>1.5976524999999999</v>
      </c>
      <c r="CG422">
        <v>15.0152</v>
      </c>
      <c r="CH422">
        <v>13.936171428571431</v>
      </c>
      <c r="CI422">
        <v>2000.017142857143</v>
      </c>
      <c r="CJ422">
        <v>0.98000271428571417</v>
      </c>
      <c r="CK422">
        <v>1.9997046428571419E-2</v>
      </c>
      <c r="CL422">
        <v>0</v>
      </c>
      <c r="CM422">
        <v>2.335782142857143</v>
      </c>
      <c r="CN422">
        <v>0</v>
      </c>
      <c r="CO422">
        <v>4318.6185714285712</v>
      </c>
      <c r="CP422">
        <v>16749.63214285715</v>
      </c>
      <c r="CQ422">
        <v>38.811999999999998</v>
      </c>
      <c r="CR422">
        <v>39.75</v>
      </c>
      <c r="CS422">
        <v>39.048714285714283</v>
      </c>
      <c r="CT422">
        <v>38.561999999999998</v>
      </c>
      <c r="CU422">
        <v>37.936999999999998</v>
      </c>
      <c r="CV422">
        <v>1960.025357142857</v>
      </c>
      <c r="CW422">
        <v>39.991785714285712</v>
      </c>
      <c r="CX422">
        <v>0</v>
      </c>
      <c r="CY422">
        <v>1656094757.5999999</v>
      </c>
      <c r="CZ422">
        <v>0</v>
      </c>
      <c r="DA422">
        <v>1656081532.0999999</v>
      </c>
      <c r="DB422" t="s">
        <v>356</v>
      </c>
      <c r="DC422">
        <v>1656081528.0999999</v>
      </c>
      <c r="DD422">
        <v>1656081532.0999999</v>
      </c>
      <c r="DE422">
        <v>1</v>
      </c>
      <c r="DF422">
        <v>0.69399999999999995</v>
      </c>
      <c r="DG422">
        <v>-5.2999999999999999E-2</v>
      </c>
      <c r="DH422">
        <v>-3.6150000000000002</v>
      </c>
      <c r="DI422">
        <v>-0.13</v>
      </c>
      <c r="DJ422">
        <v>420</v>
      </c>
      <c r="DK422">
        <v>13</v>
      </c>
      <c r="DL422">
        <v>0.3</v>
      </c>
      <c r="DM422">
        <v>0.21</v>
      </c>
      <c r="DN422">
        <v>-48.955351219512202</v>
      </c>
      <c r="DO422">
        <v>-0.91120964289266893</v>
      </c>
      <c r="DP422">
        <v>0.11529240053214269</v>
      </c>
      <c r="DQ422">
        <v>0</v>
      </c>
      <c r="DR422">
        <v>1.520906341463415</v>
      </c>
      <c r="DS422">
        <v>-0.1879613187509753</v>
      </c>
      <c r="DT422">
        <v>2.311493981633244E-2</v>
      </c>
      <c r="DU422">
        <v>0</v>
      </c>
      <c r="DV422">
        <v>0</v>
      </c>
      <c r="DW422">
        <v>2</v>
      </c>
      <c r="DX422" t="s">
        <v>370</v>
      </c>
      <c r="DY422">
        <v>2.9799899999999999</v>
      </c>
      <c r="DZ422">
        <v>2.7248100000000002</v>
      </c>
      <c r="EA422">
        <v>0.17446300000000001</v>
      </c>
      <c r="EB422">
        <v>0.176568</v>
      </c>
      <c r="EC422">
        <v>8.6997000000000005E-2</v>
      </c>
      <c r="ED422">
        <v>8.1271999999999997E-2</v>
      </c>
      <c r="EE422">
        <v>26098.400000000001</v>
      </c>
      <c r="EF422">
        <v>26105.4</v>
      </c>
      <c r="EG422">
        <v>29393.3</v>
      </c>
      <c r="EH422">
        <v>29326.9</v>
      </c>
      <c r="EI422">
        <v>35571</v>
      </c>
      <c r="EJ422">
        <v>35815.800000000003</v>
      </c>
      <c r="EK422">
        <v>41413.5</v>
      </c>
      <c r="EL422">
        <v>41781.1</v>
      </c>
      <c r="EM422">
        <v>1.50057</v>
      </c>
      <c r="EN422">
        <v>2.1681699999999999</v>
      </c>
      <c r="EO422">
        <v>4.2803599999999997E-2</v>
      </c>
      <c r="EP422">
        <v>0</v>
      </c>
      <c r="EQ422">
        <v>25.8337</v>
      </c>
      <c r="ER422">
        <v>999.9</v>
      </c>
      <c r="ES422">
        <v>24</v>
      </c>
      <c r="ET422">
        <v>41.8</v>
      </c>
      <c r="EU422">
        <v>25.703199999999999</v>
      </c>
      <c r="EV422">
        <v>62.125300000000003</v>
      </c>
      <c r="EW422">
        <v>27.656199999999998</v>
      </c>
      <c r="EX422">
        <v>2</v>
      </c>
      <c r="EY422">
        <v>7.4054900000000007E-2</v>
      </c>
      <c r="EZ422">
        <v>1.716</v>
      </c>
      <c r="FA422">
        <v>20.3749</v>
      </c>
      <c r="FB422">
        <v>5.2172900000000002</v>
      </c>
      <c r="FC422">
        <v>12.0099</v>
      </c>
      <c r="FD422">
        <v>4.9888500000000002</v>
      </c>
      <c r="FE422">
        <v>3.2884199999999999</v>
      </c>
      <c r="FF422">
        <v>4555</v>
      </c>
      <c r="FG422">
        <v>9999</v>
      </c>
      <c r="FH422">
        <v>9999</v>
      </c>
      <c r="FI422">
        <v>79.8</v>
      </c>
      <c r="FJ422">
        <v>1.86768</v>
      </c>
      <c r="FK422">
        <v>1.8666799999999999</v>
      </c>
      <c r="FL422">
        <v>1.86615</v>
      </c>
      <c r="FM422">
        <v>1.8660000000000001</v>
      </c>
      <c r="FN422">
        <v>1.8678399999999999</v>
      </c>
      <c r="FO422">
        <v>1.8702700000000001</v>
      </c>
      <c r="FP422">
        <v>1.8689</v>
      </c>
      <c r="FQ422">
        <v>1.8702700000000001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-3.04</v>
      </c>
      <c r="GF422">
        <v>-0.1305</v>
      </c>
      <c r="GG422">
        <v>-1.1457890710579079</v>
      </c>
      <c r="GH422">
        <v>-1.865778764103066E-3</v>
      </c>
      <c r="GI422">
        <v>6.8695266750515254E-7</v>
      </c>
      <c r="GJ422">
        <v>-2.698676089852363E-10</v>
      </c>
      <c r="GK422">
        <v>-0.22742034878574521</v>
      </c>
      <c r="GL422">
        <v>-1.6538770927233871E-2</v>
      </c>
      <c r="GM422">
        <v>1.291337703146669E-3</v>
      </c>
      <c r="GN422">
        <v>-1.6425570027322581E-5</v>
      </c>
      <c r="GO422">
        <v>22</v>
      </c>
      <c r="GP422">
        <v>2156</v>
      </c>
      <c r="GQ422">
        <v>1</v>
      </c>
      <c r="GR422">
        <v>39</v>
      </c>
      <c r="GS422">
        <v>220.4</v>
      </c>
      <c r="GT422">
        <v>220.4</v>
      </c>
      <c r="GU422">
        <v>3.3923299999999998</v>
      </c>
      <c r="GV422">
        <v>2.2155800000000001</v>
      </c>
      <c r="GW422">
        <v>1.94702</v>
      </c>
      <c r="GX422">
        <v>2.7380399999999998</v>
      </c>
      <c r="GY422">
        <v>2.19482</v>
      </c>
      <c r="GZ422">
        <v>2.3730500000000001</v>
      </c>
      <c r="HA422">
        <v>43.535400000000003</v>
      </c>
      <c r="HB422">
        <v>15.173999999999999</v>
      </c>
      <c r="HC422">
        <v>18</v>
      </c>
      <c r="HD422">
        <v>263.94900000000001</v>
      </c>
      <c r="HE422">
        <v>663.19600000000003</v>
      </c>
      <c r="HF422">
        <v>22.9998</v>
      </c>
      <c r="HG422">
        <v>28.244900000000001</v>
      </c>
      <c r="HH422">
        <v>30.0002</v>
      </c>
      <c r="HI422">
        <v>28.291499999999999</v>
      </c>
      <c r="HJ422">
        <v>28.2103</v>
      </c>
      <c r="HK422">
        <v>68.002799999999993</v>
      </c>
      <c r="HL422">
        <v>15.9321</v>
      </c>
      <c r="HM422">
        <v>28.819099999999999</v>
      </c>
      <c r="HN422">
        <v>23</v>
      </c>
      <c r="HO422">
        <v>1389.27</v>
      </c>
      <c r="HP422">
        <v>21.042000000000002</v>
      </c>
      <c r="HQ422">
        <v>100.53100000000001</v>
      </c>
      <c r="HR422">
        <v>100.354</v>
      </c>
    </row>
    <row r="423" spans="1:226" x14ac:dyDescent="0.2">
      <c r="A423">
        <v>640</v>
      </c>
      <c r="B423">
        <v>1656094758.5999999</v>
      </c>
      <c r="C423">
        <v>11993.099999904631</v>
      </c>
      <c r="D423" t="s">
        <v>1176</v>
      </c>
      <c r="E423" t="s">
        <v>1177</v>
      </c>
      <c r="F423">
        <v>5</v>
      </c>
      <c r="G423" t="s">
        <v>1013</v>
      </c>
      <c r="H423" t="s">
        <v>354</v>
      </c>
      <c r="I423">
        <v>1656094750.9571421</v>
      </c>
      <c r="J423">
        <f t="shared" si="238"/>
        <v>1.2979210881976962E-3</v>
      </c>
      <c r="K423">
        <f t="shared" si="239"/>
        <v>1.2979210881976961</v>
      </c>
      <c r="L423">
        <f t="shared" si="240"/>
        <v>20.531916714347567</v>
      </c>
      <c r="M423">
        <f t="shared" si="241"/>
        <v>1308.4935714285709</v>
      </c>
      <c r="N423">
        <f t="shared" si="242"/>
        <v>665.3092279589539</v>
      </c>
      <c r="O423">
        <f t="shared" si="243"/>
        <v>50.738231176149689</v>
      </c>
      <c r="P423">
        <f t="shared" si="244"/>
        <v>99.789160483047624</v>
      </c>
      <c r="Q423">
        <f t="shared" si="245"/>
        <v>5.483284818690063E-2</v>
      </c>
      <c r="R423">
        <f t="shared" si="246"/>
        <v>2.477793073370421</v>
      </c>
      <c r="S423">
        <f t="shared" si="247"/>
        <v>5.4167545573019671E-2</v>
      </c>
      <c r="T423">
        <f t="shared" si="248"/>
        <v>3.3913818136980696E-2</v>
      </c>
      <c r="U423">
        <f t="shared" si="249"/>
        <v>321.51776386266692</v>
      </c>
      <c r="V423">
        <f t="shared" si="250"/>
        <v>28.193099307548476</v>
      </c>
      <c r="W423">
        <f t="shared" si="251"/>
        <v>26.52941785714286</v>
      </c>
      <c r="X423">
        <f t="shared" si="252"/>
        <v>3.4814225006487907</v>
      </c>
      <c r="Y423">
        <f t="shared" si="253"/>
        <v>49.759138454722311</v>
      </c>
      <c r="Z423">
        <f t="shared" si="254"/>
        <v>1.716348491692627</v>
      </c>
      <c r="AA423">
        <f t="shared" si="255"/>
        <v>3.449313121155416</v>
      </c>
      <c r="AB423">
        <f t="shared" si="256"/>
        <v>1.7650740089561636</v>
      </c>
      <c r="AC423">
        <f t="shared" si="257"/>
        <v>-57.238319989518402</v>
      </c>
      <c r="AD423">
        <f t="shared" si="258"/>
        <v>-20.988240171740628</v>
      </c>
      <c r="AE423">
        <f t="shared" si="259"/>
        <v>-1.8180210934904018</v>
      </c>
      <c r="AF423">
        <f t="shared" si="260"/>
        <v>241.47318260791747</v>
      </c>
      <c r="AG423">
        <f t="shared" si="261"/>
        <v>39.267528956275463</v>
      </c>
      <c r="AH423">
        <f t="shared" si="262"/>
        <v>1.2779339994879975</v>
      </c>
      <c r="AI423">
        <f t="shared" si="263"/>
        <v>20.531916714347567</v>
      </c>
      <c r="AJ423">
        <v>1401.8333187736009</v>
      </c>
      <c r="AK423">
        <v>1362.9051515151521</v>
      </c>
      <c r="AL423">
        <v>3.3984120646682929</v>
      </c>
      <c r="AM423">
        <v>66.198891926681</v>
      </c>
      <c r="AN423">
        <f t="shared" si="264"/>
        <v>1.2979210881976961</v>
      </c>
      <c r="AO423">
        <v>21.041398324157718</v>
      </c>
      <c r="AP423">
        <v>22.532864848484849</v>
      </c>
      <c r="AQ423">
        <v>6.439326282527056E-3</v>
      </c>
      <c r="AR423">
        <v>78.549091713620925</v>
      </c>
      <c r="AS423">
        <v>174</v>
      </c>
      <c r="AT423">
        <v>35</v>
      </c>
      <c r="AU423">
        <f t="shared" si="265"/>
        <v>1</v>
      </c>
      <c r="AV423">
        <f t="shared" si="266"/>
        <v>0</v>
      </c>
      <c r="AW423">
        <f t="shared" si="267"/>
        <v>40365.729313363496</v>
      </c>
      <c r="AX423">
        <f t="shared" si="268"/>
        <v>2000.014285714286</v>
      </c>
      <c r="AY423">
        <f t="shared" si="269"/>
        <v>1681.2117325713305</v>
      </c>
      <c r="AZ423">
        <f t="shared" si="270"/>
        <v>0.8405998620009365</v>
      </c>
      <c r="BA423">
        <f t="shared" si="271"/>
        <v>0.16075773366180729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1656094750.9571421</v>
      </c>
      <c r="BH423">
        <v>1308.4935714285709</v>
      </c>
      <c r="BI423">
        <v>1357.621071428571</v>
      </c>
      <c r="BJ423">
        <v>22.505760714285721</v>
      </c>
      <c r="BK423">
        <v>21.00675714285714</v>
      </c>
      <c r="BL423">
        <v>1311.5146428571429</v>
      </c>
      <c r="BM423">
        <v>22.636392857142859</v>
      </c>
      <c r="BN423">
        <v>500.00139285714289</v>
      </c>
      <c r="BO423">
        <v>76.162617857142862</v>
      </c>
      <c r="BP423">
        <v>0.10001167499999999</v>
      </c>
      <c r="BQ423">
        <v>26.372299999999989</v>
      </c>
      <c r="BR423">
        <v>26.52941785714286</v>
      </c>
      <c r="BS423">
        <v>999.9000000000002</v>
      </c>
      <c r="BT423">
        <v>0</v>
      </c>
      <c r="BU423">
        <v>0</v>
      </c>
      <c r="BV423">
        <v>10002.235000000001</v>
      </c>
      <c r="BW423">
        <v>0</v>
      </c>
      <c r="BX423">
        <v>1107.0258571428569</v>
      </c>
      <c r="BY423">
        <v>-49.127089285714277</v>
      </c>
      <c r="BZ423">
        <v>1338.6203571428571</v>
      </c>
      <c r="CA423">
        <v>1386.752857142857</v>
      </c>
      <c r="CB423">
        <v>1.499005357142857</v>
      </c>
      <c r="CC423">
        <v>1357.621071428571</v>
      </c>
      <c r="CD423">
        <v>21.00675714285714</v>
      </c>
      <c r="CE423">
        <v>1.7140978571428569</v>
      </c>
      <c r="CF423">
        <v>1.5999292857142859</v>
      </c>
      <c r="CG423">
        <v>15.02469285714286</v>
      </c>
      <c r="CH423">
        <v>13.95809642857143</v>
      </c>
      <c r="CI423">
        <v>2000.014285714286</v>
      </c>
      <c r="CJ423">
        <v>0.98000271428571417</v>
      </c>
      <c r="CK423">
        <v>1.9997046428571429E-2</v>
      </c>
      <c r="CL423">
        <v>0</v>
      </c>
      <c r="CM423">
        <v>2.3024178571428568</v>
      </c>
      <c r="CN423">
        <v>0</v>
      </c>
      <c r="CO423">
        <v>4311.9392857142857</v>
      </c>
      <c r="CP423">
        <v>16749.607142857141</v>
      </c>
      <c r="CQ423">
        <v>38.811999999999998</v>
      </c>
      <c r="CR423">
        <v>39.75</v>
      </c>
      <c r="CS423">
        <v>39.048714285714283</v>
      </c>
      <c r="CT423">
        <v>38.561999999999998</v>
      </c>
      <c r="CU423">
        <v>37.936999999999998</v>
      </c>
      <c r="CV423">
        <v>1960.0225</v>
      </c>
      <c r="CW423">
        <v>39.991071428571431</v>
      </c>
      <c r="CX423">
        <v>0</v>
      </c>
      <c r="CY423">
        <v>1656094763</v>
      </c>
      <c r="CZ423">
        <v>0</v>
      </c>
      <c r="DA423">
        <v>1656081532.0999999</v>
      </c>
      <c r="DB423" t="s">
        <v>356</v>
      </c>
      <c r="DC423">
        <v>1656081528.0999999</v>
      </c>
      <c r="DD423">
        <v>1656081532.0999999</v>
      </c>
      <c r="DE423">
        <v>1</v>
      </c>
      <c r="DF423">
        <v>0.69399999999999995</v>
      </c>
      <c r="DG423">
        <v>-5.2999999999999999E-2</v>
      </c>
      <c r="DH423">
        <v>-3.6150000000000002</v>
      </c>
      <c r="DI423">
        <v>-0.13</v>
      </c>
      <c r="DJ423">
        <v>420</v>
      </c>
      <c r="DK423">
        <v>13</v>
      </c>
      <c r="DL423">
        <v>0.3</v>
      </c>
      <c r="DM423">
        <v>0.21</v>
      </c>
      <c r="DN423">
        <v>-49.052358536585373</v>
      </c>
      <c r="DO423">
        <v>-1.073074443334908</v>
      </c>
      <c r="DP423">
        <v>0.13861471251165131</v>
      </c>
      <c r="DQ423">
        <v>0</v>
      </c>
      <c r="DR423">
        <v>1.5096907317073169</v>
      </c>
      <c r="DS423">
        <v>-0.23238324476912969</v>
      </c>
      <c r="DT423">
        <v>2.6047802528001759E-2</v>
      </c>
      <c r="DU423">
        <v>0</v>
      </c>
      <c r="DV423">
        <v>0</v>
      </c>
      <c r="DW423">
        <v>2</v>
      </c>
      <c r="DX423" t="s">
        <v>370</v>
      </c>
      <c r="DY423">
        <v>2.9799600000000002</v>
      </c>
      <c r="DZ423">
        <v>2.7247699999999999</v>
      </c>
      <c r="EA423">
        <v>0.17582900000000001</v>
      </c>
      <c r="EB423">
        <v>0.177928</v>
      </c>
      <c r="EC423">
        <v>8.7053699999999998E-2</v>
      </c>
      <c r="ED423">
        <v>8.12943E-2</v>
      </c>
      <c r="EE423">
        <v>26055.200000000001</v>
      </c>
      <c r="EF423">
        <v>26062.7</v>
      </c>
      <c r="EG423">
        <v>29393.4</v>
      </c>
      <c r="EH423">
        <v>29327.4</v>
      </c>
      <c r="EI423">
        <v>35569.300000000003</v>
      </c>
      <c r="EJ423">
        <v>35815.300000000003</v>
      </c>
      <c r="EK423">
        <v>41414.1</v>
      </c>
      <c r="EL423">
        <v>41781.599999999999</v>
      </c>
      <c r="EM423">
        <v>1.5011000000000001</v>
      </c>
      <c r="EN423">
        <v>2.1682999999999999</v>
      </c>
      <c r="EO423">
        <v>4.32506E-2</v>
      </c>
      <c r="EP423">
        <v>0</v>
      </c>
      <c r="EQ423">
        <v>25.847300000000001</v>
      </c>
      <c r="ER423">
        <v>999.9</v>
      </c>
      <c r="ES423">
        <v>24</v>
      </c>
      <c r="ET423">
        <v>41.8</v>
      </c>
      <c r="EU423">
        <v>25.7043</v>
      </c>
      <c r="EV423">
        <v>61.895299999999999</v>
      </c>
      <c r="EW423">
        <v>27.556100000000001</v>
      </c>
      <c r="EX423">
        <v>2</v>
      </c>
      <c r="EY423">
        <v>7.4128600000000003E-2</v>
      </c>
      <c r="EZ423">
        <v>1.70746</v>
      </c>
      <c r="FA423">
        <v>20.3751</v>
      </c>
      <c r="FB423">
        <v>5.2168400000000004</v>
      </c>
      <c r="FC423">
        <v>12.0099</v>
      </c>
      <c r="FD423">
        <v>4.9889999999999999</v>
      </c>
      <c r="FE423">
        <v>3.2884799999999998</v>
      </c>
      <c r="FF423">
        <v>4555.3</v>
      </c>
      <c r="FG423">
        <v>9999</v>
      </c>
      <c r="FH423">
        <v>9999</v>
      </c>
      <c r="FI423">
        <v>79.8</v>
      </c>
      <c r="FJ423">
        <v>1.86768</v>
      </c>
      <c r="FK423">
        <v>1.8666400000000001</v>
      </c>
      <c r="FL423">
        <v>1.8661300000000001</v>
      </c>
      <c r="FM423">
        <v>1.8660000000000001</v>
      </c>
      <c r="FN423">
        <v>1.8678300000000001</v>
      </c>
      <c r="FO423">
        <v>1.87026</v>
      </c>
      <c r="FP423">
        <v>1.8689</v>
      </c>
      <c r="FQ423">
        <v>1.8702700000000001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-3.05</v>
      </c>
      <c r="GF423">
        <v>-0.13020000000000001</v>
      </c>
      <c r="GG423">
        <v>-1.1457890710579079</v>
      </c>
      <c r="GH423">
        <v>-1.865778764103066E-3</v>
      </c>
      <c r="GI423">
        <v>6.8695266750515254E-7</v>
      </c>
      <c r="GJ423">
        <v>-2.698676089852363E-10</v>
      </c>
      <c r="GK423">
        <v>-0.22742034878574521</v>
      </c>
      <c r="GL423">
        <v>-1.6538770927233871E-2</v>
      </c>
      <c r="GM423">
        <v>1.291337703146669E-3</v>
      </c>
      <c r="GN423">
        <v>-1.6425570027322581E-5</v>
      </c>
      <c r="GO423">
        <v>22</v>
      </c>
      <c r="GP423">
        <v>2156</v>
      </c>
      <c r="GQ423">
        <v>1</v>
      </c>
      <c r="GR423">
        <v>39</v>
      </c>
      <c r="GS423">
        <v>220.5</v>
      </c>
      <c r="GT423">
        <v>220.4</v>
      </c>
      <c r="GU423">
        <v>3.4277299999999999</v>
      </c>
      <c r="GV423">
        <v>2.2180200000000001</v>
      </c>
      <c r="GW423">
        <v>1.94702</v>
      </c>
      <c r="GX423">
        <v>2.7392599999999998</v>
      </c>
      <c r="GY423">
        <v>2.19482</v>
      </c>
      <c r="GZ423">
        <v>2.3815900000000001</v>
      </c>
      <c r="HA423">
        <v>43.535400000000003</v>
      </c>
      <c r="HB423">
        <v>15.1915</v>
      </c>
      <c r="HC423">
        <v>18</v>
      </c>
      <c r="HD423">
        <v>264.166</v>
      </c>
      <c r="HE423">
        <v>663.30200000000002</v>
      </c>
      <c r="HF423">
        <v>22.998699999999999</v>
      </c>
      <c r="HG423">
        <v>28.247399999999999</v>
      </c>
      <c r="HH423">
        <v>30.0002</v>
      </c>
      <c r="HI423">
        <v>28.293900000000001</v>
      </c>
      <c r="HJ423">
        <v>28.2103</v>
      </c>
      <c r="HK423">
        <v>68.596199999999996</v>
      </c>
      <c r="HL423">
        <v>15.9321</v>
      </c>
      <c r="HM423">
        <v>28.819099999999999</v>
      </c>
      <c r="HN423">
        <v>23</v>
      </c>
      <c r="HO423">
        <v>1402.62</v>
      </c>
      <c r="HP423">
        <v>21.033100000000001</v>
      </c>
      <c r="HQ423">
        <v>100.532</v>
      </c>
      <c r="HR423">
        <v>100.35599999999999</v>
      </c>
    </row>
    <row r="424" spans="1:226" x14ac:dyDescent="0.2">
      <c r="A424">
        <v>641</v>
      </c>
      <c r="B424">
        <v>1656094763.5999999</v>
      </c>
      <c r="C424">
        <v>11998.099999904631</v>
      </c>
      <c r="D424" t="s">
        <v>1178</v>
      </c>
      <c r="E424" t="s">
        <v>1179</v>
      </c>
      <c r="F424">
        <v>5</v>
      </c>
      <c r="G424" t="s">
        <v>1013</v>
      </c>
      <c r="H424" t="s">
        <v>354</v>
      </c>
      <c r="I424">
        <v>1656094755.8285711</v>
      </c>
      <c r="J424">
        <f t="shared" ref="J424:J487" si="272">(K424)/1000</f>
        <v>1.2809051379205627E-3</v>
      </c>
      <c r="K424">
        <f t="shared" ref="K424:K458" si="273">IF(BF424, AN424, AH424)</f>
        <v>1.2809051379205627</v>
      </c>
      <c r="L424">
        <f t="shared" ref="L424:L458" si="274">IF(BF424, AI424, AG424)</f>
        <v>20.438785426550297</v>
      </c>
      <c r="M424">
        <f t="shared" ref="M424:M487" si="275">BH424 - IF(AU424&gt;1, L424*BB424*100/(AW424*BV424), 0)</f>
        <v>1324.7053571428571</v>
      </c>
      <c r="N424">
        <f t="shared" ref="N424:N487" si="276">((T424-J424/2)*M424-L424)/(T424+J424/2)</f>
        <v>675.19831208099083</v>
      </c>
      <c r="O424">
        <f t="shared" ref="O424:O487" si="277">N424*(BO424+BP424)/1000</f>
        <v>51.492521637933535</v>
      </c>
      <c r="P424">
        <f t="shared" ref="P424:P458" si="278">(BH424 - IF(AU424&gt;1, L424*BB424*100/(AW424*BV424), 0))*(BO424+BP424)/1000</f>
        <v>101.02575502052335</v>
      </c>
      <c r="Q424">
        <f t="shared" ref="Q424:Q487" si="279">2/((1/S424-1/R424)+SIGN(S424)*SQRT((1/S424-1/R424)*(1/S424-1/R424) + 4*BC424/((BC424+1)*(BC424+1))*(2*1/S424*1/R424-1/R424*1/R424)))</f>
        <v>5.4059088375694127E-2</v>
      </c>
      <c r="R424">
        <f t="shared" ref="R424:R458" si="280">IF(LEFT(BD424,1)&lt;&gt;"0",IF(LEFT(BD424,1)="1",3,BE424),$D$5+$E$5*(BV424*BO424/($K$5*1000))+$F$5*(BV424*BO424/($K$5*1000))*MAX(MIN(BB424,$J$5),$I$5)*MAX(MIN(BB424,$J$5),$I$5)+$G$5*MAX(MIN(BB424,$J$5),$I$5)*(BV424*BO424/($K$5*1000))+$H$5*(BV424*BO424/($K$5*1000))*(BV424*BO424/($K$5*1000)))</f>
        <v>2.4779002694863492</v>
      </c>
      <c r="S424">
        <f t="shared" ref="S424:S458" si="281">J424*(1000-(1000*0.61365*EXP(17.502*W424/(240.97+W424))/(BO424+BP424)+BJ424)/2)/(1000*0.61365*EXP(17.502*W424/(240.97+W424))/(BO424+BP424)-BJ424)</f>
        <v>5.3412337954779836E-2</v>
      </c>
      <c r="T424">
        <f t="shared" ref="T424:T458" si="282">1/((BC424+1)/(Q424/1.6)+1/(R424/1.37)) + BC424/((BC424+1)/(Q424/1.6) + BC424/(R424/1.37))</f>
        <v>3.3440174412748644E-2</v>
      </c>
      <c r="U424">
        <f t="shared" ref="U424:U458" si="283">(AX424*BA424)</f>
        <v>321.51886754124286</v>
      </c>
      <c r="V424">
        <f t="shared" ref="V424:V487" si="284">(BQ424+(U424+2*0.95*0.0000000567*(((BQ424+$B$7)+273)^4-(BQ424+273)^4)-44100*J424)/(1.84*29.3*R424+8*0.95*0.0000000567*(BQ424+273)^3))</f>
        <v>28.208054153935457</v>
      </c>
      <c r="W424">
        <f t="shared" ref="W424:W487" si="285">($C$7*BR424+$D$7*BS424+$E$7*V424)</f>
        <v>26.542385714285722</v>
      </c>
      <c r="X424">
        <f t="shared" ref="X424:X487" si="286">0.61365*EXP(17.502*W424/(240.97+W424))</f>
        <v>3.4840842971055364</v>
      </c>
      <c r="Y424">
        <f t="shared" ref="Y424:Y487" si="287">(Z424/AA424*100)</f>
        <v>49.765381474444091</v>
      </c>
      <c r="Z424">
        <f t="shared" ref="Z424:Z458" si="288">BJ424*(BO424+BP424)/1000</f>
        <v>1.7175632604371898</v>
      </c>
      <c r="AA424">
        <f t="shared" ref="AA424:AA458" si="289">0.61365*EXP(17.502*BQ424/(240.97+BQ424))</f>
        <v>3.451321399634415</v>
      </c>
      <c r="AB424">
        <f t="shared" ref="AB424:AB458" si="290">(X424-BJ424*(BO424+BP424)/1000)</f>
        <v>1.7665210366683466</v>
      </c>
      <c r="AC424">
        <f t="shared" ref="AC424:AC458" si="291">(-J424*44100)</f>
        <v>-56.487916582296819</v>
      </c>
      <c r="AD424">
        <f t="shared" ref="AD424:AD458" si="292">2*29.3*R424*0.92*(BQ424-W424)</f>
        <v>-21.403749816419538</v>
      </c>
      <c r="AE424">
        <f t="shared" ref="AE424:AE458" si="293">2*0.95*0.0000000567*(((BQ424+$B$7)+273)^4-(W424+273)^4)</f>
        <v>-1.8541447708719965</v>
      </c>
      <c r="AF424">
        <f t="shared" ref="AF424:AF487" si="294">U424+AE424+AC424+AD424</f>
        <v>241.77305637165452</v>
      </c>
      <c r="AG424">
        <f t="shared" ref="AG424:AG458" si="295">BN424*AU424*(BI424-BH424*(1000-AU424*BK424)/(1000-AU424*BJ424))/(100*BB424)</f>
        <v>39.335133634475206</v>
      </c>
      <c r="AH424">
        <f t="shared" ref="AH424:AH458" si="296">1000*BN424*AU424*(BJ424-BK424)/(100*BB424*(1000-AU424*BJ424))</f>
        <v>1.2664895591477781</v>
      </c>
      <c r="AI424">
        <f t="shared" ref="AI424:AI487" si="297">(AJ424 - AK424 - BO424*1000/(8.314*(BQ424+273.15)) * AM424/BN424 * AL424) * BN424/(100*BB424) * (1000 - BK424)/1000</f>
        <v>20.438785426550297</v>
      </c>
      <c r="AJ424">
        <v>1418.9899920992871</v>
      </c>
      <c r="AK424">
        <v>1380.070424242424</v>
      </c>
      <c r="AL424">
        <v>3.4243865319423241</v>
      </c>
      <c r="AM424">
        <v>66.198891926681</v>
      </c>
      <c r="AN424">
        <f t="shared" ref="AN424:AN487" si="298">(AP424 - AO424 + BO424*1000/(8.314*(BQ424+273.15)) * AR424/BN424 * AQ424) * BN424/(100*BB424) * 1000/(1000 - AP424)</f>
        <v>1.2809051379205627</v>
      </c>
      <c r="AO424">
        <v>21.048700344360899</v>
      </c>
      <c r="AP424">
        <v>22.54603030303031</v>
      </c>
      <c r="AQ424">
        <v>1.061218482853476E-3</v>
      </c>
      <c r="AR424">
        <v>78.549091713620925</v>
      </c>
      <c r="AS424">
        <v>174</v>
      </c>
      <c r="AT424">
        <v>35</v>
      </c>
      <c r="AU424">
        <f t="shared" ref="AU424:AU458" si="299">IF(AS424*$H$13&gt;=AW424,1,(AW424/(AW424-AS424*$H$13)))</f>
        <v>1</v>
      </c>
      <c r="AV424">
        <f t="shared" ref="AV424:AV487" si="300">(AU424-1)*100</f>
        <v>0</v>
      </c>
      <c r="AW424">
        <f t="shared" ref="AW424:AW458" si="301">MAX(0,($B$13+$C$13*BV424)/(1+$D$13*BV424)*BO424/(BQ424+273)*$E$13)</f>
        <v>40367.075153289967</v>
      </c>
      <c r="AX424">
        <f t="shared" ref="AX424:AX458" si="302">$B$11*BW424+$C$11*BX424+$F$11*CI424*(1-CL424)</f>
        <v>2000.0210714285711</v>
      </c>
      <c r="AY424">
        <f t="shared" ref="AY424:AY487" si="303">AX424*AZ424</f>
        <v>1681.2174432856177</v>
      </c>
      <c r="AZ424">
        <f t="shared" ref="AZ424:AZ458" si="304">($B$11*$D$9+$C$11*$D$9+$F$11*((CV424+CN424)/MAX(CV424+CN424+CW424, 0.1)*$I$9+CW424/MAX(CV424+CN424+CW424, 0.1)*$J$9))/($B$11+$C$11+$F$11)</f>
        <v>0.8405998653227994</v>
      </c>
      <c r="BA424">
        <f t="shared" ref="BA424:BA458" si="305">($B$11*$K$9+$C$11*$K$9+$F$11*((CV424+CN424)/MAX(CV424+CN424+CW424, 0.1)*$P$9+CW424/MAX(CV424+CN424+CW424, 0.1)*$Q$9))/($B$11+$C$11+$F$11)</f>
        <v>0.16075774007300284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1656094755.8285711</v>
      </c>
      <c r="BH424">
        <v>1324.7053571428571</v>
      </c>
      <c r="BI424">
        <v>1373.920714285714</v>
      </c>
      <c r="BJ424">
        <v>22.521635714285711</v>
      </c>
      <c r="BK424">
        <v>21.036078571428579</v>
      </c>
      <c r="BL424">
        <v>1327.749642857143</v>
      </c>
      <c r="BM424">
        <v>22.652007142857141</v>
      </c>
      <c r="BN424">
        <v>500.00074999999998</v>
      </c>
      <c r="BO424">
        <v>76.16279999999999</v>
      </c>
      <c r="BP424">
        <v>0.1000115571428571</v>
      </c>
      <c r="BQ424">
        <v>26.382164285714289</v>
      </c>
      <c r="BR424">
        <v>26.542385714285722</v>
      </c>
      <c r="BS424">
        <v>999.9000000000002</v>
      </c>
      <c r="BT424">
        <v>0</v>
      </c>
      <c r="BU424">
        <v>0</v>
      </c>
      <c r="BV424">
        <v>10002.901428571429</v>
      </c>
      <c r="BW424">
        <v>0</v>
      </c>
      <c r="BX424">
        <v>1031.4955</v>
      </c>
      <c r="BY424">
        <v>-49.215385714285709</v>
      </c>
      <c r="BZ424">
        <v>1355.227142857143</v>
      </c>
      <c r="CA424">
        <v>1403.4439285714291</v>
      </c>
      <c r="CB424">
        <v>1.485557142857143</v>
      </c>
      <c r="CC424">
        <v>1373.920714285714</v>
      </c>
      <c r="CD424">
        <v>21.036078571428579</v>
      </c>
      <c r="CE424">
        <v>1.715311428571429</v>
      </c>
      <c r="CF424">
        <v>1.6021675</v>
      </c>
      <c r="CG424">
        <v>15.03568928571428</v>
      </c>
      <c r="CH424">
        <v>13.97965714285715</v>
      </c>
      <c r="CI424">
        <v>2000.0210714285711</v>
      </c>
      <c r="CJ424">
        <v>0.98000257142857128</v>
      </c>
      <c r="CK424">
        <v>1.9997157142857141E-2</v>
      </c>
      <c r="CL424">
        <v>0</v>
      </c>
      <c r="CM424">
        <v>2.3431000000000002</v>
      </c>
      <c r="CN424">
        <v>0</v>
      </c>
      <c r="CO424">
        <v>4305.8128571428579</v>
      </c>
      <c r="CP424">
        <v>16749.66071428571</v>
      </c>
      <c r="CQ424">
        <v>38.807571428571421</v>
      </c>
      <c r="CR424">
        <v>39.75</v>
      </c>
      <c r="CS424">
        <v>39.048714285714283</v>
      </c>
      <c r="CT424">
        <v>38.561999999999998</v>
      </c>
      <c r="CU424">
        <v>37.936999999999998</v>
      </c>
      <c r="CV424">
        <v>1960.028928571428</v>
      </c>
      <c r="CW424">
        <v>39.991428571428571</v>
      </c>
      <c r="CX424">
        <v>0</v>
      </c>
      <c r="CY424">
        <v>1656094767.8</v>
      </c>
      <c r="CZ424">
        <v>0</v>
      </c>
      <c r="DA424">
        <v>1656081532.0999999</v>
      </c>
      <c r="DB424" t="s">
        <v>356</v>
      </c>
      <c r="DC424">
        <v>1656081528.0999999</v>
      </c>
      <c r="DD424">
        <v>1656081532.0999999</v>
      </c>
      <c r="DE424">
        <v>1</v>
      </c>
      <c r="DF424">
        <v>0.69399999999999995</v>
      </c>
      <c r="DG424">
        <v>-5.2999999999999999E-2</v>
      </c>
      <c r="DH424">
        <v>-3.6150000000000002</v>
      </c>
      <c r="DI424">
        <v>-0.13</v>
      </c>
      <c r="DJ424">
        <v>420</v>
      </c>
      <c r="DK424">
        <v>13</v>
      </c>
      <c r="DL424">
        <v>0.3</v>
      </c>
      <c r="DM424">
        <v>0.21</v>
      </c>
      <c r="DN424">
        <v>-49.162629268292683</v>
      </c>
      <c r="DO424">
        <v>-1.479082414311448</v>
      </c>
      <c r="DP424">
        <v>0.17953458970199751</v>
      </c>
      <c r="DQ424">
        <v>0</v>
      </c>
      <c r="DR424">
        <v>1.498245609756097</v>
      </c>
      <c r="DS424">
        <v>-0.16630447600239631</v>
      </c>
      <c r="DT424">
        <v>2.3049816998245081E-2</v>
      </c>
      <c r="DU424">
        <v>0</v>
      </c>
      <c r="DV424">
        <v>0</v>
      </c>
      <c r="DW424">
        <v>2</v>
      </c>
      <c r="DX424" t="s">
        <v>370</v>
      </c>
      <c r="DY424">
        <v>2.9798200000000001</v>
      </c>
      <c r="DZ424">
        <v>2.7247300000000001</v>
      </c>
      <c r="EA424">
        <v>0.17719799999999999</v>
      </c>
      <c r="EB424">
        <v>0.17924599999999999</v>
      </c>
      <c r="EC424">
        <v>8.7087300000000006E-2</v>
      </c>
      <c r="ED424">
        <v>8.1310300000000002E-2</v>
      </c>
      <c r="EE424">
        <v>26012.2</v>
      </c>
      <c r="EF424">
        <v>26020.3</v>
      </c>
      <c r="EG424">
        <v>29393.8</v>
      </c>
      <c r="EH424">
        <v>29326.7</v>
      </c>
      <c r="EI424">
        <v>35568.400000000001</v>
      </c>
      <c r="EJ424">
        <v>35814</v>
      </c>
      <c r="EK424">
        <v>41414.6</v>
      </c>
      <c r="EL424">
        <v>41780.699999999997</v>
      </c>
      <c r="EM424">
        <v>1.50217</v>
      </c>
      <c r="EN424">
        <v>2.16845</v>
      </c>
      <c r="EO424">
        <v>4.2319299999999997E-2</v>
      </c>
      <c r="EP424">
        <v>0</v>
      </c>
      <c r="EQ424">
        <v>25.861499999999999</v>
      </c>
      <c r="ER424">
        <v>999.9</v>
      </c>
      <c r="ES424">
        <v>24</v>
      </c>
      <c r="ET424">
        <v>41.8</v>
      </c>
      <c r="EU424">
        <v>25.7044</v>
      </c>
      <c r="EV424">
        <v>62.115299999999998</v>
      </c>
      <c r="EW424">
        <v>27.680299999999999</v>
      </c>
      <c r="EX424">
        <v>2</v>
      </c>
      <c r="EY424">
        <v>7.42226E-2</v>
      </c>
      <c r="EZ424">
        <v>1.70668</v>
      </c>
      <c r="FA424">
        <v>20.375</v>
      </c>
      <c r="FB424">
        <v>5.2172900000000002</v>
      </c>
      <c r="FC424">
        <v>12.0099</v>
      </c>
      <c r="FD424">
        <v>4.9890999999999996</v>
      </c>
      <c r="FE424">
        <v>3.2885800000000001</v>
      </c>
      <c r="FF424">
        <v>4555.3</v>
      </c>
      <c r="FG424">
        <v>9999</v>
      </c>
      <c r="FH424">
        <v>9999</v>
      </c>
      <c r="FI424">
        <v>79.8</v>
      </c>
      <c r="FJ424">
        <v>1.86768</v>
      </c>
      <c r="FK424">
        <v>1.86666</v>
      </c>
      <c r="FL424">
        <v>1.8661300000000001</v>
      </c>
      <c r="FM424">
        <v>1.8660000000000001</v>
      </c>
      <c r="FN424">
        <v>1.8678300000000001</v>
      </c>
      <c r="FO424">
        <v>1.8702700000000001</v>
      </c>
      <c r="FP424">
        <v>1.8689100000000001</v>
      </c>
      <c r="FQ424">
        <v>1.8702700000000001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-3.09</v>
      </c>
      <c r="GF424">
        <v>-0.13</v>
      </c>
      <c r="GG424">
        <v>-1.1457890710579079</v>
      </c>
      <c r="GH424">
        <v>-1.865778764103066E-3</v>
      </c>
      <c r="GI424">
        <v>6.8695266750515254E-7</v>
      </c>
      <c r="GJ424">
        <v>-2.698676089852363E-10</v>
      </c>
      <c r="GK424">
        <v>-0.22742034878574521</v>
      </c>
      <c r="GL424">
        <v>-1.6538770927233871E-2</v>
      </c>
      <c r="GM424">
        <v>1.291337703146669E-3</v>
      </c>
      <c r="GN424">
        <v>-1.6425570027322581E-5</v>
      </c>
      <c r="GO424">
        <v>22</v>
      </c>
      <c r="GP424">
        <v>2156</v>
      </c>
      <c r="GQ424">
        <v>1</v>
      </c>
      <c r="GR424">
        <v>39</v>
      </c>
      <c r="GS424">
        <v>220.6</v>
      </c>
      <c r="GT424">
        <v>220.5</v>
      </c>
      <c r="GU424">
        <v>3.45581</v>
      </c>
      <c r="GV424">
        <v>2.2143600000000001</v>
      </c>
      <c r="GW424">
        <v>1.94702</v>
      </c>
      <c r="GX424">
        <v>2.7392599999999998</v>
      </c>
      <c r="GY424">
        <v>2.19482</v>
      </c>
      <c r="GZ424">
        <v>2.36084</v>
      </c>
      <c r="HA424">
        <v>43.5627</v>
      </c>
      <c r="HB424">
        <v>15.1652</v>
      </c>
      <c r="HC424">
        <v>18</v>
      </c>
      <c r="HD424">
        <v>264.59100000000001</v>
      </c>
      <c r="HE424">
        <v>663.42899999999997</v>
      </c>
      <c r="HF424">
        <v>22.999400000000001</v>
      </c>
      <c r="HG424">
        <v>28.249099999999999</v>
      </c>
      <c r="HH424">
        <v>30.000299999999999</v>
      </c>
      <c r="HI424">
        <v>28.293900000000001</v>
      </c>
      <c r="HJ424">
        <v>28.2103</v>
      </c>
      <c r="HK424">
        <v>69.251000000000005</v>
      </c>
      <c r="HL424">
        <v>15.9321</v>
      </c>
      <c r="HM424">
        <v>28.819099999999999</v>
      </c>
      <c r="HN424">
        <v>23</v>
      </c>
      <c r="HO424">
        <v>1422.66</v>
      </c>
      <c r="HP424">
        <v>21.0291</v>
      </c>
      <c r="HQ424">
        <v>100.533</v>
      </c>
      <c r="HR424">
        <v>100.354</v>
      </c>
    </row>
    <row r="425" spans="1:226" x14ac:dyDescent="0.2">
      <c r="A425">
        <v>642</v>
      </c>
      <c r="B425">
        <v>1656094768.5999999</v>
      </c>
      <c r="C425">
        <v>12003.099999904631</v>
      </c>
      <c r="D425" t="s">
        <v>1180</v>
      </c>
      <c r="E425" t="s">
        <v>1181</v>
      </c>
      <c r="F425">
        <v>5</v>
      </c>
      <c r="G425" t="s">
        <v>1013</v>
      </c>
      <c r="H425" t="s">
        <v>354</v>
      </c>
      <c r="I425">
        <v>1656094761.0999999</v>
      </c>
      <c r="J425">
        <f t="shared" si="272"/>
        <v>1.2739667167181703E-3</v>
      </c>
      <c r="K425">
        <f t="shared" si="273"/>
        <v>1.2739667167181703</v>
      </c>
      <c r="L425">
        <f t="shared" si="274"/>
        <v>20.41411674593499</v>
      </c>
      <c r="M425">
        <f t="shared" si="275"/>
        <v>1342.281851851852</v>
      </c>
      <c r="N425">
        <f t="shared" si="276"/>
        <v>688.93111510142705</v>
      </c>
      <c r="O425">
        <f t="shared" si="277"/>
        <v>52.539951615218712</v>
      </c>
      <c r="P425">
        <f t="shared" si="278"/>
        <v>102.36643694036051</v>
      </c>
      <c r="Q425">
        <f t="shared" si="279"/>
        <v>5.3708676112224955E-2</v>
      </c>
      <c r="R425">
        <f t="shared" si="280"/>
        <v>2.4776802195528589</v>
      </c>
      <c r="S425">
        <f t="shared" si="281"/>
        <v>5.3070173640254743E-2</v>
      </c>
      <c r="T425">
        <f t="shared" si="282"/>
        <v>3.3225592904565268E-2</v>
      </c>
      <c r="U425">
        <f t="shared" si="283"/>
        <v>321.51706074646415</v>
      </c>
      <c r="V425">
        <f t="shared" si="284"/>
        <v>28.218948151660125</v>
      </c>
      <c r="W425">
        <f t="shared" si="285"/>
        <v>26.556911111111109</v>
      </c>
      <c r="X425">
        <f t="shared" si="286"/>
        <v>3.4870679056080403</v>
      </c>
      <c r="Y425">
        <f t="shared" si="287"/>
        <v>49.776773534088221</v>
      </c>
      <c r="Z425">
        <f t="shared" si="288"/>
        <v>1.7188346350325228</v>
      </c>
      <c r="AA425">
        <f t="shared" si="289"/>
        <v>3.4530856722873517</v>
      </c>
      <c r="AB425">
        <f t="shared" si="290"/>
        <v>1.7682332705755175</v>
      </c>
      <c r="AC425">
        <f t="shared" si="291"/>
        <v>-56.181932207271309</v>
      </c>
      <c r="AD425">
        <f t="shared" si="292"/>
        <v>-22.185110291008549</v>
      </c>
      <c r="AE425">
        <f t="shared" si="293"/>
        <v>-1.9222256928013237</v>
      </c>
      <c r="AF425">
        <f t="shared" si="294"/>
        <v>241.22779255538299</v>
      </c>
      <c r="AG425">
        <f t="shared" si="295"/>
        <v>39.419739321495172</v>
      </c>
      <c r="AH425">
        <f t="shared" si="296"/>
        <v>1.2686682814022874</v>
      </c>
      <c r="AI425">
        <f t="shared" si="297"/>
        <v>20.41411674593499</v>
      </c>
      <c r="AJ425">
        <v>1436.111604838243</v>
      </c>
      <c r="AK425">
        <v>1397.204606060606</v>
      </c>
      <c r="AL425">
        <v>3.4289815920061399</v>
      </c>
      <c r="AM425">
        <v>66.198891926681</v>
      </c>
      <c r="AN425">
        <f t="shared" si="298"/>
        <v>1.2739667167181703</v>
      </c>
      <c r="AO425">
        <v>21.055022635671069</v>
      </c>
      <c r="AP425">
        <v>22.54884545454545</v>
      </c>
      <c r="AQ425">
        <v>8.8981543278764444E-5</v>
      </c>
      <c r="AR425">
        <v>78.549091713620925</v>
      </c>
      <c r="AS425">
        <v>173</v>
      </c>
      <c r="AT425">
        <v>35</v>
      </c>
      <c r="AU425">
        <f t="shared" si="299"/>
        <v>1</v>
      </c>
      <c r="AV425">
        <f t="shared" si="300"/>
        <v>0</v>
      </c>
      <c r="AW425">
        <f t="shared" si="301"/>
        <v>40360.426698524207</v>
      </c>
      <c r="AX425">
        <f t="shared" si="302"/>
        <v>2000.01</v>
      </c>
      <c r="AY425">
        <f t="shared" si="303"/>
        <v>1681.2081226665618</v>
      </c>
      <c r="AZ425">
        <f t="shared" si="304"/>
        <v>0.84059985833398931</v>
      </c>
      <c r="BA425">
        <f t="shared" si="305"/>
        <v>0.16075772658459916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1656094761.0999999</v>
      </c>
      <c r="BH425">
        <v>1342.281851851852</v>
      </c>
      <c r="BI425">
        <v>1391.627777777778</v>
      </c>
      <c r="BJ425">
        <v>22.538251851851861</v>
      </c>
      <c r="BK425">
        <v>21.0502</v>
      </c>
      <c r="BL425">
        <v>1345.3511111111111</v>
      </c>
      <c r="BM425">
        <v>22.668348148148151</v>
      </c>
      <c r="BN425">
        <v>500.01270370370372</v>
      </c>
      <c r="BO425">
        <v>76.162985185185178</v>
      </c>
      <c r="BP425">
        <v>0.1000118888888889</v>
      </c>
      <c r="BQ425">
        <v>26.390825925925931</v>
      </c>
      <c r="BR425">
        <v>26.556911111111109</v>
      </c>
      <c r="BS425">
        <v>999.90000000000009</v>
      </c>
      <c r="BT425">
        <v>0</v>
      </c>
      <c r="BU425">
        <v>0</v>
      </c>
      <c r="BV425">
        <v>10001.459999999999</v>
      </c>
      <c r="BW425">
        <v>0</v>
      </c>
      <c r="BX425">
        <v>1033.940148148148</v>
      </c>
      <c r="BY425">
        <v>-49.346348148148152</v>
      </c>
      <c r="BZ425">
        <v>1373.2314814814811</v>
      </c>
      <c r="CA425">
        <v>1421.5511111111109</v>
      </c>
      <c r="CB425">
        <v>1.4880448148148151</v>
      </c>
      <c r="CC425">
        <v>1391.627777777778</v>
      </c>
      <c r="CD425">
        <v>21.0502</v>
      </c>
      <c r="CE425">
        <v>1.7165811111111109</v>
      </c>
      <c r="CF425">
        <v>1.603248148148148</v>
      </c>
      <c r="CG425">
        <v>15.047192592592589</v>
      </c>
      <c r="CH425">
        <v>13.99004814814815</v>
      </c>
      <c r="CI425">
        <v>2000.01</v>
      </c>
      <c r="CJ425">
        <v>0.98000274074074067</v>
      </c>
      <c r="CK425">
        <v>1.9997025925925921E-2</v>
      </c>
      <c r="CL425">
        <v>0</v>
      </c>
      <c r="CM425">
        <v>2.3094074074074071</v>
      </c>
      <c r="CN425">
        <v>0</v>
      </c>
      <c r="CO425">
        <v>4312.1422222222218</v>
      </c>
      <c r="CP425">
        <v>16749.559259259258</v>
      </c>
      <c r="CQ425">
        <v>38.807407407407403</v>
      </c>
      <c r="CR425">
        <v>39.75</v>
      </c>
      <c r="CS425">
        <v>39.057407407407403</v>
      </c>
      <c r="CT425">
        <v>38.561999999999998</v>
      </c>
      <c r="CU425">
        <v>37.936999999999998</v>
      </c>
      <c r="CV425">
        <v>1960.018518518518</v>
      </c>
      <c r="CW425">
        <v>39.99074074074074</v>
      </c>
      <c r="CX425">
        <v>0</v>
      </c>
      <c r="CY425">
        <v>1656094772.5999999</v>
      </c>
      <c r="CZ425">
        <v>0</v>
      </c>
      <c r="DA425">
        <v>1656081532.0999999</v>
      </c>
      <c r="DB425" t="s">
        <v>356</v>
      </c>
      <c r="DC425">
        <v>1656081528.0999999</v>
      </c>
      <c r="DD425">
        <v>1656081532.0999999</v>
      </c>
      <c r="DE425">
        <v>1</v>
      </c>
      <c r="DF425">
        <v>0.69399999999999995</v>
      </c>
      <c r="DG425">
        <v>-5.2999999999999999E-2</v>
      </c>
      <c r="DH425">
        <v>-3.6150000000000002</v>
      </c>
      <c r="DI425">
        <v>-0.13</v>
      </c>
      <c r="DJ425">
        <v>420</v>
      </c>
      <c r="DK425">
        <v>13</v>
      </c>
      <c r="DL425">
        <v>0.3</v>
      </c>
      <c r="DM425">
        <v>0.21</v>
      </c>
      <c r="DN425">
        <v>-49.24907073170732</v>
      </c>
      <c r="DO425">
        <v>-1.2764581810287201</v>
      </c>
      <c r="DP425">
        <v>0.1682498871001723</v>
      </c>
      <c r="DQ425">
        <v>0</v>
      </c>
      <c r="DR425">
        <v>1.488007073170732</v>
      </c>
      <c r="DS425">
        <v>2.7006159077530528E-3</v>
      </c>
      <c r="DT425">
        <v>1.154774463121769E-2</v>
      </c>
      <c r="DU425">
        <v>1</v>
      </c>
      <c r="DV425">
        <v>1</v>
      </c>
      <c r="DW425">
        <v>2</v>
      </c>
      <c r="DX425" t="s">
        <v>363</v>
      </c>
      <c r="DY425">
        <v>2.97994</v>
      </c>
      <c r="DZ425">
        <v>2.72478</v>
      </c>
      <c r="EA425">
        <v>0.17855499999999999</v>
      </c>
      <c r="EB425">
        <v>0.18056900000000001</v>
      </c>
      <c r="EC425">
        <v>8.7092199999999995E-2</v>
      </c>
      <c r="ED425">
        <v>8.1321599999999994E-2</v>
      </c>
      <c r="EE425">
        <v>25969.599999999999</v>
      </c>
      <c r="EF425">
        <v>25978.3</v>
      </c>
      <c r="EG425">
        <v>29394.1</v>
      </c>
      <c r="EH425">
        <v>29326.7</v>
      </c>
      <c r="EI425">
        <v>35568.300000000003</v>
      </c>
      <c r="EJ425">
        <v>35813.599999999999</v>
      </c>
      <c r="EK425">
        <v>41414.6</v>
      </c>
      <c r="EL425">
        <v>41780.9</v>
      </c>
      <c r="EM425">
        <v>1.5044500000000001</v>
      </c>
      <c r="EN425">
        <v>2.1682999999999999</v>
      </c>
      <c r="EO425">
        <v>4.3101599999999997E-2</v>
      </c>
      <c r="EP425">
        <v>0</v>
      </c>
      <c r="EQ425">
        <v>25.8766</v>
      </c>
      <c r="ER425">
        <v>999.9</v>
      </c>
      <c r="ES425">
        <v>24</v>
      </c>
      <c r="ET425">
        <v>41.8</v>
      </c>
      <c r="EU425">
        <v>25.705500000000001</v>
      </c>
      <c r="EV425">
        <v>62.155299999999997</v>
      </c>
      <c r="EW425">
        <v>27.5761</v>
      </c>
      <c r="EX425">
        <v>2</v>
      </c>
      <c r="EY425">
        <v>7.4649400000000005E-2</v>
      </c>
      <c r="EZ425">
        <v>1.70645</v>
      </c>
      <c r="FA425">
        <v>20.375</v>
      </c>
      <c r="FB425">
        <v>5.2174399999999999</v>
      </c>
      <c r="FC425">
        <v>12.0099</v>
      </c>
      <c r="FD425">
        <v>4.9890999999999996</v>
      </c>
      <c r="FE425">
        <v>3.2886500000000001</v>
      </c>
      <c r="FF425">
        <v>4555.5</v>
      </c>
      <c r="FG425">
        <v>9999</v>
      </c>
      <c r="FH425">
        <v>9999</v>
      </c>
      <c r="FI425">
        <v>79.8</v>
      </c>
      <c r="FJ425">
        <v>1.86768</v>
      </c>
      <c r="FK425">
        <v>1.8666799999999999</v>
      </c>
      <c r="FL425">
        <v>1.8661399999999999</v>
      </c>
      <c r="FM425">
        <v>1.8660000000000001</v>
      </c>
      <c r="FN425">
        <v>1.8678300000000001</v>
      </c>
      <c r="FO425">
        <v>1.8702700000000001</v>
      </c>
      <c r="FP425">
        <v>1.8689</v>
      </c>
      <c r="FQ425">
        <v>1.8702700000000001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-3.11</v>
      </c>
      <c r="GF425">
        <v>-0.12989999999999999</v>
      </c>
      <c r="GG425">
        <v>-1.1457890710579079</v>
      </c>
      <c r="GH425">
        <v>-1.865778764103066E-3</v>
      </c>
      <c r="GI425">
        <v>6.8695266750515254E-7</v>
      </c>
      <c r="GJ425">
        <v>-2.698676089852363E-10</v>
      </c>
      <c r="GK425">
        <v>-0.22742034878574521</v>
      </c>
      <c r="GL425">
        <v>-1.6538770927233871E-2</v>
      </c>
      <c r="GM425">
        <v>1.291337703146669E-3</v>
      </c>
      <c r="GN425">
        <v>-1.6425570027322581E-5</v>
      </c>
      <c r="GO425">
        <v>22</v>
      </c>
      <c r="GP425">
        <v>2156</v>
      </c>
      <c r="GQ425">
        <v>1</v>
      </c>
      <c r="GR425">
        <v>39</v>
      </c>
      <c r="GS425">
        <v>220.7</v>
      </c>
      <c r="GT425">
        <v>220.6</v>
      </c>
      <c r="GU425">
        <v>3.4899900000000001</v>
      </c>
      <c r="GV425">
        <v>2.21191</v>
      </c>
      <c r="GW425">
        <v>1.94702</v>
      </c>
      <c r="GX425">
        <v>2.7392599999999998</v>
      </c>
      <c r="GY425">
        <v>2.19482</v>
      </c>
      <c r="GZ425">
        <v>2.3901400000000002</v>
      </c>
      <c r="HA425">
        <v>43.5627</v>
      </c>
      <c r="HB425">
        <v>15.1915</v>
      </c>
      <c r="HC425">
        <v>18</v>
      </c>
      <c r="HD425">
        <v>265.49200000000002</v>
      </c>
      <c r="HE425">
        <v>663.30200000000002</v>
      </c>
      <c r="HF425">
        <v>22.999700000000001</v>
      </c>
      <c r="HG425">
        <v>28.2516</v>
      </c>
      <c r="HH425">
        <v>30.0002</v>
      </c>
      <c r="HI425">
        <v>28.293900000000001</v>
      </c>
      <c r="HJ425">
        <v>28.2103</v>
      </c>
      <c r="HK425">
        <v>69.847899999999996</v>
      </c>
      <c r="HL425">
        <v>15.9321</v>
      </c>
      <c r="HM425">
        <v>28.819099999999999</v>
      </c>
      <c r="HN425">
        <v>23</v>
      </c>
      <c r="HO425">
        <v>1436.01</v>
      </c>
      <c r="HP425">
        <v>21.0291</v>
      </c>
      <c r="HQ425">
        <v>100.533</v>
      </c>
      <c r="HR425">
        <v>100.354</v>
      </c>
    </row>
    <row r="426" spans="1:226" x14ac:dyDescent="0.2">
      <c r="A426">
        <v>643</v>
      </c>
      <c r="B426">
        <v>1656094773.5999999</v>
      </c>
      <c r="C426">
        <v>12008.099999904631</v>
      </c>
      <c r="D426" t="s">
        <v>1182</v>
      </c>
      <c r="E426" t="s">
        <v>1183</v>
      </c>
      <c r="F426">
        <v>5</v>
      </c>
      <c r="G426" t="s">
        <v>1013</v>
      </c>
      <c r="H426" t="s">
        <v>354</v>
      </c>
      <c r="I426">
        <v>1656094765.814285</v>
      </c>
      <c r="J426">
        <f t="shared" si="272"/>
        <v>1.2647398885950879E-3</v>
      </c>
      <c r="K426">
        <f t="shared" si="273"/>
        <v>1.2647398885950878</v>
      </c>
      <c r="L426">
        <f t="shared" si="274"/>
        <v>20.530880273963259</v>
      </c>
      <c r="M426">
        <f t="shared" si="275"/>
        <v>1358.045357142857</v>
      </c>
      <c r="N426">
        <f t="shared" si="276"/>
        <v>695.48909759959815</v>
      </c>
      <c r="O426">
        <f t="shared" si="277"/>
        <v>53.039959598908283</v>
      </c>
      <c r="P426">
        <f t="shared" si="278"/>
        <v>103.56836810950423</v>
      </c>
      <c r="Q426">
        <f t="shared" si="279"/>
        <v>5.325429417642577E-2</v>
      </c>
      <c r="R426">
        <f t="shared" si="280"/>
        <v>2.4777582901216957</v>
      </c>
      <c r="S426">
        <f t="shared" si="281"/>
        <v>5.2626501043389874E-2</v>
      </c>
      <c r="T426">
        <f t="shared" si="282"/>
        <v>3.2947351154406487E-2</v>
      </c>
      <c r="U426">
        <f t="shared" si="283"/>
        <v>321.51683201103856</v>
      </c>
      <c r="V426">
        <f t="shared" si="284"/>
        <v>28.23190255150822</v>
      </c>
      <c r="W426">
        <f t="shared" si="285"/>
        <v>26.568564285714281</v>
      </c>
      <c r="X426">
        <f t="shared" si="286"/>
        <v>3.4894631540306795</v>
      </c>
      <c r="Y426">
        <f t="shared" si="287"/>
        <v>49.759528445285525</v>
      </c>
      <c r="Z426">
        <f t="shared" si="288"/>
        <v>1.7192755423585964</v>
      </c>
      <c r="AA426">
        <f t="shared" si="289"/>
        <v>3.4551684794382118</v>
      </c>
      <c r="AB426">
        <f t="shared" si="290"/>
        <v>1.7701876116720832</v>
      </c>
      <c r="AC426">
        <f t="shared" si="291"/>
        <v>-55.775029087043379</v>
      </c>
      <c r="AD426">
        <f t="shared" si="292"/>
        <v>-22.377186950257407</v>
      </c>
      <c r="AE426">
        <f t="shared" si="293"/>
        <v>-1.9390194834740506</v>
      </c>
      <c r="AF426">
        <f t="shared" si="294"/>
        <v>241.42559649026373</v>
      </c>
      <c r="AG426">
        <f t="shared" si="295"/>
        <v>39.411598480987884</v>
      </c>
      <c r="AH426">
        <f t="shared" si="296"/>
        <v>1.2695015103855989</v>
      </c>
      <c r="AI426">
        <f t="shared" si="297"/>
        <v>20.530880273963259</v>
      </c>
      <c r="AJ426">
        <v>1453.187629094497</v>
      </c>
      <c r="AK426">
        <v>1414.239454545454</v>
      </c>
      <c r="AL426">
        <v>3.403772015269952</v>
      </c>
      <c r="AM426">
        <v>66.198891926681</v>
      </c>
      <c r="AN426">
        <f t="shared" si="298"/>
        <v>1.2647398885950878</v>
      </c>
      <c r="AO426">
        <v>21.058583812543159</v>
      </c>
      <c r="AP426">
        <v>22.54339818181818</v>
      </c>
      <c r="AQ426">
        <v>-2.8289384815538321E-4</v>
      </c>
      <c r="AR426">
        <v>78.549091713620925</v>
      </c>
      <c r="AS426">
        <v>173</v>
      </c>
      <c r="AT426">
        <v>35</v>
      </c>
      <c r="AU426">
        <f t="shared" si="299"/>
        <v>1</v>
      </c>
      <c r="AV426">
        <f t="shared" si="300"/>
        <v>0</v>
      </c>
      <c r="AW426">
        <f t="shared" si="301"/>
        <v>40360.991400173072</v>
      </c>
      <c r="AX426">
        <f t="shared" si="302"/>
        <v>2000.008571428571</v>
      </c>
      <c r="AY426">
        <f t="shared" si="303"/>
        <v>1681.2069222855118</v>
      </c>
      <c r="AZ426">
        <f t="shared" si="304"/>
        <v>0.84059985857193364</v>
      </c>
      <c r="BA426">
        <f t="shared" si="305"/>
        <v>0.16075772704383198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1656094765.814285</v>
      </c>
      <c r="BH426">
        <v>1358.045357142857</v>
      </c>
      <c r="BI426">
        <v>1407.4075</v>
      </c>
      <c r="BJ426">
        <v>22.544085714285721</v>
      </c>
      <c r="BK426">
        <v>21.05504642857143</v>
      </c>
      <c r="BL426">
        <v>1361.137857142857</v>
      </c>
      <c r="BM426">
        <v>22.674096428571431</v>
      </c>
      <c r="BN426">
        <v>500.00632142857143</v>
      </c>
      <c r="BO426">
        <v>76.162832142857127</v>
      </c>
      <c r="BP426">
        <v>9.9987478571428576E-2</v>
      </c>
      <c r="BQ426">
        <v>26.401046428571419</v>
      </c>
      <c r="BR426">
        <v>26.568564285714281</v>
      </c>
      <c r="BS426">
        <v>999.9000000000002</v>
      </c>
      <c r="BT426">
        <v>0</v>
      </c>
      <c r="BU426">
        <v>0</v>
      </c>
      <c r="BV426">
        <v>10001.982857142861</v>
      </c>
      <c r="BW426">
        <v>0</v>
      </c>
      <c r="BX426">
        <v>1116.0620357142859</v>
      </c>
      <c r="BY426">
        <v>-49.362503571428569</v>
      </c>
      <c r="BZ426">
        <v>1389.3675000000001</v>
      </c>
      <c r="CA426">
        <v>1437.6775</v>
      </c>
      <c r="CB426">
        <v>1.489035714285714</v>
      </c>
      <c r="CC426">
        <v>1407.4075</v>
      </c>
      <c r="CD426">
        <v>21.05504642857143</v>
      </c>
      <c r="CE426">
        <v>1.7170214285714289</v>
      </c>
      <c r="CF426">
        <v>1.603613928571429</v>
      </c>
      <c r="CG426">
        <v>15.05118214285714</v>
      </c>
      <c r="CH426">
        <v>13.99356785714286</v>
      </c>
      <c r="CI426">
        <v>2000.008571428571</v>
      </c>
      <c r="CJ426">
        <v>0.98000271428571417</v>
      </c>
      <c r="CK426">
        <v>1.9997046428571429E-2</v>
      </c>
      <c r="CL426">
        <v>0</v>
      </c>
      <c r="CM426">
        <v>2.3187928571428569</v>
      </c>
      <c r="CN426">
        <v>0</v>
      </c>
      <c r="CO426">
        <v>4323.7253571428573</v>
      </c>
      <c r="CP426">
        <v>16749.55</v>
      </c>
      <c r="CQ426">
        <v>38.807571428571421</v>
      </c>
      <c r="CR426">
        <v>39.75</v>
      </c>
      <c r="CS426">
        <v>39.05535714285714</v>
      </c>
      <c r="CT426">
        <v>38.561999999999998</v>
      </c>
      <c r="CU426">
        <v>37.936999999999998</v>
      </c>
      <c r="CV426">
        <v>1960.0164285714279</v>
      </c>
      <c r="CW426">
        <v>39.990714285714283</v>
      </c>
      <c r="CX426">
        <v>0</v>
      </c>
      <c r="CY426">
        <v>1656094778</v>
      </c>
      <c r="CZ426">
        <v>0</v>
      </c>
      <c r="DA426">
        <v>1656081532.0999999</v>
      </c>
      <c r="DB426" t="s">
        <v>356</v>
      </c>
      <c r="DC426">
        <v>1656081528.0999999</v>
      </c>
      <c r="DD426">
        <v>1656081532.0999999</v>
      </c>
      <c r="DE426">
        <v>1</v>
      </c>
      <c r="DF426">
        <v>0.69399999999999995</v>
      </c>
      <c r="DG426">
        <v>-5.2999999999999999E-2</v>
      </c>
      <c r="DH426">
        <v>-3.6150000000000002</v>
      </c>
      <c r="DI426">
        <v>-0.13</v>
      </c>
      <c r="DJ426">
        <v>420</v>
      </c>
      <c r="DK426">
        <v>13</v>
      </c>
      <c r="DL426">
        <v>0.3</v>
      </c>
      <c r="DM426">
        <v>0.21</v>
      </c>
      <c r="DN426">
        <v>-49.33120487804878</v>
      </c>
      <c r="DO426">
        <v>-0.52133728222991482</v>
      </c>
      <c r="DP426">
        <v>0.1124902314484536</v>
      </c>
      <c r="DQ426">
        <v>0</v>
      </c>
      <c r="DR426">
        <v>1.4864975609756099</v>
      </c>
      <c r="DS426">
        <v>3.4039233449478887E-2</v>
      </c>
      <c r="DT426">
        <v>5.9993551606687808E-3</v>
      </c>
      <c r="DU426">
        <v>1</v>
      </c>
      <c r="DV426">
        <v>1</v>
      </c>
      <c r="DW426">
        <v>2</v>
      </c>
      <c r="DX426" t="s">
        <v>363</v>
      </c>
      <c r="DY426">
        <v>2.9798300000000002</v>
      </c>
      <c r="DZ426">
        <v>2.7248000000000001</v>
      </c>
      <c r="EA426">
        <v>0.17990500000000001</v>
      </c>
      <c r="EB426">
        <v>0.18188299999999999</v>
      </c>
      <c r="EC426">
        <v>8.7081500000000006E-2</v>
      </c>
      <c r="ED426">
        <v>8.1335699999999997E-2</v>
      </c>
      <c r="EE426">
        <v>25927.5</v>
      </c>
      <c r="EF426">
        <v>25936.3</v>
      </c>
      <c r="EG426">
        <v>29394.799999999999</v>
      </c>
      <c r="EH426">
        <v>29326.400000000001</v>
      </c>
      <c r="EI426">
        <v>35569.800000000003</v>
      </c>
      <c r="EJ426">
        <v>35812.6</v>
      </c>
      <c r="EK426">
        <v>41415.800000000003</v>
      </c>
      <c r="EL426">
        <v>41780.300000000003</v>
      </c>
      <c r="EM426">
        <v>1.5039800000000001</v>
      </c>
      <c r="EN426">
        <v>2.1684299999999999</v>
      </c>
      <c r="EO426">
        <v>4.2952600000000001E-2</v>
      </c>
      <c r="EP426">
        <v>0</v>
      </c>
      <c r="EQ426">
        <v>25.891400000000001</v>
      </c>
      <c r="ER426">
        <v>999.9</v>
      </c>
      <c r="ES426">
        <v>24</v>
      </c>
      <c r="ET426">
        <v>41.7</v>
      </c>
      <c r="EU426">
        <v>25.566800000000001</v>
      </c>
      <c r="EV426">
        <v>62.045299999999997</v>
      </c>
      <c r="EW426">
        <v>27.6082</v>
      </c>
      <c r="EX426">
        <v>2</v>
      </c>
      <c r="EY426">
        <v>7.4481699999999998E-2</v>
      </c>
      <c r="EZ426">
        <v>1.7073700000000001</v>
      </c>
      <c r="FA426">
        <v>20.3748</v>
      </c>
      <c r="FB426">
        <v>5.2178899999999997</v>
      </c>
      <c r="FC426">
        <v>12.0099</v>
      </c>
      <c r="FD426">
        <v>4.9891500000000004</v>
      </c>
      <c r="FE426">
        <v>3.2886500000000001</v>
      </c>
      <c r="FF426">
        <v>4555.5</v>
      </c>
      <c r="FG426">
        <v>9999</v>
      </c>
      <c r="FH426">
        <v>9999</v>
      </c>
      <c r="FI426">
        <v>79.8</v>
      </c>
      <c r="FJ426">
        <v>1.86768</v>
      </c>
      <c r="FK426">
        <v>1.8666199999999999</v>
      </c>
      <c r="FL426">
        <v>1.86608</v>
      </c>
      <c r="FM426">
        <v>1.8660000000000001</v>
      </c>
      <c r="FN426">
        <v>1.8678300000000001</v>
      </c>
      <c r="FO426">
        <v>1.87026</v>
      </c>
      <c r="FP426">
        <v>1.8689</v>
      </c>
      <c r="FQ426">
        <v>1.8702700000000001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-3.13</v>
      </c>
      <c r="GF426">
        <v>-0.13</v>
      </c>
      <c r="GG426">
        <v>-1.1457890710579079</v>
      </c>
      <c r="GH426">
        <v>-1.865778764103066E-3</v>
      </c>
      <c r="GI426">
        <v>6.8695266750515254E-7</v>
      </c>
      <c r="GJ426">
        <v>-2.698676089852363E-10</v>
      </c>
      <c r="GK426">
        <v>-0.22742034878574521</v>
      </c>
      <c r="GL426">
        <v>-1.6538770927233871E-2</v>
      </c>
      <c r="GM426">
        <v>1.291337703146669E-3</v>
      </c>
      <c r="GN426">
        <v>-1.6425570027322581E-5</v>
      </c>
      <c r="GO426">
        <v>22</v>
      </c>
      <c r="GP426">
        <v>2156</v>
      </c>
      <c r="GQ426">
        <v>1</v>
      </c>
      <c r="GR426">
        <v>39</v>
      </c>
      <c r="GS426">
        <v>220.8</v>
      </c>
      <c r="GT426">
        <v>220.7</v>
      </c>
      <c r="GU426">
        <v>3.5168499999999998</v>
      </c>
      <c r="GV426">
        <v>2.2204600000000001</v>
      </c>
      <c r="GW426">
        <v>1.94702</v>
      </c>
      <c r="GX426">
        <v>2.7380399999999998</v>
      </c>
      <c r="GY426">
        <v>2.19482</v>
      </c>
      <c r="GZ426">
        <v>2.36084</v>
      </c>
      <c r="HA426">
        <v>43.5627</v>
      </c>
      <c r="HB426">
        <v>15.173999999999999</v>
      </c>
      <c r="HC426">
        <v>18</v>
      </c>
      <c r="HD426">
        <v>265.31299999999999</v>
      </c>
      <c r="HE426">
        <v>663.40800000000002</v>
      </c>
      <c r="HF426">
        <v>23</v>
      </c>
      <c r="HG426">
        <v>28.254000000000001</v>
      </c>
      <c r="HH426">
        <v>30</v>
      </c>
      <c r="HI426">
        <v>28.296299999999999</v>
      </c>
      <c r="HJ426">
        <v>28.2103</v>
      </c>
      <c r="HK426">
        <v>70.501599999999996</v>
      </c>
      <c r="HL426">
        <v>15.9321</v>
      </c>
      <c r="HM426">
        <v>28.819099999999999</v>
      </c>
      <c r="HN426">
        <v>23</v>
      </c>
      <c r="HO426">
        <v>1456.05</v>
      </c>
      <c r="HP426">
        <v>21.031099999999999</v>
      </c>
      <c r="HQ426">
        <v>100.536</v>
      </c>
      <c r="HR426">
        <v>100.352</v>
      </c>
    </row>
    <row r="427" spans="1:226" x14ac:dyDescent="0.2">
      <c r="A427">
        <v>644</v>
      </c>
      <c r="B427">
        <v>1656094778.5999999</v>
      </c>
      <c r="C427">
        <v>12013.099999904631</v>
      </c>
      <c r="D427" t="s">
        <v>1184</v>
      </c>
      <c r="E427" t="s">
        <v>1185</v>
      </c>
      <c r="F427">
        <v>5</v>
      </c>
      <c r="G427" t="s">
        <v>1013</v>
      </c>
      <c r="H427" t="s">
        <v>354</v>
      </c>
      <c r="I427">
        <v>1656094771.0999999</v>
      </c>
      <c r="J427">
        <f t="shared" si="272"/>
        <v>1.2587358879342305E-3</v>
      </c>
      <c r="K427">
        <f t="shared" si="273"/>
        <v>1.2587358879342305</v>
      </c>
      <c r="L427">
        <f t="shared" si="274"/>
        <v>20.395047501578301</v>
      </c>
      <c r="M427">
        <f t="shared" si="275"/>
        <v>1375.732592592592</v>
      </c>
      <c r="N427">
        <f t="shared" si="276"/>
        <v>712.45805977085797</v>
      </c>
      <c r="O427">
        <f t="shared" si="277"/>
        <v>54.33411153117158</v>
      </c>
      <c r="P427">
        <f t="shared" si="278"/>
        <v>104.91734509542175</v>
      </c>
      <c r="Q427">
        <f t="shared" si="279"/>
        <v>5.2900271402715415E-2</v>
      </c>
      <c r="R427">
        <f t="shared" si="280"/>
        <v>2.4773649344571314</v>
      </c>
      <c r="S427">
        <f t="shared" si="281"/>
        <v>5.228064789066017E-2</v>
      </c>
      <c r="T427">
        <f t="shared" si="282"/>
        <v>3.2730470845474736E-2</v>
      </c>
      <c r="U427">
        <f t="shared" si="283"/>
        <v>321.51302060404578</v>
      </c>
      <c r="V427">
        <f t="shared" si="284"/>
        <v>28.241159475469281</v>
      </c>
      <c r="W427">
        <f t="shared" si="285"/>
        <v>26.584700000000002</v>
      </c>
      <c r="X427">
        <f t="shared" si="286"/>
        <v>3.4927821364292666</v>
      </c>
      <c r="Y427">
        <f t="shared" si="287"/>
        <v>49.741493720607053</v>
      </c>
      <c r="Z427">
        <f t="shared" si="288"/>
        <v>1.719382754993902</v>
      </c>
      <c r="AA427">
        <f t="shared" si="289"/>
        <v>3.456636756128598</v>
      </c>
      <c r="AB427">
        <f t="shared" si="290"/>
        <v>1.7733993814353646</v>
      </c>
      <c r="AC427">
        <f t="shared" si="291"/>
        <v>-55.510252657899564</v>
      </c>
      <c r="AD427">
        <f t="shared" si="292"/>
        <v>-23.566856106006266</v>
      </c>
      <c r="AE427">
        <f t="shared" si="293"/>
        <v>-2.0426692497400967</v>
      </c>
      <c r="AF427">
        <f t="shared" si="294"/>
        <v>240.39324259039986</v>
      </c>
      <c r="AG427">
        <f t="shared" si="295"/>
        <v>39.418697563194179</v>
      </c>
      <c r="AH427">
        <f t="shared" si="296"/>
        <v>1.2650394472771755</v>
      </c>
      <c r="AI427">
        <f t="shared" si="297"/>
        <v>20.395047501578301</v>
      </c>
      <c r="AJ427">
        <v>1470.315400073727</v>
      </c>
      <c r="AK427">
        <v>1431.429393939394</v>
      </c>
      <c r="AL427">
        <v>3.4295542292592671</v>
      </c>
      <c r="AM427">
        <v>66.198891926681</v>
      </c>
      <c r="AN427">
        <f t="shared" si="298"/>
        <v>1.2587358879342305</v>
      </c>
      <c r="AO427">
        <v>21.06564928231122</v>
      </c>
      <c r="AP427">
        <v>22.541803030303029</v>
      </c>
      <c r="AQ427">
        <v>5.527308882085525E-5</v>
      </c>
      <c r="AR427">
        <v>78.549091713620925</v>
      </c>
      <c r="AS427">
        <v>172</v>
      </c>
      <c r="AT427">
        <v>34</v>
      </c>
      <c r="AU427">
        <f t="shared" si="299"/>
        <v>1</v>
      </c>
      <c r="AV427">
        <f t="shared" si="300"/>
        <v>0</v>
      </c>
      <c r="AW427">
        <f t="shared" si="301"/>
        <v>40350.218052813558</v>
      </c>
      <c r="AX427">
        <f t="shared" si="302"/>
        <v>1999.9848148148151</v>
      </c>
      <c r="AY427">
        <f t="shared" si="303"/>
        <v>1681.1869564442381</v>
      </c>
      <c r="AZ427">
        <f t="shared" si="304"/>
        <v>0.84059986055439351</v>
      </c>
      <c r="BA427">
        <f t="shared" si="305"/>
        <v>0.16075773086997946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1656094771.0999999</v>
      </c>
      <c r="BH427">
        <v>1375.732592592592</v>
      </c>
      <c r="BI427">
        <v>1425.1229629629629</v>
      </c>
      <c r="BJ427">
        <v>22.545470370370371</v>
      </c>
      <c r="BK427">
        <v>21.061662962962959</v>
      </c>
      <c r="BL427">
        <v>1378.851851851852</v>
      </c>
      <c r="BM427">
        <v>22.67545185185185</v>
      </c>
      <c r="BN427">
        <v>500.00500000000011</v>
      </c>
      <c r="BO427">
        <v>76.162870370370371</v>
      </c>
      <c r="BP427">
        <v>0.10002087777777779</v>
      </c>
      <c r="BQ427">
        <v>26.40824814814815</v>
      </c>
      <c r="BR427">
        <v>26.584700000000002</v>
      </c>
      <c r="BS427">
        <v>999.90000000000009</v>
      </c>
      <c r="BT427">
        <v>0</v>
      </c>
      <c r="BU427">
        <v>0</v>
      </c>
      <c r="BV427">
        <v>9999.4448148148149</v>
      </c>
      <c r="BW427">
        <v>0</v>
      </c>
      <c r="BX427">
        <v>1212.1099999999999</v>
      </c>
      <c r="BY427">
        <v>-49.390825925925938</v>
      </c>
      <c r="BZ427">
        <v>1407.465185185185</v>
      </c>
      <c r="CA427">
        <v>1455.784444444444</v>
      </c>
      <c r="CB427">
        <v>1.483802962962963</v>
      </c>
      <c r="CC427">
        <v>1425.1229629629629</v>
      </c>
      <c r="CD427">
        <v>21.061662962962959</v>
      </c>
      <c r="CE427">
        <v>1.717128148148148</v>
      </c>
      <c r="CF427">
        <v>1.6041174074074069</v>
      </c>
      <c r="CG427">
        <v>15.05213333333333</v>
      </c>
      <c r="CH427">
        <v>13.998407407407409</v>
      </c>
      <c r="CI427">
        <v>1999.9848148148151</v>
      </c>
      <c r="CJ427">
        <v>0.98000259259259248</v>
      </c>
      <c r="CK427">
        <v>1.999714074074074E-2</v>
      </c>
      <c r="CL427">
        <v>0</v>
      </c>
      <c r="CM427">
        <v>2.247474074074074</v>
      </c>
      <c r="CN427">
        <v>0</v>
      </c>
      <c r="CO427">
        <v>4329.24</v>
      </c>
      <c r="CP427">
        <v>16749.35555555555</v>
      </c>
      <c r="CQ427">
        <v>38.807407407407403</v>
      </c>
      <c r="CR427">
        <v>39.761481481481482</v>
      </c>
      <c r="CS427">
        <v>39.059703703703697</v>
      </c>
      <c r="CT427">
        <v>38.561999999999998</v>
      </c>
      <c r="CU427">
        <v>37.936999999999998</v>
      </c>
      <c r="CV427">
        <v>1959.992962962963</v>
      </c>
      <c r="CW427">
        <v>39.990370370370371</v>
      </c>
      <c r="CX427">
        <v>0</v>
      </c>
      <c r="CY427">
        <v>1656094782.8</v>
      </c>
      <c r="CZ427">
        <v>0</v>
      </c>
      <c r="DA427">
        <v>1656081532.0999999</v>
      </c>
      <c r="DB427" t="s">
        <v>356</v>
      </c>
      <c r="DC427">
        <v>1656081528.0999999</v>
      </c>
      <c r="DD427">
        <v>1656081532.0999999</v>
      </c>
      <c r="DE427">
        <v>1</v>
      </c>
      <c r="DF427">
        <v>0.69399999999999995</v>
      </c>
      <c r="DG427">
        <v>-5.2999999999999999E-2</v>
      </c>
      <c r="DH427">
        <v>-3.6150000000000002</v>
      </c>
      <c r="DI427">
        <v>-0.13</v>
      </c>
      <c r="DJ427">
        <v>420</v>
      </c>
      <c r="DK427">
        <v>13</v>
      </c>
      <c r="DL427">
        <v>0.3</v>
      </c>
      <c r="DM427">
        <v>0.21</v>
      </c>
      <c r="DN427">
        <v>-49.3713075</v>
      </c>
      <c r="DO427">
        <v>-0.2517759849905144</v>
      </c>
      <c r="DP427">
        <v>6.7409704002836301E-2</v>
      </c>
      <c r="DQ427">
        <v>0</v>
      </c>
      <c r="DR427">
        <v>1.4857415</v>
      </c>
      <c r="DS427">
        <v>-5.9490506566603089E-2</v>
      </c>
      <c r="DT427">
        <v>6.9117716795334154E-3</v>
      </c>
      <c r="DU427">
        <v>1</v>
      </c>
      <c r="DV427">
        <v>1</v>
      </c>
      <c r="DW427">
        <v>2</v>
      </c>
      <c r="DX427" t="s">
        <v>363</v>
      </c>
      <c r="DY427">
        <v>2.9797799999999999</v>
      </c>
      <c r="DZ427">
        <v>2.7245900000000001</v>
      </c>
      <c r="EA427">
        <v>0.18124599999999999</v>
      </c>
      <c r="EB427">
        <v>0.18320400000000001</v>
      </c>
      <c r="EC427">
        <v>8.7073499999999998E-2</v>
      </c>
      <c r="ED427">
        <v>8.1364199999999998E-2</v>
      </c>
      <c r="EE427">
        <v>25884.5</v>
      </c>
      <c r="EF427">
        <v>25894.6</v>
      </c>
      <c r="EG427">
        <v>29394.1</v>
      </c>
      <c r="EH427">
        <v>29326.5</v>
      </c>
      <c r="EI427">
        <v>35569.199999999997</v>
      </c>
      <c r="EJ427">
        <v>35811.9</v>
      </c>
      <c r="EK427">
        <v>41414.800000000003</v>
      </c>
      <c r="EL427">
        <v>41780.699999999997</v>
      </c>
      <c r="EM427">
        <v>1.5050300000000001</v>
      </c>
      <c r="EN427">
        <v>2.16845</v>
      </c>
      <c r="EO427">
        <v>4.2170300000000001E-2</v>
      </c>
      <c r="EP427">
        <v>0</v>
      </c>
      <c r="EQ427">
        <v>25.905200000000001</v>
      </c>
      <c r="ER427">
        <v>999.9</v>
      </c>
      <c r="ES427">
        <v>24</v>
      </c>
      <c r="ET427">
        <v>41.7</v>
      </c>
      <c r="EU427">
        <v>25.569600000000001</v>
      </c>
      <c r="EV427">
        <v>62.055300000000003</v>
      </c>
      <c r="EW427">
        <v>27.648199999999999</v>
      </c>
      <c r="EX427">
        <v>2</v>
      </c>
      <c r="EY427">
        <v>7.4685000000000001E-2</v>
      </c>
      <c r="EZ427">
        <v>1.7102200000000001</v>
      </c>
      <c r="FA427">
        <v>20.3749</v>
      </c>
      <c r="FB427">
        <v>5.2178899999999997</v>
      </c>
      <c r="FC427">
        <v>12.0099</v>
      </c>
      <c r="FD427">
        <v>4.98935</v>
      </c>
      <c r="FE427">
        <v>3.2886500000000001</v>
      </c>
      <c r="FF427">
        <v>4555.8</v>
      </c>
      <c r="FG427">
        <v>9999</v>
      </c>
      <c r="FH427">
        <v>9999</v>
      </c>
      <c r="FI427">
        <v>79.8</v>
      </c>
      <c r="FJ427">
        <v>1.86768</v>
      </c>
      <c r="FK427">
        <v>1.86666</v>
      </c>
      <c r="FL427">
        <v>1.8661399999999999</v>
      </c>
      <c r="FM427">
        <v>1.8660000000000001</v>
      </c>
      <c r="FN427">
        <v>1.8678300000000001</v>
      </c>
      <c r="FO427">
        <v>1.8702700000000001</v>
      </c>
      <c r="FP427">
        <v>1.8689100000000001</v>
      </c>
      <c r="FQ427">
        <v>1.8702700000000001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-3.16</v>
      </c>
      <c r="GF427">
        <v>-0.13</v>
      </c>
      <c r="GG427">
        <v>-1.1457890710579079</v>
      </c>
      <c r="GH427">
        <v>-1.865778764103066E-3</v>
      </c>
      <c r="GI427">
        <v>6.8695266750515254E-7</v>
      </c>
      <c r="GJ427">
        <v>-2.698676089852363E-10</v>
      </c>
      <c r="GK427">
        <v>-0.22742034878574521</v>
      </c>
      <c r="GL427">
        <v>-1.6538770927233871E-2</v>
      </c>
      <c r="GM427">
        <v>1.291337703146669E-3</v>
      </c>
      <c r="GN427">
        <v>-1.6425570027322581E-5</v>
      </c>
      <c r="GO427">
        <v>22</v>
      </c>
      <c r="GP427">
        <v>2156</v>
      </c>
      <c r="GQ427">
        <v>1</v>
      </c>
      <c r="GR427">
        <v>39</v>
      </c>
      <c r="GS427">
        <v>220.8</v>
      </c>
      <c r="GT427">
        <v>220.8</v>
      </c>
      <c r="GU427">
        <v>3.5522499999999999</v>
      </c>
      <c r="GV427">
        <v>2.21069</v>
      </c>
      <c r="GW427">
        <v>1.94702</v>
      </c>
      <c r="GX427">
        <v>2.7392599999999998</v>
      </c>
      <c r="GY427">
        <v>2.19482</v>
      </c>
      <c r="GZ427">
        <v>2.36694</v>
      </c>
      <c r="HA427">
        <v>43.5627</v>
      </c>
      <c r="HB427">
        <v>15.182700000000001</v>
      </c>
      <c r="HC427">
        <v>18</v>
      </c>
      <c r="HD427">
        <v>265.72899999999998</v>
      </c>
      <c r="HE427">
        <v>663.45600000000002</v>
      </c>
      <c r="HF427">
        <v>23.000299999999999</v>
      </c>
      <c r="HG427">
        <v>28.255800000000001</v>
      </c>
      <c r="HH427">
        <v>30.000299999999999</v>
      </c>
      <c r="HI427">
        <v>28.296299999999999</v>
      </c>
      <c r="HJ427">
        <v>28.212599999999998</v>
      </c>
      <c r="HK427">
        <v>71.087000000000003</v>
      </c>
      <c r="HL427">
        <v>15.9321</v>
      </c>
      <c r="HM427">
        <v>28.819099999999999</v>
      </c>
      <c r="HN427">
        <v>23</v>
      </c>
      <c r="HO427">
        <v>1469.4</v>
      </c>
      <c r="HP427">
        <v>21.033799999999999</v>
      </c>
      <c r="HQ427">
        <v>100.53400000000001</v>
      </c>
      <c r="HR427">
        <v>100.35299999999999</v>
      </c>
    </row>
    <row r="428" spans="1:226" x14ac:dyDescent="0.2">
      <c r="A428">
        <v>645</v>
      </c>
      <c r="B428">
        <v>1656094783.5999999</v>
      </c>
      <c r="C428">
        <v>12018.099999904631</v>
      </c>
      <c r="D428" t="s">
        <v>1186</v>
      </c>
      <c r="E428" t="s">
        <v>1187</v>
      </c>
      <c r="F428">
        <v>5</v>
      </c>
      <c r="G428" t="s">
        <v>1013</v>
      </c>
      <c r="H428" t="s">
        <v>354</v>
      </c>
      <c r="I428">
        <v>1656094775.814285</v>
      </c>
      <c r="J428">
        <f t="shared" si="272"/>
        <v>1.2417462624439216E-3</v>
      </c>
      <c r="K428">
        <f t="shared" si="273"/>
        <v>1.2417462624439215</v>
      </c>
      <c r="L428">
        <f t="shared" si="274"/>
        <v>20.526719835022373</v>
      </c>
      <c r="M428">
        <f t="shared" si="275"/>
        <v>1391.5103571428569</v>
      </c>
      <c r="N428">
        <f t="shared" si="276"/>
        <v>714.80108339351148</v>
      </c>
      <c r="O428">
        <f t="shared" si="277"/>
        <v>54.513012765008142</v>
      </c>
      <c r="P428">
        <f t="shared" si="278"/>
        <v>106.12102251083152</v>
      </c>
      <c r="Q428">
        <f t="shared" si="279"/>
        <v>5.2141473788345043E-2</v>
      </c>
      <c r="R428">
        <f t="shared" si="280"/>
        <v>2.4775753433008947</v>
      </c>
      <c r="S428">
        <f t="shared" si="281"/>
        <v>5.1539439839767831E-2</v>
      </c>
      <c r="T428">
        <f t="shared" si="282"/>
        <v>3.2265660988302566E-2</v>
      </c>
      <c r="U428">
        <f t="shared" si="283"/>
        <v>321.51356233246918</v>
      </c>
      <c r="V428">
        <f t="shared" si="284"/>
        <v>28.250481362985539</v>
      </c>
      <c r="W428">
        <f t="shared" si="285"/>
        <v>26.589339285714289</v>
      </c>
      <c r="X428">
        <f t="shared" si="286"/>
        <v>3.4937369089840065</v>
      </c>
      <c r="Y428">
        <f t="shared" si="287"/>
        <v>49.721120051969301</v>
      </c>
      <c r="Z428">
        <f t="shared" si="288"/>
        <v>1.7191150845757672</v>
      </c>
      <c r="AA428">
        <f t="shared" si="289"/>
        <v>3.4575148001069183</v>
      </c>
      <c r="AB428">
        <f t="shared" si="290"/>
        <v>1.7746218244082392</v>
      </c>
      <c r="AC428">
        <f t="shared" si="291"/>
        <v>-54.761010173776938</v>
      </c>
      <c r="AD428">
        <f t="shared" si="292"/>
        <v>-23.613452051599968</v>
      </c>
      <c r="AE428">
        <f t="shared" si="293"/>
        <v>-2.0466258439233367</v>
      </c>
      <c r="AF428">
        <f t="shared" si="294"/>
        <v>241.09247426316895</v>
      </c>
      <c r="AG428">
        <f t="shared" si="295"/>
        <v>39.468122840070031</v>
      </c>
      <c r="AH428">
        <f t="shared" si="296"/>
        <v>1.2568171610100252</v>
      </c>
      <c r="AI428">
        <f t="shared" si="297"/>
        <v>20.526719835022373</v>
      </c>
      <c r="AJ428">
        <v>1487.608636662776</v>
      </c>
      <c r="AK428">
        <v>1448.550666666667</v>
      </c>
      <c r="AL428">
        <v>3.4319999999999071</v>
      </c>
      <c r="AM428">
        <v>66.198891926681</v>
      </c>
      <c r="AN428">
        <f t="shared" si="298"/>
        <v>1.2417462624439215</v>
      </c>
      <c r="AO428">
        <v>21.074575013911939</v>
      </c>
      <c r="AP428">
        <v>22.531981818181809</v>
      </c>
      <c r="AQ428">
        <v>-1.824923900611633E-4</v>
      </c>
      <c r="AR428">
        <v>78.549091713620925</v>
      </c>
      <c r="AS428">
        <v>172</v>
      </c>
      <c r="AT428">
        <v>34</v>
      </c>
      <c r="AU428">
        <f t="shared" si="299"/>
        <v>1</v>
      </c>
      <c r="AV428">
        <f t="shared" si="300"/>
        <v>0</v>
      </c>
      <c r="AW428">
        <f t="shared" si="301"/>
        <v>40354.88874570834</v>
      </c>
      <c r="AX428">
        <f t="shared" si="302"/>
        <v>1999.9882142857141</v>
      </c>
      <c r="AY428">
        <f t="shared" si="303"/>
        <v>1681.1898115712272</v>
      </c>
      <c r="AZ428">
        <f t="shared" si="304"/>
        <v>0.84059985932049897</v>
      </c>
      <c r="BA428">
        <f t="shared" si="305"/>
        <v>0.16075772848856321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1656094775.814285</v>
      </c>
      <c r="BH428">
        <v>1391.5103571428569</v>
      </c>
      <c r="BI428">
        <v>1440.971071428572</v>
      </c>
      <c r="BJ428">
        <v>22.541871428571429</v>
      </c>
      <c r="BK428">
        <v>21.067678571428569</v>
      </c>
      <c r="BL428">
        <v>1394.6542857142861</v>
      </c>
      <c r="BM428">
        <v>22.67191428571428</v>
      </c>
      <c r="BN428">
        <v>499.99678571428558</v>
      </c>
      <c r="BO428">
        <v>76.163200000000003</v>
      </c>
      <c r="BP428">
        <v>9.9992700000000004E-2</v>
      </c>
      <c r="BQ428">
        <v>26.412553571428571</v>
      </c>
      <c r="BR428">
        <v>26.589339285714289</v>
      </c>
      <c r="BS428">
        <v>999.9000000000002</v>
      </c>
      <c r="BT428">
        <v>0</v>
      </c>
      <c r="BU428">
        <v>0</v>
      </c>
      <c r="BV428">
        <v>10000.756428571431</v>
      </c>
      <c r="BW428">
        <v>0</v>
      </c>
      <c r="BX428">
        <v>1183.288785714286</v>
      </c>
      <c r="BY428">
        <v>-49.460682142857152</v>
      </c>
      <c r="BZ428">
        <v>1423.6017857142861</v>
      </c>
      <c r="CA428">
        <v>1471.9825000000001</v>
      </c>
      <c r="CB428">
        <v>1.4741860714285711</v>
      </c>
      <c r="CC428">
        <v>1440.971071428572</v>
      </c>
      <c r="CD428">
        <v>21.067678571428569</v>
      </c>
      <c r="CE428">
        <v>1.716861428571429</v>
      </c>
      <c r="CF428">
        <v>1.6045825</v>
      </c>
      <c r="CG428">
        <v>15.049717857142859</v>
      </c>
      <c r="CH428">
        <v>14.002882142857141</v>
      </c>
      <c r="CI428">
        <v>1999.9882142857141</v>
      </c>
      <c r="CJ428">
        <v>0.98000271428571417</v>
      </c>
      <c r="CK428">
        <v>1.9997046428571429E-2</v>
      </c>
      <c r="CL428">
        <v>0</v>
      </c>
      <c r="CM428">
        <v>2.213832142857143</v>
      </c>
      <c r="CN428">
        <v>0</v>
      </c>
      <c r="CO428">
        <v>4320.5132142857146</v>
      </c>
      <c r="CP428">
        <v>16749.392857142859</v>
      </c>
      <c r="CQ428">
        <v>38.807571428571421</v>
      </c>
      <c r="CR428">
        <v>39.772142857142853</v>
      </c>
      <c r="CS428">
        <v>39.05535714285714</v>
      </c>
      <c r="CT428">
        <v>38.568750000000001</v>
      </c>
      <c r="CU428">
        <v>37.936999999999998</v>
      </c>
      <c r="CV428">
        <v>1959.9964285714291</v>
      </c>
      <c r="CW428">
        <v>39.990357142857142</v>
      </c>
      <c r="CX428">
        <v>0</v>
      </c>
      <c r="CY428">
        <v>1656094787.5999999</v>
      </c>
      <c r="CZ428">
        <v>0</v>
      </c>
      <c r="DA428">
        <v>1656081532.0999999</v>
      </c>
      <c r="DB428" t="s">
        <v>356</v>
      </c>
      <c r="DC428">
        <v>1656081528.0999999</v>
      </c>
      <c r="DD428">
        <v>1656081532.0999999</v>
      </c>
      <c r="DE428">
        <v>1</v>
      </c>
      <c r="DF428">
        <v>0.69399999999999995</v>
      </c>
      <c r="DG428">
        <v>-5.2999999999999999E-2</v>
      </c>
      <c r="DH428">
        <v>-3.6150000000000002</v>
      </c>
      <c r="DI428">
        <v>-0.13</v>
      </c>
      <c r="DJ428">
        <v>420</v>
      </c>
      <c r="DK428">
        <v>13</v>
      </c>
      <c r="DL428">
        <v>0.3</v>
      </c>
      <c r="DM428">
        <v>0.21</v>
      </c>
      <c r="DN428">
        <v>-49.436474999999987</v>
      </c>
      <c r="DO428">
        <v>-0.88101388367726041</v>
      </c>
      <c r="DP428">
        <v>0.1058828946289249</v>
      </c>
      <c r="DQ428">
        <v>0</v>
      </c>
      <c r="DR428">
        <v>1.47845625</v>
      </c>
      <c r="DS428">
        <v>-0.12084551594746901</v>
      </c>
      <c r="DT428">
        <v>1.192955881151939E-2</v>
      </c>
      <c r="DU428">
        <v>0</v>
      </c>
      <c r="DV428">
        <v>0</v>
      </c>
      <c r="DW428">
        <v>2</v>
      </c>
      <c r="DX428" t="s">
        <v>370</v>
      </c>
      <c r="DY428">
        <v>2.9799099999999998</v>
      </c>
      <c r="DZ428">
        <v>2.7248899999999998</v>
      </c>
      <c r="EA428">
        <v>0.18257699999999999</v>
      </c>
      <c r="EB428">
        <v>0.18450900000000001</v>
      </c>
      <c r="EC428">
        <v>8.7046100000000001E-2</v>
      </c>
      <c r="ED428">
        <v>8.1372799999999995E-2</v>
      </c>
      <c r="EE428">
        <v>25842.3</v>
      </c>
      <c r="EF428">
        <v>25853.200000000001</v>
      </c>
      <c r="EG428">
        <v>29394</v>
      </c>
      <c r="EH428">
        <v>29326.6</v>
      </c>
      <c r="EI428">
        <v>35570.199999999997</v>
      </c>
      <c r="EJ428">
        <v>35811.5</v>
      </c>
      <c r="EK428">
        <v>41414.699999999997</v>
      </c>
      <c r="EL428">
        <v>41780.6</v>
      </c>
      <c r="EM428">
        <v>1.5062</v>
      </c>
      <c r="EN428">
        <v>2.1683500000000002</v>
      </c>
      <c r="EO428">
        <v>4.01959E-2</v>
      </c>
      <c r="EP428">
        <v>0</v>
      </c>
      <c r="EQ428">
        <v>25.915299999999998</v>
      </c>
      <c r="ER428">
        <v>999.9</v>
      </c>
      <c r="ES428">
        <v>24.1</v>
      </c>
      <c r="ET428">
        <v>41.7</v>
      </c>
      <c r="EU428">
        <v>25.6754</v>
      </c>
      <c r="EV428">
        <v>62.095300000000002</v>
      </c>
      <c r="EW428">
        <v>27.616199999999999</v>
      </c>
      <c r="EX428">
        <v>2</v>
      </c>
      <c r="EY428">
        <v>7.4961899999999998E-2</v>
      </c>
      <c r="EZ428">
        <v>1.7131000000000001</v>
      </c>
      <c r="FA428">
        <v>20.375</v>
      </c>
      <c r="FB428">
        <v>5.2180400000000002</v>
      </c>
      <c r="FC428">
        <v>12.0099</v>
      </c>
      <c r="FD428">
        <v>4.9893000000000001</v>
      </c>
      <c r="FE428">
        <v>3.2885300000000002</v>
      </c>
      <c r="FF428">
        <v>4555.8</v>
      </c>
      <c r="FG428">
        <v>9999</v>
      </c>
      <c r="FH428">
        <v>9999</v>
      </c>
      <c r="FI428">
        <v>79.8</v>
      </c>
      <c r="FJ428">
        <v>1.86768</v>
      </c>
      <c r="FK428">
        <v>1.8666700000000001</v>
      </c>
      <c r="FL428">
        <v>1.86615</v>
      </c>
      <c r="FM428">
        <v>1.8660000000000001</v>
      </c>
      <c r="FN428">
        <v>1.8678300000000001</v>
      </c>
      <c r="FO428">
        <v>1.8702700000000001</v>
      </c>
      <c r="FP428">
        <v>1.8689</v>
      </c>
      <c r="FQ428">
        <v>1.8702700000000001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-3.18</v>
      </c>
      <c r="GF428">
        <v>-0.13020000000000001</v>
      </c>
      <c r="GG428">
        <v>-1.1457890710579079</v>
      </c>
      <c r="GH428">
        <v>-1.865778764103066E-3</v>
      </c>
      <c r="GI428">
        <v>6.8695266750515254E-7</v>
      </c>
      <c r="GJ428">
        <v>-2.698676089852363E-10</v>
      </c>
      <c r="GK428">
        <v>-0.22742034878574521</v>
      </c>
      <c r="GL428">
        <v>-1.6538770927233871E-2</v>
      </c>
      <c r="GM428">
        <v>1.291337703146669E-3</v>
      </c>
      <c r="GN428">
        <v>-1.6425570027322581E-5</v>
      </c>
      <c r="GO428">
        <v>22</v>
      </c>
      <c r="GP428">
        <v>2156</v>
      </c>
      <c r="GQ428">
        <v>1</v>
      </c>
      <c r="GR428">
        <v>39</v>
      </c>
      <c r="GS428">
        <v>220.9</v>
      </c>
      <c r="GT428">
        <v>220.9</v>
      </c>
      <c r="GU428">
        <v>3.5790999999999999</v>
      </c>
      <c r="GV428">
        <v>2.2192400000000001</v>
      </c>
      <c r="GW428">
        <v>1.94702</v>
      </c>
      <c r="GX428">
        <v>2.7380399999999998</v>
      </c>
      <c r="GY428">
        <v>2.19482</v>
      </c>
      <c r="GZ428">
        <v>2.36328</v>
      </c>
      <c r="HA428">
        <v>43.5627</v>
      </c>
      <c r="HB428">
        <v>15.173999999999999</v>
      </c>
      <c r="HC428">
        <v>18</v>
      </c>
      <c r="HD428">
        <v>266.20600000000002</v>
      </c>
      <c r="HE428">
        <v>663.37099999999998</v>
      </c>
      <c r="HF428">
        <v>23.000499999999999</v>
      </c>
      <c r="HG428">
        <v>28.258800000000001</v>
      </c>
      <c r="HH428">
        <v>30.000399999999999</v>
      </c>
      <c r="HI428">
        <v>28.2987</v>
      </c>
      <c r="HJ428">
        <v>28.212599999999998</v>
      </c>
      <c r="HK428">
        <v>71.724599999999995</v>
      </c>
      <c r="HL428">
        <v>15.9321</v>
      </c>
      <c r="HM428">
        <v>28.819099999999999</v>
      </c>
      <c r="HN428">
        <v>23</v>
      </c>
      <c r="HO428">
        <v>1489.44</v>
      </c>
      <c r="HP428">
        <v>21.0397</v>
      </c>
      <c r="HQ428">
        <v>100.533</v>
      </c>
      <c r="HR428">
        <v>100.35299999999999</v>
      </c>
    </row>
    <row r="429" spans="1:226" x14ac:dyDescent="0.2">
      <c r="A429">
        <v>646</v>
      </c>
      <c r="B429">
        <v>1656094788.5999999</v>
      </c>
      <c r="C429">
        <v>12023.099999904631</v>
      </c>
      <c r="D429" t="s">
        <v>1188</v>
      </c>
      <c r="E429" t="s">
        <v>1189</v>
      </c>
      <c r="F429">
        <v>5</v>
      </c>
      <c r="G429" t="s">
        <v>1013</v>
      </c>
      <c r="H429" t="s">
        <v>354</v>
      </c>
      <c r="I429">
        <v>1656094781.0999999</v>
      </c>
      <c r="J429">
        <f t="shared" si="272"/>
        <v>1.2318508283789401E-3</v>
      </c>
      <c r="K429">
        <f t="shared" si="273"/>
        <v>1.2318508283789402</v>
      </c>
      <c r="L429">
        <f t="shared" si="274"/>
        <v>20.623100179428153</v>
      </c>
      <c r="M429">
        <f t="shared" si="275"/>
        <v>1409.1933333333329</v>
      </c>
      <c r="N429">
        <f t="shared" si="276"/>
        <v>723.86737668148442</v>
      </c>
      <c r="O429">
        <f t="shared" si="277"/>
        <v>55.204723542736943</v>
      </c>
      <c r="P429">
        <f t="shared" si="278"/>
        <v>107.47014009883404</v>
      </c>
      <c r="Q429">
        <f t="shared" si="279"/>
        <v>5.1723418879263704E-2</v>
      </c>
      <c r="R429">
        <f t="shared" si="280"/>
        <v>2.4771420095716525</v>
      </c>
      <c r="S429">
        <f t="shared" si="281"/>
        <v>5.1130838563808081E-2</v>
      </c>
      <c r="T429">
        <f t="shared" si="282"/>
        <v>3.2009449325263853E-2</v>
      </c>
      <c r="U429">
        <f t="shared" si="283"/>
        <v>321.51457722222233</v>
      </c>
      <c r="V429">
        <f t="shared" si="284"/>
        <v>28.251267521433906</v>
      </c>
      <c r="W429">
        <f t="shared" si="285"/>
        <v>26.586740740740741</v>
      </c>
      <c r="X429">
        <f t="shared" si="286"/>
        <v>3.4932020961279266</v>
      </c>
      <c r="Y429">
        <f t="shared" si="287"/>
        <v>49.714556866068534</v>
      </c>
      <c r="Z429">
        <f t="shared" si="288"/>
        <v>1.7186318783117371</v>
      </c>
      <c r="AA429">
        <f t="shared" si="289"/>
        <v>3.4569992908550846</v>
      </c>
      <c r="AB429">
        <f t="shared" si="290"/>
        <v>1.7745702178161895</v>
      </c>
      <c r="AC429">
        <f t="shared" si="291"/>
        <v>-54.324621531511262</v>
      </c>
      <c r="AD429">
        <f t="shared" si="292"/>
        <v>-23.59985354368678</v>
      </c>
      <c r="AE429">
        <f t="shared" si="293"/>
        <v>-2.0457525267252357</v>
      </c>
      <c r="AF429">
        <f t="shared" si="294"/>
        <v>241.5443496202991</v>
      </c>
      <c r="AG429">
        <f t="shared" si="295"/>
        <v>39.527493048974385</v>
      </c>
      <c r="AH429">
        <f t="shared" si="296"/>
        <v>1.2456990015496636</v>
      </c>
      <c r="AI429">
        <f t="shared" si="297"/>
        <v>20.623100179428153</v>
      </c>
      <c r="AJ429">
        <v>1504.723814385789</v>
      </c>
      <c r="AK429">
        <v>1465.6167272727271</v>
      </c>
      <c r="AL429">
        <v>3.4149018120566028</v>
      </c>
      <c r="AM429">
        <v>66.198891926681</v>
      </c>
      <c r="AN429">
        <f t="shared" si="298"/>
        <v>1.2318508283789402</v>
      </c>
      <c r="AO429">
        <v>21.077358061633699</v>
      </c>
      <c r="AP429">
        <v>22.522820606060609</v>
      </c>
      <c r="AQ429">
        <v>-1.106779431463907E-4</v>
      </c>
      <c r="AR429">
        <v>78.549091713620925</v>
      </c>
      <c r="AS429">
        <v>172</v>
      </c>
      <c r="AT429">
        <v>34</v>
      </c>
      <c r="AU429">
        <f t="shared" si="299"/>
        <v>1</v>
      </c>
      <c r="AV429">
        <f t="shared" si="300"/>
        <v>0</v>
      </c>
      <c r="AW429">
        <f t="shared" si="301"/>
        <v>40344.43806713185</v>
      </c>
      <c r="AX429">
        <f t="shared" si="302"/>
        <v>1999.994444444445</v>
      </c>
      <c r="AY429">
        <f t="shared" si="303"/>
        <v>1681.1950555555561</v>
      </c>
      <c r="AZ429">
        <f t="shared" si="304"/>
        <v>0.84059986277739662</v>
      </c>
      <c r="BA429">
        <f t="shared" si="305"/>
        <v>0.16075773516037545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1656094781.0999999</v>
      </c>
      <c r="BH429">
        <v>1409.1933333333329</v>
      </c>
      <c r="BI429">
        <v>1458.732962962963</v>
      </c>
      <c r="BJ429">
        <v>22.535418518518519</v>
      </c>
      <c r="BK429">
        <v>21.074262962962969</v>
      </c>
      <c r="BL429">
        <v>1412.364444444444</v>
      </c>
      <c r="BM429">
        <v>22.66555555555556</v>
      </c>
      <c r="BN429">
        <v>499.99877777777778</v>
      </c>
      <c r="BO429">
        <v>76.163574074074063</v>
      </c>
      <c r="BP429">
        <v>0.1000141481481481</v>
      </c>
      <c r="BQ429">
        <v>26.410025925925929</v>
      </c>
      <c r="BR429">
        <v>26.586740740740741</v>
      </c>
      <c r="BS429">
        <v>999.90000000000009</v>
      </c>
      <c r="BT429">
        <v>0</v>
      </c>
      <c r="BU429">
        <v>0</v>
      </c>
      <c r="BV429">
        <v>9997.9170370370375</v>
      </c>
      <c r="BW429">
        <v>0</v>
      </c>
      <c r="BX429">
        <v>1071.5704074074069</v>
      </c>
      <c r="BY429">
        <v>-49.538514814814832</v>
      </c>
      <c r="BZ429">
        <v>1441.6833333333329</v>
      </c>
      <c r="CA429">
        <v>1490.135555555556</v>
      </c>
      <c r="CB429">
        <v>1.461144074074074</v>
      </c>
      <c r="CC429">
        <v>1458.732962962963</v>
      </c>
      <c r="CD429">
        <v>21.074262962962969</v>
      </c>
      <c r="CE429">
        <v>1.7163781481481479</v>
      </c>
      <c r="CF429">
        <v>1.605091111111111</v>
      </c>
      <c r="CG429">
        <v>15.04533333333333</v>
      </c>
      <c r="CH429">
        <v>14.00777037037037</v>
      </c>
      <c r="CI429">
        <v>1999.994444444445</v>
      </c>
      <c r="CJ429">
        <v>0.98000288888888887</v>
      </c>
      <c r="CK429">
        <v>1.9996911111111109E-2</v>
      </c>
      <c r="CL429">
        <v>0</v>
      </c>
      <c r="CM429">
        <v>2.2741222222222222</v>
      </c>
      <c r="CN429">
        <v>0</v>
      </c>
      <c r="CO429">
        <v>4303.9044444444453</v>
      </c>
      <c r="CP429">
        <v>16749.437037037042</v>
      </c>
      <c r="CQ429">
        <v>38.807407407407403</v>
      </c>
      <c r="CR429">
        <v>39.793629629629628</v>
      </c>
      <c r="CS429">
        <v>39.052814814814809</v>
      </c>
      <c r="CT429">
        <v>38.590000000000003</v>
      </c>
      <c r="CU429">
        <v>37.936999999999998</v>
      </c>
      <c r="CV429">
        <v>1960.0037037037041</v>
      </c>
      <c r="CW429">
        <v>39.99074074074074</v>
      </c>
      <c r="CX429">
        <v>0</v>
      </c>
      <c r="CY429">
        <v>1656094793</v>
      </c>
      <c r="CZ429">
        <v>0</v>
      </c>
      <c r="DA429">
        <v>1656081532.0999999</v>
      </c>
      <c r="DB429" t="s">
        <v>356</v>
      </c>
      <c r="DC429">
        <v>1656081528.0999999</v>
      </c>
      <c r="DD429">
        <v>1656081532.0999999</v>
      </c>
      <c r="DE429">
        <v>1</v>
      </c>
      <c r="DF429">
        <v>0.69399999999999995</v>
      </c>
      <c r="DG429">
        <v>-5.2999999999999999E-2</v>
      </c>
      <c r="DH429">
        <v>-3.6150000000000002</v>
      </c>
      <c r="DI429">
        <v>-0.13</v>
      </c>
      <c r="DJ429">
        <v>420</v>
      </c>
      <c r="DK429">
        <v>13</v>
      </c>
      <c r="DL429">
        <v>0.3</v>
      </c>
      <c r="DM429">
        <v>0.21</v>
      </c>
      <c r="DN429">
        <v>-49.484232499999997</v>
      </c>
      <c r="DO429">
        <v>-1.123932833020564</v>
      </c>
      <c r="DP429">
        <v>0.1206491056483632</v>
      </c>
      <c r="DQ429">
        <v>0</v>
      </c>
      <c r="DR429">
        <v>1.470175</v>
      </c>
      <c r="DS429">
        <v>-0.14793320825516071</v>
      </c>
      <c r="DT429">
        <v>1.42829596022673E-2</v>
      </c>
      <c r="DU429">
        <v>0</v>
      </c>
      <c r="DV429">
        <v>0</v>
      </c>
      <c r="DW429">
        <v>2</v>
      </c>
      <c r="DX429" t="s">
        <v>370</v>
      </c>
      <c r="DY429">
        <v>2.9798100000000001</v>
      </c>
      <c r="DZ429">
        <v>2.7246899999999998</v>
      </c>
      <c r="EA429">
        <v>0.183895</v>
      </c>
      <c r="EB429">
        <v>0.185784</v>
      </c>
      <c r="EC429">
        <v>8.7024099999999993E-2</v>
      </c>
      <c r="ED429">
        <v>8.1380599999999997E-2</v>
      </c>
      <c r="EE429">
        <v>25800.400000000001</v>
      </c>
      <c r="EF429">
        <v>25812.9</v>
      </c>
      <c r="EG429">
        <v>29393.8</v>
      </c>
      <c r="EH429">
        <v>29326.7</v>
      </c>
      <c r="EI429">
        <v>35570.9</v>
      </c>
      <c r="EJ429">
        <v>35811.300000000003</v>
      </c>
      <c r="EK429">
        <v>41414.400000000001</v>
      </c>
      <c r="EL429">
        <v>41780.699999999997</v>
      </c>
      <c r="EM429">
        <v>1.50688</v>
      </c>
      <c r="EN429">
        <v>2.16852</v>
      </c>
      <c r="EO429">
        <v>4.01959E-2</v>
      </c>
      <c r="EP429">
        <v>0</v>
      </c>
      <c r="EQ429">
        <v>25.919799999999999</v>
      </c>
      <c r="ER429">
        <v>999.9</v>
      </c>
      <c r="ES429">
        <v>24.1</v>
      </c>
      <c r="ET429">
        <v>41.7</v>
      </c>
      <c r="EU429">
        <v>25.674199999999999</v>
      </c>
      <c r="EV429">
        <v>61.955300000000001</v>
      </c>
      <c r="EW429">
        <v>27.6402</v>
      </c>
      <c r="EX429">
        <v>2</v>
      </c>
      <c r="EY429">
        <v>7.5325199999999995E-2</v>
      </c>
      <c r="EZ429">
        <v>1.7195800000000001</v>
      </c>
      <c r="FA429">
        <v>20.3748</v>
      </c>
      <c r="FB429">
        <v>5.21624</v>
      </c>
      <c r="FC429">
        <v>12.0099</v>
      </c>
      <c r="FD429">
        <v>4.9888000000000003</v>
      </c>
      <c r="FE429">
        <v>3.2885</v>
      </c>
      <c r="FF429">
        <v>4556.1000000000004</v>
      </c>
      <c r="FG429">
        <v>9999</v>
      </c>
      <c r="FH429">
        <v>9999</v>
      </c>
      <c r="FI429">
        <v>79.8</v>
      </c>
      <c r="FJ429">
        <v>1.86768</v>
      </c>
      <c r="FK429">
        <v>1.86669</v>
      </c>
      <c r="FL429">
        <v>1.86615</v>
      </c>
      <c r="FM429">
        <v>1.8660000000000001</v>
      </c>
      <c r="FN429">
        <v>1.8678600000000001</v>
      </c>
      <c r="FO429">
        <v>1.8702700000000001</v>
      </c>
      <c r="FP429">
        <v>1.86893</v>
      </c>
      <c r="FQ429">
        <v>1.8702700000000001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-3.21</v>
      </c>
      <c r="GF429">
        <v>-0.13039999999999999</v>
      </c>
      <c r="GG429">
        <v>-1.1457890710579079</v>
      </c>
      <c r="GH429">
        <v>-1.865778764103066E-3</v>
      </c>
      <c r="GI429">
        <v>6.8695266750515254E-7</v>
      </c>
      <c r="GJ429">
        <v>-2.698676089852363E-10</v>
      </c>
      <c r="GK429">
        <v>-0.22742034878574521</v>
      </c>
      <c r="GL429">
        <v>-1.6538770927233871E-2</v>
      </c>
      <c r="GM429">
        <v>1.291337703146669E-3</v>
      </c>
      <c r="GN429">
        <v>-1.6425570027322581E-5</v>
      </c>
      <c r="GO429">
        <v>22</v>
      </c>
      <c r="GP429">
        <v>2156</v>
      </c>
      <c r="GQ429">
        <v>1</v>
      </c>
      <c r="GR429">
        <v>39</v>
      </c>
      <c r="GS429">
        <v>221</v>
      </c>
      <c r="GT429">
        <v>220.9</v>
      </c>
      <c r="GU429">
        <v>3.61328</v>
      </c>
      <c r="GV429">
        <v>2.21069</v>
      </c>
      <c r="GW429">
        <v>1.94702</v>
      </c>
      <c r="GX429">
        <v>2.7392599999999998</v>
      </c>
      <c r="GY429">
        <v>2.19482</v>
      </c>
      <c r="GZ429">
        <v>2.3754900000000001</v>
      </c>
      <c r="HA429">
        <v>43.5627</v>
      </c>
      <c r="HB429">
        <v>15.182700000000001</v>
      </c>
      <c r="HC429">
        <v>18</v>
      </c>
      <c r="HD429">
        <v>266.47399999999999</v>
      </c>
      <c r="HE429">
        <v>663.53899999999999</v>
      </c>
      <c r="HF429">
        <v>23.001000000000001</v>
      </c>
      <c r="HG429">
        <v>28.261800000000001</v>
      </c>
      <c r="HH429">
        <v>30.000299999999999</v>
      </c>
      <c r="HI429">
        <v>28.2987</v>
      </c>
      <c r="HJ429">
        <v>28.214300000000001</v>
      </c>
      <c r="HK429">
        <v>72.307900000000004</v>
      </c>
      <c r="HL429">
        <v>15.9321</v>
      </c>
      <c r="HM429">
        <v>28.819099999999999</v>
      </c>
      <c r="HN429">
        <v>23</v>
      </c>
      <c r="HO429">
        <v>1502.8</v>
      </c>
      <c r="HP429">
        <v>21.052600000000002</v>
      </c>
      <c r="HQ429">
        <v>100.533</v>
      </c>
      <c r="HR429">
        <v>100.35299999999999</v>
      </c>
    </row>
    <row r="430" spans="1:226" x14ac:dyDescent="0.2">
      <c r="A430">
        <v>647</v>
      </c>
      <c r="B430">
        <v>1656094793.5999999</v>
      </c>
      <c r="C430">
        <v>12028.099999904631</v>
      </c>
      <c r="D430" t="s">
        <v>1190</v>
      </c>
      <c r="E430" t="s">
        <v>1191</v>
      </c>
      <c r="F430">
        <v>5</v>
      </c>
      <c r="G430" t="s">
        <v>1013</v>
      </c>
      <c r="H430" t="s">
        <v>354</v>
      </c>
      <c r="I430">
        <v>1656094785.814285</v>
      </c>
      <c r="J430">
        <f t="shared" si="272"/>
        <v>1.2236794270485199E-3</v>
      </c>
      <c r="K430">
        <f t="shared" si="273"/>
        <v>1.2236794270485198</v>
      </c>
      <c r="L430">
        <f t="shared" si="274"/>
        <v>20.866112839675623</v>
      </c>
      <c r="M430">
        <f t="shared" si="275"/>
        <v>1424.8957142857139</v>
      </c>
      <c r="N430">
        <f t="shared" si="276"/>
        <v>727.55040651611864</v>
      </c>
      <c r="O430">
        <f t="shared" si="277"/>
        <v>55.485615453379296</v>
      </c>
      <c r="P430">
        <f t="shared" si="278"/>
        <v>108.66768124371016</v>
      </c>
      <c r="Q430">
        <f t="shared" si="279"/>
        <v>5.1399136286988861E-2</v>
      </c>
      <c r="R430">
        <f t="shared" si="280"/>
        <v>2.4772166386582177</v>
      </c>
      <c r="S430">
        <f t="shared" si="281"/>
        <v>5.0813935174400325E-2</v>
      </c>
      <c r="T430">
        <f t="shared" si="282"/>
        <v>3.1810732230427179E-2</v>
      </c>
      <c r="U430">
        <f t="shared" si="283"/>
        <v>321.51597535714274</v>
      </c>
      <c r="V430">
        <f t="shared" si="284"/>
        <v>28.252442404102471</v>
      </c>
      <c r="W430">
        <f t="shared" si="285"/>
        <v>26.580171428571429</v>
      </c>
      <c r="X430">
        <f t="shared" si="286"/>
        <v>3.4918503687883584</v>
      </c>
      <c r="Y430">
        <f t="shared" si="287"/>
        <v>49.70098317465839</v>
      </c>
      <c r="Z430">
        <f t="shared" si="288"/>
        <v>1.7180340390882161</v>
      </c>
      <c r="AA430">
        <f t="shared" si="289"/>
        <v>3.4567405498815358</v>
      </c>
      <c r="AB430">
        <f t="shared" si="290"/>
        <v>1.7738163297001424</v>
      </c>
      <c r="AC430">
        <f t="shared" si="291"/>
        <v>-53.964262732839728</v>
      </c>
      <c r="AD430">
        <f t="shared" si="292"/>
        <v>-22.892669848238594</v>
      </c>
      <c r="AE430">
        <f t="shared" si="293"/>
        <v>-1.9843126388274828</v>
      </c>
      <c r="AF430">
        <f t="shared" si="294"/>
        <v>242.67473013723691</v>
      </c>
      <c r="AG430">
        <f t="shared" si="295"/>
        <v>39.607869875012653</v>
      </c>
      <c r="AH430">
        <f t="shared" si="296"/>
        <v>1.2361634241363917</v>
      </c>
      <c r="AI430">
        <f t="shared" si="297"/>
        <v>20.866112839675623</v>
      </c>
      <c r="AJ430">
        <v>1521.7460902023849</v>
      </c>
      <c r="AK430">
        <v>1482.469393939394</v>
      </c>
      <c r="AL430">
        <v>3.3833966947328382</v>
      </c>
      <c r="AM430">
        <v>66.198891926681</v>
      </c>
      <c r="AN430">
        <f t="shared" si="298"/>
        <v>1.2236794270485198</v>
      </c>
      <c r="AO430">
        <v>21.079486518087329</v>
      </c>
      <c r="AP430">
        <v>22.515205454545448</v>
      </c>
      <c r="AQ430">
        <v>-8.1970088148389537E-5</v>
      </c>
      <c r="AR430">
        <v>78.549091713620925</v>
      </c>
      <c r="AS430">
        <v>170</v>
      </c>
      <c r="AT430">
        <v>34</v>
      </c>
      <c r="AU430">
        <f t="shared" si="299"/>
        <v>1</v>
      </c>
      <c r="AV430">
        <f t="shared" si="300"/>
        <v>0</v>
      </c>
      <c r="AW430">
        <f t="shared" si="301"/>
        <v>40346.469614153168</v>
      </c>
      <c r="AX430">
        <f t="shared" si="302"/>
        <v>2000.003214285714</v>
      </c>
      <c r="AY430">
        <f t="shared" si="303"/>
        <v>1681.2024214285709</v>
      </c>
      <c r="AZ430">
        <f t="shared" si="304"/>
        <v>0.84059985975022533</v>
      </c>
      <c r="BA430">
        <f t="shared" si="305"/>
        <v>0.160757729317935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1656094785.814285</v>
      </c>
      <c r="BH430">
        <v>1424.8957142857139</v>
      </c>
      <c r="BI430">
        <v>1474.5378571428571</v>
      </c>
      <c r="BJ430">
        <v>22.527574999999999</v>
      </c>
      <c r="BK430">
        <v>21.077625000000001</v>
      </c>
      <c r="BL430">
        <v>1428.0907142857141</v>
      </c>
      <c r="BM430">
        <v>22.657839285714289</v>
      </c>
      <c r="BN430">
        <v>500.00992857142847</v>
      </c>
      <c r="BO430">
        <v>76.163607142857146</v>
      </c>
      <c r="BP430">
        <v>9.9995978571428584E-2</v>
      </c>
      <c r="BQ430">
        <v>26.408757142857141</v>
      </c>
      <c r="BR430">
        <v>26.580171428571429</v>
      </c>
      <c r="BS430">
        <v>999.9000000000002</v>
      </c>
      <c r="BT430">
        <v>0</v>
      </c>
      <c r="BU430">
        <v>0</v>
      </c>
      <c r="BV430">
        <v>9998.3932142857138</v>
      </c>
      <c r="BW430">
        <v>0</v>
      </c>
      <c r="BX430">
        <v>946.40860714285714</v>
      </c>
      <c r="BY430">
        <v>-49.64074999999999</v>
      </c>
      <c r="BZ430">
        <v>1457.735714285714</v>
      </c>
      <c r="CA430">
        <v>1506.2850000000001</v>
      </c>
      <c r="CB430">
        <v>1.4499442857142859</v>
      </c>
      <c r="CC430">
        <v>1474.5378571428571</v>
      </c>
      <c r="CD430">
        <v>21.077625000000001</v>
      </c>
      <c r="CE430">
        <v>1.7157810714285711</v>
      </c>
      <c r="CF430">
        <v>1.6053474999999999</v>
      </c>
      <c r="CG430">
        <v>15.03993214285714</v>
      </c>
      <c r="CH430">
        <v>14.010225</v>
      </c>
      <c r="CI430">
        <v>2000.003214285714</v>
      </c>
      <c r="CJ430">
        <v>0.98000314285714274</v>
      </c>
      <c r="CK430">
        <v>1.9996714285714281E-2</v>
      </c>
      <c r="CL430">
        <v>0</v>
      </c>
      <c r="CM430">
        <v>2.3512249999999999</v>
      </c>
      <c r="CN430">
        <v>0</v>
      </c>
      <c r="CO430">
        <v>4292.3285714285712</v>
      </c>
      <c r="CP430">
        <v>16749.514285714289</v>
      </c>
      <c r="CQ430">
        <v>38.811999999999998</v>
      </c>
      <c r="CR430">
        <v>39.803142857142852</v>
      </c>
      <c r="CS430">
        <v>39.044285714285706</v>
      </c>
      <c r="CT430">
        <v>38.609250000000003</v>
      </c>
      <c r="CU430">
        <v>37.936999999999998</v>
      </c>
      <c r="CV430">
        <v>1960.0125</v>
      </c>
      <c r="CW430">
        <v>39.990714285714283</v>
      </c>
      <c r="CX430">
        <v>0</v>
      </c>
      <c r="CY430">
        <v>1656094797.8</v>
      </c>
      <c r="CZ430">
        <v>0</v>
      </c>
      <c r="DA430">
        <v>1656081532.0999999</v>
      </c>
      <c r="DB430" t="s">
        <v>356</v>
      </c>
      <c r="DC430">
        <v>1656081528.0999999</v>
      </c>
      <c r="DD430">
        <v>1656081532.0999999</v>
      </c>
      <c r="DE430">
        <v>1</v>
      </c>
      <c r="DF430">
        <v>0.69399999999999995</v>
      </c>
      <c r="DG430">
        <v>-5.2999999999999999E-2</v>
      </c>
      <c r="DH430">
        <v>-3.6150000000000002</v>
      </c>
      <c r="DI430">
        <v>-0.13</v>
      </c>
      <c r="DJ430">
        <v>420</v>
      </c>
      <c r="DK430">
        <v>13</v>
      </c>
      <c r="DL430">
        <v>0.3</v>
      </c>
      <c r="DM430">
        <v>0.21</v>
      </c>
      <c r="DN430">
        <v>-49.564675609756087</v>
      </c>
      <c r="DO430">
        <v>-1.100291289198672</v>
      </c>
      <c r="DP430">
        <v>0.12806126921676411</v>
      </c>
      <c r="DQ430">
        <v>0</v>
      </c>
      <c r="DR430">
        <v>1.4580278048780491</v>
      </c>
      <c r="DS430">
        <v>-0.14628104529616351</v>
      </c>
      <c r="DT430">
        <v>1.4487263794609731E-2</v>
      </c>
      <c r="DU430">
        <v>0</v>
      </c>
      <c r="DV430">
        <v>0</v>
      </c>
      <c r="DW430">
        <v>2</v>
      </c>
      <c r="DX430" t="s">
        <v>370</v>
      </c>
      <c r="DY430">
        <v>2.9798900000000001</v>
      </c>
      <c r="DZ430">
        <v>2.7247400000000002</v>
      </c>
      <c r="EA430">
        <v>0.185196</v>
      </c>
      <c r="EB430">
        <v>0.18707099999999999</v>
      </c>
      <c r="EC430">
        <v>8.6999999999999994E-2</v>
      </c>
      <c r="ED430">
        <v>8.1384999999999999E-2</v>
      </c>
      <c r="EE430">
        <v>25759.1</v>
      </c>
      <c r="EF430">
        <v>25772.2</v>
      </c>
      <c r="EG430">
        <v>29393.599999999999</v>
      </c>
      <c r="EH430">
        <v>29326.9</v>
      </c>
      <c r="EI430">
        <v>35571.5</v>
      </c>
      <c r="EJ430">
        <v>35811.4</v>
      </c>
      <c r="EK430">
        <v>41414</v>
      </c>
      <c r="EL430">
        <v>41781.1</v>
      </c>
      <c r="EM430">
        <v>1.5093300000000001</v>
      </c>
      <c r="EN430">
        <v>2.1685699999999999</v>
      </c>
      <c r="EO430">
        <v>3.9972399999999998E-2</v>
      </c>
      <c r="EP430">
        <v>0</v>
      </c>
      <c r="EQ430">
        <v>25.923500000000001</v>
      </c>
      <c r="ER430">
        <v>999.9</v>
      </c>
      <c r="ES430">
        <v>24</v>
      </c>
      <c r="ET430">
        <v>41.7</v>
      </c>
      <c r="EU430">
        <v>25.569400000000002</v>
      </c>
      <c r="EV430">
        <v>62.025300000000001</v>
      </c>
      <c r="EW430">
        <v>27.636199999999999</v>
      </c>
      <c r="EX430">
        <v>2</v>
      </c>
      <c r="EY430">
        <v>7.5475100000000003E-2</v>
      </c>
      <c r="EZ430">
        <v>1.7275700000000001</v>
      </c>
      <c r="FA430">
        <v>20.374700000000001</v>
      </c>
      <c r="FB430">
        <v>5.2172900000000002</v>
      </c>
      <c r="FC430">
        <v>12.0099</v>
      </c>
      <c r="FD430">
        <v>4.9887499999999996</v>
      </c>
      <c r="FE430">
        <v>3.2885499999999999</v>
      </c>
      <c r="FF430">
        <v>4556.1000000000004</v>
      </c>
      <c r="FG430">
        <v>9999</v>
      </c>
      <c r="FH430">
        <v>9999</v>
      </c>
      <c r="FI430">
        <v>79.8</v>
      </c>
      <c r="FJ430">
        <v>1.86768</v>
      </c>
      <c r="FK430">
        <v>1.8666400000000001</v>
      </c>
      <c r="FL430">
        <v>1.8661399999999999</v>
      </c>
      <c r="FM430">
        <v>1.8660000000000001</v>
      </c>
      <c r="FN430">
        <v>1.8678600000000001</v>
      </c>
      <c r="FO430">
        <v>1.8702700000000001</v>
      </c>
      <c r="FP430">
        <v>1.8689</v>
      </c>
      <c r="FQ430">
        <v>1.8702700000000001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-3.23</v>
      </c>
      <c r="GF430">
        <v>-0.1305</v>
      </c>
      <c r="GG430">
        <v>-1.1457890710579079</v>
      </c>
      <c r="GH430">
        <v>-1.865778764103066E-3</v>
      </c>
      <c r="GI430">
        <v>6.8695266750515254E-7</v>
      </c>
      <c r="GJ430">
        <v>-2.698676089852363E-10</v>
      </c>
      <c r="GK430">
        <v>-0.22742034878574521</v>
      </c>
      <c r="GL430">
        <v>-1.6538770927233871E-2</v>
      </c>
      <c r="GM430">
        <v>1.291337703146669E-3</v>
      </c>
      <c r="GN430">
        <v>-1.6425570027322581E-5</v>
      </c>
      <c r="GO430">
        <v>22</v>
      </c>
      <c r="GP430">
        <v>2156</v>
      </c>
      <c r="GQ430">
        <v>1</v>
      </c>
      <c r="GR430">
        <v>39</v>
      </c>
      <c r="GS430">
        <v>221.1</v>
      </c>
      <c r="GT430">
        <v>221</v>
      </c>
      <c r="GU430">
        <v>3.6401400000000002</v>
      </c>
      <c r="GV430">
        <v>2.2155800000000001</v>
      </c>
      <c r="GW430">
        <v>1.94702</v>
      </c>
      <c r="GX430">
        <v>2.7392599999999998</v>
      </c>
      <c r="GY430">
        <v>2.19482</v>
      </c>
      <c r="GZ430">
        <v>2.3547400000000001</v>
      </c>
      <c r="HA430">
        <v>43.5627</v>
      </c>
      <c r="HB430">
        <v>15.1652</v>
      </c>
      <c r="HC430">
        <v>18</v>
      </c>
      <c r="HD430">
        <v>267.459</v>
      </c>
      <c r="HE430">
        <v>663.59</v>
      </c>
      <c r="HF430">
        <v>23.0014</v>
      </c>
      <c r="HG430">
        <v>28.264800000000001</v>
      </c>
      <c r="HH430">
        <v>30.000399999999999</v>
      </c>
      <c r="HI430">
        <v>28.301100000000002</v>
      </c>
      <c r="HJ430">
        <v>28.215</v>
      </c>
      <c r="HK430">
        <v>72.945999999999998</v>
      </c>
      <c r="HL430">
        <v>15.9321</v>
      </c>
      <c r="HM430">
        <v>28.819099999999999</v>
      </c>
      <c r="HN430">
        <v>23</v>
      </c>
      <c r="HO430">
        <v>1522.83</v>
      </c>
      <c r="HP430">
        <v>21.071300000000001</v>
      </c>
      <c r="HQ430">
        <v>100.532</v>
      </c>
      <c r="HR430">
        <v>100.354</v>
      </c>
    </row>
    <row r="431" spans="1:226" x14ac:dyDescent="0.2">
      <c r="A431">
        <v>648</v>
      </c>
      <c r="B431">
        <v>1656094798.5999999</v>
      </c>
      <c r="C431">
        <v>12033.099999904631</v>
      </c>
      <c r="D431" t="s">
        <v>1192</v>
      </c>
      <c r="E431" t="s">
        <v>1193</v>
      </c>
      <c r="F431">
        <v>5</v>
      </c>
      <c r="G431" t="s">
        <v>1013</v>
      </c>
      <c r="H431" t="s">
        <v>354</v>
      </c>
      <c r="I431">
        <v>1656094791.0999999</v>
      </c>
      <c r="J431">
        <f t="shared" si="272"/>
        <v>1.2132486405923093E-3</v>
      </c>
      <c r="K431">
        <f t="shared" si="273"/>
        <v>1.2132486405923093</v>
      </c>
      <c r="L431">
        <f t="shared" si="274"/>
        <v>20.997214035938846</v>
      </c>
      <c r="M431">
        <f t="shared" si="275"/>
        <v>1442.4822222222219</v>
      </c>
      <c r="N431">
        <f t="shared" si="276"/>
        <v>734.84851627255966</v>
      </c>
      <c r="O431">
        <f t="shared" si="277"/>
        <v>56.042176028498879</v>
      </c>
      <c r="P431">
        <f t="shared" si="278"/>
        <v>110.00885328830685</v>
      </c>
      <c r="Q431">
        <f t="shared" si="279"/>
        <v>5.0955667508469138E-2</v>
      </c>
      <c r="R431">
        <f t="shared" si="280"/>
        <v>2.4775421177636754</v>
      </c>
      <c r="S431">
        <f t="shared" si="281"/>
        <v>5.0380534690686346E-2</v>
      </c>
      <c r="T431">
        <f t="shared" si="282"/>
        <v>3.1538966597537639E-2</v>
      </c>
      <c r="U431">
        <f t="shared" si="283"/>
        <v>321.51872022222221</v>
      </c>
      <c r="V431">
        <f t="shared" si="284"/>
        <v>28.255154782460213</v>
      </c>
      <c r="W431">
        <f t="shared" si="285"/>
        <v>26.576707407407401</v>
      </c>
      <c r="X431">
        <f t="shared" si="286"/>
        <v>3.4911377821779856</v>
      </c>
      <c r="Y431">
        <f t="shared" si="287"/>
        <v>49.680363329547909</v>
      </c>
      <c r="Z431">
        <f t="shared" si="288"/>
        <v>1.7172955890191515</v>
      </c>
      <c r="AA431">
        <f t="shared" si="289"/>
        <v>3.4566888684523209</v>
      </c>
      <c r="AB431">
        <f t="shared" si="290"/>
        <v>1.7738421931588342</v>
      </c>
      <c r="AC431">
        <f t="shared" si="291"/>
        <v>-53.504265050120843</v>
      </c>
      <c r="AD431">
        <f t="shared" si="292"/>
        <v>-22.466842660741449</v>
      </c>
      <c r="AE431">
        <f t="shared" si="293"/>
        <v>-1.947110291646593</v>
      </c>
      <c r="AF431">
        <f t="shared" si="294"/>
        <v>243.60050221971329</v>
      </c>
      <c r="AG431">
        <f t="shared" si="295"/>
        <v>39.686233416750511</v>
      </c>
      <c r="AH431">
        <f t="shared" si="296"/>
        <v>1.2262653950010607</v>
      </c>
      <c r="AI431">
        <f t="shared" si="297"/>
        <v>20.997214035938846</v>
      </c>
      <c r="AJ431">
        <v>1538.9048726279591</v>
      </c>
      <c r="AK431">
        <v>1499.459272727272</v>
      </c>
      <c r="AL431">
        <v>3.3853251599866789</v>
      </c>
      <c r="AM431">
        <v>66.198891926681</v>
      </c>
      <c r="AN431">
        <f t="shared" si="298"/>
        <v>1.2132486405923093</v>
      </c>
      <c r="AO431">
        <v>21.08121297580642</v>
      </c>
      <c r="AP431">
        <v>22.504985454545459</v>
      </c>
      <c r="AQ431">
        <v>-1.3638257827311399E-4</v>
      </c>
      <c r="AR431">
        <v>78.549091713620925</v>
      </c>
      <c r="AS431">
        <v>170</v>
      </c>
      <c r="AT431">
        <v>34</v>
      </c>
      <c r="AU431">
        <f t="shared" si="299"/>
        <v>1</v>
      </c>
      <c r="AV431">
        <f t="shared" si="300"/>
        <v>0</v>
      </c>
      <c r="AW431">
        <f t="shared" si="301"/>
        <v>40354.614397759928</v>
      </c>
      <c r="AX431">
        <f t="shared" si="302"/>
        <v>2000.02</v>
      </c>
      <c r="AY431">
        <f t="shared" si="303"/>
        <v>1681.2165555555555</v>
      </c>
      <c r="AZ431">
        <f t="shared" si="304"/>
        <v>0.84059987177905993</v>
      </c>
      <c r="BA431">
        <f t="shared" si="305"/>
        <v>0.16075775253358576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1656094791.0999999</v>
      </c>
      <c r="BH431">
        <v>1442.4822222222219</v>
      </c>
      <c r="BI431">
        <v>1492.2277777777781</v>
      </c>
      <c r="BJ431">
        <v>22.517900000000001</v>
      </c>
      <c r="BK431">
        <v>21.07953333333333</v>
      </c>
      <c r="BL431">
        <v>1445.7048148148151</v>
      </c>
      <c r="BM431">
        <v>22.648325925925931</v>
      </c>
      <c r="BN431">
        <v>500.00566666666668</v>
      </c>
      <c r="BO431">
        <v>76.16356296296297</v>
      </c>
      <c r="BP431">
        <v>0.1000135259259259</v>
      </c>
      <c r="BQ431">
        <v>26.408503703703701</v>
      </c>
      <c r="BR431">
        <v>26.576707407407401</v>
      </c>
      <c r="BS431">
        <v>999.90000000000009</v>
      </c>
      <c r="BT431">
        <v>0</v>
      </c>
      <c r="BU431">
        <v>0</v>
      </c>
      <c r="BV431">
        <v>10000.494814814811</v>
      </c>
      <c r="BW431">
        <v>0</v>
      </c>
      <c r="BX431">
        <v>872.00511111111098</v>
      </c>
      <c r="BY431">
        <v>-49.744151851851854</v>
      </c>
      <c r="BZ431">
        <v>1475.712962962963</v>
      </c>
      <c r="CA431">
        <v>1524.3588888888889</v>
      </c>
      <c r="CB431">
        <v>1.438366296296296</v>
      </c>
      <c r="CC431">
        <v>1492.2277777777781</v>
      </c>
      <c r="CD431">
        <v>21.07953333333333</v>
      </c>
      <c r="CE431">
        <v>1.715042592592593</v>
      </c>
      <c r="CF431">
        <v>1.605491111111111</v>
      </c>
      <c r="CG431">
        <v>15.033255555555559</v>
      </c>
      <c r="CH431">
        <v>14.011607407407411</v>
      </c>
      <c r="CI431">
        <v>2000.02</v>
      </c>
      <c r="CJ431">
        <v>0.98000288888888887</v>
      </c>
      <c r="CK431">
        <v>1.9996911111111109E-2</v>
      </c>
      <c r="CL431">
        <v>0</v>
      </c>
      <c r="CM431">
        <v>2.4270592592592601</v>
      </c>
      <c r="CN431">
        <v>0</v>
      </c>
      <c r="CO431">
        <v>4286.6518518518524</v>
      </c>
      <c r="CP431">
        <v>16749.65555555555</v>
      </c>
      <c r="CQ431">
        <v>38.811999999999998</v>
      </c>
      <c r="CR431">
        <v>39.811999999999991</v>
      </c>
      <c r="CS431">
        <v>39.039037037037033</v>
      </c>
      <c r="CT431">
        <v>38.625</v>
      </c>
      <c r="CU431">
        <v>37.936999999999998</v>
      </c>
      <c r="CV431">
        <v>1960.0281481481479</v>
      </c>
      <c r="CW431">
        <v>39.991851851851848</v>
      </c>
      <c r="CX431">
        <v>0</v>
      </c>
      <c r="CY431">
        <v>1656094802.5999999</v>
      </c>
      <c r="CZ431">
        <v>0</v>
      </c>
      <c r="DA431">
        <v>1656081532.0999999</v>
      </c>
      <c r="DB431" t="s">
        <v>356</v>
      </c>
      <c r="DC431">
        <v>1656081528.0999999</v>
      </c>
      <c r="DD431">
        <v>1656081532.0999999</v>
      </c>
      <c r="DE431">
        <v>1</v>
      </c>
      <c r="DF431">
        <v>0.69399999999999995</v>
      </c>
      <c r="DG431">
        <v>-5.2999999999999999E-2</v>
      </c>
      <c r="DH431">
        <v>-3.6150000000000002</v>
      </c>
      <c r="DI431">
        <v>-0.13</v>
      </c>
      <c r="DJ431">
        <v>420</v>
      </c>
      <c r="DK431">
        <v>13</v>
      </c>
      <c r="DL431">
        <v>0.3</v>
      </c>
      <c r="DM431">
        <v>0.21</v>
      </c>
      <c r="DN431">
        <v>-49.700310000000002</v>
      </c>
      <c r="DO431">
        <v>-1.236366979362004</v>
      </c>
      <c r="DP431">
        <v>0.1399506409417258</v>
      </c>
      <c r="DQ431">
        <v>0</v>
      </c>
      <c r="DR431">
        <v>1.4444397499999999</v>
      </c>
      <c r="DS431">
        <v>-0.12966833020637969</v>
      </c>
      <c r="DT431">
        <v>1.250804131099271E-2</v>
      </c>
      <c r="DU431">
        <v>0</v>
      </c>
      <c r="DV431">
        <v>0</v>
      </c>
      <c r="DW431">
        <v>2</v>
      </c>
      <c r="DX431" t="s">
        <v>370</v>
      </c>
      <c r="DY431">
        <v>2.9800300000000002</v>
      </c>
      <c r="DZ431">
        <v>2.7248600000000001</v>
      </c>
      <c r="EA431">
        <v>0.18649299999999999</v>
      </c>
      <c r="EB431">
        <v>0.18835499999999999</v>
      </c>
      <c r="EC431">
        <v>8.6975300000000005E-2</v>
      </c>
      <c r="ED431">
        <v>8.1381999999999996E-2</v>
      </c>
      <c r="EE431">
        <v>25717.8</v>
      </c>
      <c r="EF431">
        <v>25731.1</v>
      </c>
      <c r="EG431">
        <v>29393.4</v>
      </c>
      <c r="EH431">
        <v>29326.5</v>
      </c>
      <c r="EI431">
        <v>35572.400000000001</v>
      </c>
      <c r="EJ431">
        <v>35810.9</v>
      </c>
      <c r="EK431">
        <v>41413.800000000003</v>
      </c>
      <c r="EL431">
        <v>41780.199999999997</v>
      </c>
      <c r="EM431">
        <v>1.51017</v>
      </c>
      <c r="EN431">
        <v>2.1684700000000001</v>
      </c>
      <c r="EO431">
        <v>4.0158600000000003E-2</v>
      </c>
      <c r="EP431">
        <v>0</v>
      </c>
      <c r="EQ431">
        <v>25.9269</v>
      </c>
      <c r="ER431">
        <v>999.9</v>
      </c>
      <c r="ES431">
        <v>24</v>
      </c>
      <c r="ET431">
        <v>41.7</v>
      </c>
      <c r="EU431">
        <v>25.567499999999999</v>
      </c>
      <c r="EV431">
        <v>62.275300000000001</v>
      </c>
      <c r="EW431">
        <v>27.556100000000001</v>
      </c>
      <c r="EX431">
        <v>2</v>
      </c>
      <c r="EY431">
        <v>7.5848600000000002E-2</v>
      </c>
      <c r="EZ431">
        <v>1.73834</v>
      </c>
      <c r="FA431">
        <v>20.374500000000001</v>
      </c>
      <c r="FB431">
        <v>5.2174399999999999</v>
      </c>
      <c r="FC431">
        <v>12.0099</v>
      </c>
      <c r="FD431">
        <v>4.9889000000000001</v>
      </c>
      <c r="FE431">
        <v>3.2886500000000001</v>
      </c>
      <c r="FF431">
        <v>4556.3</v>
      </c>
      <c r="FG431">
        <v>9999</v>
      </c>
      <c r="FH431">
        <v>9999</v>
      </c>
      <c r="FI431">
        <v>79.8</v>
      </c>
      <c r="FJ431">
        <v>1.86768</v>
      </c>
      <c r="FK431">
        <v>1.8667100000000001</v>
      </c>
      <c r="FL431">
        <v>1.86615</v>
      </c>
      <c r="FM431">
        <v>1.8660000000000001</v>
      </c>
      <c r="FN431">
        <v>1.8678399999999999</v>
      </c>
      <c r="FO431">
        <v>1.8702700000000001</v>
      </c>
      <c r="FP431">
        <v>1.8689</v>
      </c>
      <c r="FQ431">
        <v>1.8702700000000001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-3.27</v>
      </c>
      <c r="GF431">
        <v>-0.13070000000000001</v>
      </c>
      <c r="GG431">
        <v>-1.1457890710579079</v>
      </c>
      <c r="GH431">
        <v>-1.865778764103066E-3</v>
      </c>
      <c r="GI431">
        <v>6.8695266750515254E-7</v>
      </c>
      <c r="GJ431">
        <v>-2.698676089852363E-10</v>
      </c>
      <c r="GK431">
        <v>-0.22742034878574521</v>
      </c>
      <c r="GL431">
        <v>-1.6538770927233871E-2</v>
      </c>
      <c r="GM431">
        <v>1.291337703146669E-3</v>
      </c>
      <c r="GN431">
        <v>-1.6425570027322581E-5</v>
      </c>
      <c r="GO431">
        <v>22</v>
      </c>
      <c r="GP431">
        <v>2156</v>
      </c>
      <c r="GQ431">
        <v>1</v>
      </c>
      <c r="GR431">
        <v>39</v>
      </c>
      <c r="GS431">
        <v>221.2</v>
      </c>
      <c r="GT431">
        <v>221.1</v>
      </c>
      <c r="GU431">
        <v>3.6743199999999998</v>
      </c>
      <c r="GV431">
        <v>2.20947</v>
      </c>
      <c r="GW431">
        <v>1.94702</v>
      </c>
      <c r="GX431">
        <v>2.7392599999999998</v>
      </c>
      <c r="GY431">
        <v>2.19482</v>
      </c>
      <c r="GZ431">
        <v>2.3840300000000001</v>
      </c>
      <c r="HA431">
        <v>43.5627</v>
      </c>
      <c r="HB431">
        <v>15.173999999999999</v>
      </c>
      <c r="HC431">
        <v>18</v>
      </c>
      <c r="HD431">
        <v>267.8</v>
      </c>
      <c r="HE431">
        <v>663.53099999999995</v>
      </c>
      <c r="HF431">
        <v>23.001799999999999</v>
      </c>
      <c r="HG431">
        <v>28.2684</v>
      </c>
      <c r="HH431">
        <v>30.000399999999999</v>
      </c>
      <c r="HI431">
        <v>28.3017</v>
      </c>
      <c r="HJ431">
        <v>28.217300000000002</v>
      </c>
      <c r="HK431">
        <v>73.521000000000001</v>
      </c>
      <c r="HL431">
        <v>15.9321</v>
      </c>
      <c r="HM431">
        <v>28.819099999999999</v>
      </c>
      <c r="HN431">
        <v>23</v>
      </c>
      <c r="HO431">
        <v>1536.19</v>
      </c>
      <c r="HP431">
        <v>21.0886</v>
      </c>
      <c r="HQ431">
        <v>100.53100000000001</v>
      </c>
      <c r="HR431">
        <v>100.352</v>
      </c>
    </row>
    <row r="432" spans="1:226" x14ac:dyDescent="0.2">
      <c r="A432">
        <v>649</v>
      </c>
      <c r="B432">
        <v>1656094803.5999999</v>
      </c>
      <c r="C432">
        <v>12038.099999904631</v>
      </c>
      <c r="D432" t="s">
        <v>1194</v>
      </c>
      <c r="E432" t="s">
        <v>1195</v>
      </c>
      <c r="F432">
        <v>5</v>
      </c>
      <c r="G432" t="s">
        <v>1013</v>
      </c>
      <c r="H432" t="s">
        <v>354</v>
      </c>
      <c r="I432">
        <v>1656094795.814285</v>
      </c>
      <c r="J432">
        <f t="shared" si="272"/>
        <v>1.207037788766235E-3</v>
      </c>
      <c r="K432">
        <f t="shared" si="273"/>
        <v>1.2070377887662351</v>
      </c>
      <c r="L432">
        <f t="shared" si="274"/>
        <v>20.88185418894572</v>
      </c>
      <c r="M432">
        <f t="shared" si="275"/>
        <v>1458.143571428571</v>
      </c>
      <c r="N432">
        <f t="shared" si="276"/>
        <v>749.45647578354169</v>
      </c>
      <c r="O432">
        <f t="shared" si="277"/>
        <v>57.15674870444267</v>
      </c>
      <c r="P432">
        <f t="shared" si="278"/>
        <v>111.20425052036306</v>
      </c>
      <c r="Q432">
        <f t="shared" si="279"/>
        <v>5.0639957335483786E-2</v>
      </c>
      <c r="R432">
        <f t="shared" si="280"/>
        <v>2.478423323678574</v>
      </c>
      <c r="S432">
        <f t="shared" si="281"/>
        <v>5.0072085916444201E-2</v>
      </c>
      <c r="T432">
        <f t="shared" si="282"/>
        <v>3.1345543985756508E-2</v>
      </c>
      <c r="U432">
        <f t="shared" si="283"/>
        <v>321.51848839285719</v>
      </c>
      <c r="V432">
        <f t="shared" si="284"/>
        <v>28.260094238262962</v>
      </c>
      <c r="W432">
        <f t="shared" si="285"/>
        <v>26.582382142857139</v>
      </c>
      <c r="X432">
        <f t="shared" si="286"/>
        <v>3.4923052030038715</v>
      </c>
      <c r="Y432">
        <f t="shared" si="287"/>
        <v>49.651310400246359</v>
      </c>
      <c r="Z432">
        <f t="shared" si="288"/>
        <v>1.7166623447748779</v>
      </c>
      <c r="AA432">
        <f t="shared" si="289"/>
        <v>3.4574361299563203</v>
      </c>
      <c r="AB432">
        <f t="shared" si="290"/>
        <v>1.7756428582289936</v>
      </c>
      <c r="AC432">
        <f t="shared" si="291"/>
        <v>-53.230366484590967</v>
      </c>
      <c r="AD432">
        <f t="shared" si="292"/>
        <v>-22.743481060922917</v>
      </c>
      <c r="AE432">
        <f t="shared" si="293"/>
        <v>-1.9704767674063519</v>
      </c>
      <c r="AF432">
        <f t="shared" si="294"/>
        <v>243.57416407993696</v>
      </c>
      <c r="AG432">
        <f t="shared" si="295"/>
        <v>39.795723207078133</v>
      </c>
      <c r="AH432">
        <f t="shared" si="296"/>
        <v>1.2180248241672356</v>
      </c>
      <c r="AI432">
        <f t="shared" si="297"/>
        <v>20.88185418894572</v>
      </c>
      <c r="AJ432">
        <v>1556.0605109792771</v>
      </c>
      <c r="AK432">
        <v>1516.5763030303031</v>
      </c>
      <c r="AL432">
        <v>3.4298312540683642</v>
      </c>
      <c r="AM432">
        <v>66.198891926681</v>
      </c>
      <c r="AN432">
        <f t="shared" si="298"/>
        <v>1.2070377887662351</v>
      </c>
      <c r="AO432">
        <v>21.080446936227109</v>
      </c>
      <c r="AP432">
        <v>22.496651515151509</v>
      </c>
      <c r="AQ432">
        <v>-7.6277270244135435E-5</v>
      </c>
      <c r="AR432">
        <v>78.549091713620925</v>
      </c>
      <c r="AS432">
        <v>170</v>
      </c>
      <c r="AT432">
        <v>34</v>
      </c>
      <c r="AU432">
        <f t="shared" si="299"/>
        <v>1</v>
      </c>
      <c r="AV432">
        <f t="shared" si="300"/>
        <v>0</v>
      </c>
      <c r="AW432">
        <f t="shared" si="301"/>
        <v>40376.098250183546</v>
      </c>
      <c r="AX432">
        <f t="shared" si="302"/>
        <v>2000.0185714285719</v>
      </c>
      <c r="AY432">
        <f t="shared" si="303"/>
        <v>1681.215353571429</v>
      </c>
      <c r="AZ432">
        <f t="shared" si="304"/>
        <v>0.84059987121548152</v>
      </c>
      <c r="BA432">
        <f t="shared" si="305"/>
        <v>0.16075775144587942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1656094795.814285</v>
      </c>
      <c r="BH432">
        <v>1458.143571428571</v>
      </c>
      <c r="BI432">
        <v>1508.0289285714291</v>
      </c>
      <c r="BJ432">
        <v>22.50939285714286</v>
      </c>
      <c r="BK432">
        <v>21.080685714285721</v>
      </c>
      <c r="BL432">
        <v>1461.3903571428571</v>
      </c>
      <c r="BM432">
        <v>22.63996785714285</v>
      </c>
      <c r="BN432">
        <v>500.00778571428572</v>
      </c>
      <c r="BO432">
        <v>76.164264285714282</v>
      </c>
      <c r="BP432">
        <v>0.1000026214285714</v>
      </c>
      <c r="BQ432">
        <v>26.412167857142862</v>
      </c>
      <c r="BR432">
        <v>26.582382142857139</v>
      </c>
      <c r="BS432">
        <v>999.9000000000002</v>
      </c>
      <c r="BT432">
        <v>0</v>
      </c>
      <c r="BU432">
        <v>0</v>
      </c>
      <c r="BV432">
        <v>10006.077857142849</v>
      </c>
      <c r="BW432">
        <v>0</v>
      </c>
      <c r="BX432">
        <v>849.16635714285712</v>
      </c>
      <c r="BY432">
        <v>-49.88579285714286</v>
      </c>
      <c r="BZ432">
        <v>1491.7207142857139</v>
      </c>
      <c r="CA432">
        <v>1540.503214285714</v>
      </c>
      <c r="CB432">
        <v>1.4287160714285709</v>
      </c>
      <c r="CC432">
        <v>1508.0289285714291</v>
      </c>
      <c r="CD432">
        <v>21.080685714285721</v>
      </c>
      <c r="CE432">
        <v>1.714411071428571</v>
      </c>
      <c r="CF432">
        <v>1.605594285714286</v>
      </c>
      <c r="CG432">
        <v>15.02753571428571</v>
      </c>
      <c r="CH432">
        <v>14.01259285714286</v>
      </c>
      <c r="CI432">
        <v>2000.0185714285719</v>
      </c>
      <c r="CJ432">
        <v>0.98000271428571417</v>
      </c>
      <c r="CK432">
        <v>1.9997046428571429E-2</v>
      </c>
      <c r="CL432">
        <v>0</v>
      </c>
      <c r="CM432">
        <v>2.382014285714285</v>
      </c>
      <c r="CN432">
        <v>0</v>
      </c>
      <c r="CO432">
        <v>4284.6617857142865</v>
      </c>
      <c r="CP432">
        <v>16749.646428571428</v>
      </c>
      <c r="CQ432">
        <v>38.811999999999998</v>
      </c>
      <c r="CR432">
        <v>39.811999999999991</v>
      </c>
      <c r="CS432">
        <v>39.035428571428561</v>
      </c>
      <c r="CT432">
        <v>38.625</v>
      </c>
      <c r="CU432">
        <v>37.936999999999998</v>
      </c>
      <c r="CV432">
        <v>1960.026785714286</v>
      </c>
      <c r="CW432">
        <v>39.991785714285712</v>
      </c>
      <c r="CX432">
        <v>0</v>
      </c>
      <c r="CY432">
        <v>1656094808</v>
      </c>
      <c r="CZ432">
        <v>0</v>
      </c>
      <c r="DA432">
        <v>1656081532.0999999</v>
      </c>
      <c r="DB432" t="s">
        <v>356</v>
      </c>
      <c r="DC432">
        <v>1656081528.0999999</v>
      </c>
      <c r="DD432">
        <v>1656081532.0999999</v>
      </c>
      <c r="DE432">
        <v>1</v>
      </c>
      <c r="DF432">
        <v>0.69399999999999995</v>
      </c>
      <c r="DG432">
        <v>-5.2999999999999999E-2</v>
      </c>
      <c r="DH432">
        <v>-3.6150000000000002</v>
      </c>
      <c r="DI432">
        <v>-0.13</v>
      </c>
      <c r="DJ432">
        <v>420</v>
      </c>
      <c r="DK432">
        <v>13</v>
      </c>
      <c r="DL432">
        <v>0.3</v>
      </c>
      <c r="DM432">
        <v>0.21</v>
      </c>
      <c r="DN432">
        <v>-49.797170000000008</v>
      </c>
      <c r="DO432">
        <v>-1.7488120075045821</v>
      </c>
      <c r="DP432">
        <v>0.18303745135900409</v>
      </c>
      <c r="DQ432">
        <v>0</v>
      </c>
      <c r="DR432">
        <v>1.4358175</v>
      </c>
      <c r="DS432">
        <v>-0.1232012757973743</v>
      </c>
      <c r="DT432">
        <v>1.187078972730966E-2</v>
      </c>
      <c r="DU432">
        <v>0</v>
      </c>
      <c r="DV432">
        <v>0</v>
      </c>
      <c r="DW432">
        <v>2</v>
      </c>
      <c r="DX432" t="s">
        <v>370</v>
      </c>
      <c r="DY432">
        <v>2.9799000000000002</v>
      </c>
      <c r="DZ432">
        <v>2.7249099999999999</v>
      </c>
      <c r="EA432">
        <v>0.18779699999999999</v>
      </c>
      <c r="EB432">
        <v>0.18962000000000001</v>
      </c>
      <c r="EC432">
        <v>8.6955299999999999E-2</v>
      </c>
      <c r="ED432">
        <v>8.1393800000000002E-2</v>
      </c>
      <c r="EE432">
        <v>25676.3</v>
      </c>
      <c r="EF432">
        <v>25690.7</v>
      </c>
      <c r="EG432">
        <v>29393.1</v>
      </c>
      <c r="EH432">
        <v>29326.2</v>
      </c>
      <c r="EI432">
        <v>35572.699999999997</v>
      </c>
      <c r="EJ432">
        <v>35810.199999999997</v>
      </c>
      <c r="EK432">
        <v>41413.199999999997</v>
      </c>
      <c r="EL432">
        <v>41780</v>
      </c>
      <c r="EM432">
        <v>1.5102</v>
      </c>
      <c r="EN432">
        <v>2.16852</v>
      </c>
      <c r="EO432">
        <v>4.0493899999999999E-2</v>
      </c>
      <c r="EP432">
        <v>0</v>
      </c>
      <c r="EQ432">
        <v>25.932300000000001</v>
      </c>
      <c r="ER432">
        <v>999.9</v>
      </c>
      <c r="ES432">
        <v>24</v>
      </c>
      <c r="ET432">
        <v>41.7</v>
      </c>
      <c r="EU432">
        <v>25.5657</v>
      </c>
      <c r="EV432">
        <v>62.045299999999997</v>
      </c>
      <c r="EW432">
        <v>27.636199999999999</v>
      </c>
      <c r="EX432">
        <v>2</v>
      </c>
      <c r="EY432">
        <v>7.6135700000000001E-2</v>
      </c>
      <c r="EZ432">
        <v>1.74394</v>
      </c>
      <c r="FA432">
        <v>20.374500000000001</v>
      </c>
      <c r="FB432">
        <v>5.2163899999999996</v>
      </c>
      <c r="FC432">
        <v>12.0099</v>
      </c>
      <c r="FD432">
        <v>4.9888500000000002</v>
      </c>
      <c r="FE432">
        <v>3.2885300000000002</v>
      </c>
      <c r="FF432">
        <v>4556.3</v>
      </c>
      <c r="FG432">
        <v>9999</v>
      </c>
      <c r="FH432">
        <v>9999</v>
      </c>
      <c r="FI432">
        <v>79.8</v>
      </c>
      <c r="FJ432">
        <v>1.86768</v>
      </c>
      <c r="FK432">
        <v>1.8666499999999999</v>
      </c>
      <c r="FL432">
        <v>1.8661300000000001</v>
      </c>
      <c r="FM432">
        <v>1.8660000000000001</v>
      </c>
      <c r="FN432">
        <v>1.86785</v>
      </c>
      <c r="FO432">
        <v>1.8702700000000001</v>
      </c>
      <c r="FP432">
        <v>1.8689</v>
      </c>
      <c r="FQ432">
        <v>1.8702700000000001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-3.29</v>
      </c>
      <c r="GF432">
        <v>-0.1308</v>
      </c>
      <c r="GG432">
        <v>-1.1457890710579079</v>
      </c>
      <c r="GH432">
        <v>-1.865778764103066E-3</v>
      </c>
      <c r="GI432">
        <v>6.8695266750515254E-7</v>
      </c>
      <c r="GJ432">
        <v>-2.698676089852363E-10</v>
      </c>
      <c r="GK432">
        <v>-0.22742034878574521</v>
      </c>
      <c r="GL432">
        <v>-1.6538770927233871E-2</v>
      </c>
      <c r="GM432">
        <v>1.291337703146669E-3</v>
      </c>
      <c r="GN432">
        <v>-1.6425570027322581E-5</v>
      </c>
      <c r="GO432">
        <v>22</v>
      </c>
      <c r="GP432">
        <v>2156</v>
      </c>
      <c r="GQ432">
        <v>1</v>
      </c>
      <c r="GR432">
        <v>39</v>
      </c>
      <c r="GS432">
        <v>221.3</v>
      </c>
      <c r="GT432">
        <v>221.2</v>
      </c>
      <c r="GU432">
        <v>3.6999499999999999</v>
      </c>
      <c r="GV432">
        <v>2.2143600000000001</v>
      </c>
      <c r="GW432">
        <v>1.94702</v>
      </c>
      <c r="GX432">
        <v>2.7392599999999998</v>
      </c>
      <c r="GY432">
        <v>2.19482</v>
      </c>
      <c r="GZ432">
        <v>2.3547400000000001</v>
      </c>
      <c r="HA432">
        <v>43.5627</v>
      </c>
      <c r="HB432">
        <v>15.1652</v>
      </c>
      <c r="HC432">
        <v>18</v>
      </c>
      <c r="HD432">
        <v>267.81700000000001</v>
      </c>
      <c r="HE432">
        <v>663.58</v>
      </c>
      <c r="HF432">
        <v>23.0014</v>
      </c>
      <c r="HG432">
        <v>28.2714</v>
      </c>
      <c r="HH432">
        <v>30.000399999999999</v>
      </c>
      <c r="HI432">
        <v>28.3034</v>
      </c>
      <c r="HJ432">
        <v>28.2179</v>
      </c>
      <c r="HK432">
        <v>74.154799999999994</v>
      </c>
      <c r="HL432">
        <v>15.9321</v>
      </c>
      <c r="HM432">
        <v>28.819099999999999</v>
      </c>
      <c r="HN432">
        <v>23</v>
      </c>
      <c r="HO432">
        <v>1556.27</v>
      </c>
      <c r="HP432">
        <v>21.106000000000002</v>
      </c>
      <c r="HQ432">
        <v>100.53</v>
      </c>
      <c r="HR432">
        <v>100.352</v>
      </c>
    </row>
    <row r="433" spans="1:226" x14ac:dyDescent="0.2">
      <c r="A433">
        <v>650</v>
      </c>
      <c r="B433">
        <v>1656094808.5999999</v>
      </c>
      <c r="C433">
        <v>12043.099999904631</v>
      </c>
      <c r="D433" t="s">
        <v>1196</v>
      </c>
      <c r="E433" t="s">
        <v>1197</v>
      </c>
      <c r="F433">
        <v>5</v>
      </c>
      <c r="G433" t="s">
        <v>1013</v>
      </c>
      <c r="H433" t="s">
        <v>354</v>
      </c>
      <c r="I433">
        <v>1656094801.0999999</v>
      </c>
      <c r="J433">
        <f t="shared" si="272"/>
        <v>1.1945984301181671E-3</v>
      </c>
      <c r="K433">
        <f t="shared" si="273"/>
        <v>1.1945984301181671</v>
      </c>
      <c r="L433">
        <f t="shared" si="274"/>
        <v>21.039302852012167</v>
      </c>
      <c r="M433">
        <f t="shared" si="275"/>
        <v>1475.7911111111109</v>
      </c>
      <c r="N433">
        <f t="shared" si="276"/>
        <v>753.92419466428828</v>
      </c>
      <c r="O433">
        <f t="shared" si="277"/>
        <v>57.498452405884727</v>
      </c>
      <c r="P433">
        <f t="shared" si="278"/>
        <v>112.55203847256153</v>
      </c>
      <c r="Q433">
        <f t="shared" si="279"/>
        <v>5.0060989647668898E-2</v>
      </c>
      <c r="R433">
        <f t="shared" si="280"/>
        <v>2.4788793783278154</v>
      </c>
      <c r="S433">
        <f t="shared" si="281"/>
        <v>4.9506053101924838E-2</v>
      </c>
      <c r="T433">
        <f t="shared" si="282"/>
        <v>3.0990629358763587E-2</v>
      </c>
      <c r="U433">
        <f t="shared" si="283"/>
        <v>321.51645255555553</v>
      </c>
      <c r="V433">
        <f t="shared" si="284"/>
        <v>28.267157170947296</v>
      </c>
      <c r="W433">
        <f t="shared" si="285"/>
        <v>26.587707407407411</v>
      </c>
      <c r="X433">
        <f t="shared" si="286"/>
        <v>3.493401039793715</v>
      </c>
      <c r="Y433">
        <f t="shared" si="287"/>
        <v>49.619766651679349</v>
      </c>
      <c r="Z433">
        <f t="shared" si="288"/>
        <v>1.7159378594474703</v>
      </c>
      <c r="AA433">
        <f t="shared" si="289"/>
        <v>3.4581739803272442</v>
      </c>
      <c r="AB433">
        <f t="shared" si="290"/>
        <v>1.7774631803462446</v>
      </c>
      <c r="AC433">
        <f t="shared" si="291"/>
        <v>-52.681790768211165</v>
      </c>
      <c r="AD433">
        <f t="shared" si="292"/>
        <v>-22.975917020801489</v>
      </c>
      <c r="AE433">
        <f t="shared" si="293"/>
        <v>-1.9903377488312326</v>
      </c>
      <c r="AF433">
        <f t="shared" si="294"/>
        <v>243.86840701771166</v>
      </c>
      <c r="AG433">
        <f t="shared" si="295"/>
        <v>39.893430052200394</v>
      </c>
      <c r="AH433">
        <f t="shared" si="296"/>
        <v>1.2081105474702081</v>
      </c>
      <c r="AI433">
        <f t="shared" si="297"/>
        <v>21.039302852012167</v>
      </c>
      <c r="AJ433">
        <v>1573.257639953719</v>
      </c>
      <c r="AK433">
        <v>1533.668545454545</v>
      </c>
      <c r="AL433">
        <v>3.4079867632221879</v>
      </c>
      <c r="AM433">
        <v>66.198891926681</v>
      </c>
      <c r="AN433">
        <f t="shared" si="298"/>
        <v>1.1945984301181671</v>
      </c>
      <c r="AO433">
        <v>21.084429526728769</v>
      </c>
      <c r="AP433">
        <v>22.486147272727251</v>
      </c>
      <c r="AQ433">
        <v>-9.3282444490269656E-5</v>
      </c>
      <c r="AR433">
        <v>78.549091713620925</v>
      </c>
      <c r="AS433">
        <v>170</v>
      </c>
      <c r="AT433">
        <v>34</v>
      </c>
      <c r="AU433">
        <f t="shared" si="299"/>
        <v>1</v>
      </c>
      <c r="AV433">
        <f t="shared" si="300"/>
        <v>0</v>
      </c>
      <c r="AW433">
        <f t="shared" si="301"/>
        <v>40387.005488991854</v>
      </c>
      <c r="AX433">
        <f t="shared" si="302"/>
        <v>2000.005925925926</v>
      </c>
      <c r="AY433">
        <f t="shared" si="303"/>
        <v>1681.2047222222222</v>
      </c>
      <c r="AZ433">
        <f t="shared" si="304"/>
        <v>0.84059987044482831</v>
      </c>
      <c r="BA433">
        <f t="shared" si="305"/>
        <v>0.16075774995851863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1656094801.0999999</v>
      </c>
      <c r="BH433">
        <v>1475.7911111111109</v>
      </c>
      <c r="BI433">
        <v>1525.8022222222221</v>
      </c>
      <c r="BJ433">
        <v>22.499511111111111</v>
      </c>
      <c r="BK433">
        <v>21.08241111111111</v>
      </c>
      <c r="BL433">
        <v>1479.0666666666671</v>
      </c>
      <c r="BM433">
        <v>22.630251851851849</v>
      </c>
      <c r="BN433">
        <v>500.005074074074</v>
      </c>
      <c r="BO433">
        <v>76.165551851851859</v>
      </c>
      <c r="BP433">
        <v>0.1000101407407407</v>
      </c>
      <c r="BQ433">
        <v>26.415785185185189</v>
      </c>
      <c r="BR433">
        <v>26.587707407407411</v>
      </c>
      <c r="BS433">
        <v>999.90000000000009</v>
      </c>
      <c r="BT433">
        <v>0</v>
      </c>
      <c r="BU433">
        <v>0</v>
      </c>
      <c r="BV433">
        <v>10008.846296296289</v>
      </c>
      <c r="BW433">
        <v>0</v>
      </c>
      <c r="BX433">
        <v>841.1737777777779</v>
      </c>
      <c r="BY433">
        <v>-50.011622222222222</v>
      </c>
      <c r="BZ433">
        <v>1509.7592592592589</v>
      </c>
      <c r="CA433">
        <v>1558.662592592593</v>
      </c>
      <c r="CB433">
        <v>1.4171070370370371</v>
      </c>
      <c r="CC433">
        <v>1525.8022222222221</v>
      </c>
      <c r="CD433">
        <v>21.08241111111111</v>
      </c>
      <c r="CE433">
        <v>1.713687407407408</v>
      </c>
      <c r="CF433">
        <v>1.605752962962963</v>
      </c>
      <c r="CG433">
        <v>15.020985185185189</v>
      </c>
      <c r="CH433">
        <v>14.01412222222222</v>
      </c>
      <c r="CI433">
        <v>2000.005925925926</v>
      </c>
      <c r="CJ433">
        <v>0.9800024444444444</v>
      </c>
      <c r="CK433">
        <v>1.9997255555555551E-2</v>
      </c>
      <c r="CL433">
        <v>0</v>
      </c>
      <c r="CM433">
        <v>2.3344296296296299</v>
      </c>
      <c r="CN433">
        <v>0</v>
      </c>
      <c r="CO433">
        <v>4283.2974074074082</v>
      </c>
      <c r="CP433">
        <v>16749.522222222218</v>
      </c>
      <c r="CQ433">
        <v>38.807407407407403</v>
      </c>
      <c r="CR433">
        <v>39.811999999999991</v>
      </c>
      <c r="CS433">
        <v>39.03674074074074</v>
      </c>
      <c r="CT433">
        <v>38.625</v>
      </c>
      <c r="CU433">
        <v>37.936999999999998</v>
      </c>
      <c r="CV433">
        <v>1960.014444444445</v>
      </c>
      <c r="CW433">
        <v>39.991481481481479</v>
      </c>
      <c r="CX433">
        <v>0</v>
      </c>
      <c r="CY433">
        <v>1656094812.8</v>
      </c>
      <c r="CZ433">
        <v>0</v>
      </c>
      <c r="DA433">
        <v>1656081532.0999999</v>
      </c>
      <c r="DB433" t="s">
        <v>356</v>
      </c>
      <c r="DC433">
        <v>1656081528.0999999</v>
      </c>
      <c r="DD433">
        <v>1656081532.0999999</v>
      </c>
      <c r="DE433">
        <v>1</v>
      </c>
      <c r="DF433">
        <v>0.69399999999999995</v>
      </c>
      <c r="DG433">
        <v>-5.2999999999999999E-2</v>
      </c>
      <c r="DH433">
        <v>-3.6150000000000002</v>
      </c>
      <c r="DI433">
        <v>-0.13</v>
      </c>
      <c r="DJ433">
        <v>420</v>
      </c>
      <c r="DK433">
        <v>13</v>
      </c>
      <c r="DL433">
        <v>0.3</v>
      </c>
      <c r="DM433">
        <v>0.21</v>
      </c>
      <c r="DN433">
        <v>-49.933057499999997</v>
      </c>
      <c r="DO433">
        <v>-1.501777485928621</v>
      </c>
      <c r="DP433">
        <v>0.1595463034474629</v>
      </c>
      <c r="DQ433">
        <v>0</v>
      </c>
      <c r="DR433">
        <v>1.4231355000000001</v>
      </c>
      <c r="DS433">
        <v>-0.13035669793621241</v>
      </c>
      <c r="DT433">
        <v>1.2561920026413169E-2</v>
      </c>
      <c r="DU433">
        <v>0</v>
      </c>
      <c r="DV433">
        <v>0</v>
      </c>
      <c r="DW433">
        <v>2</v>
      </c>
      <c r="DX433" t="s">
        <v>370</v>
      </c>
      <c r="DY433">
        <v>2.9799199999999999</v>
      </c>
      <c r="DZ433">
        <v>2.7246899999999998</v>
      </c>
      <c r="EA433">
        <v>0.189084</v>
      </c>
      <c r="EB433">
        <v>0.19089</v>
      </c>
      <c r="EC433">
        <v>8.6928099999999994E-2</v>
      </c>
      <c r="ED433">
        <v>8.1398600000000002E-2</v>
      </c>
      <c r="EE433">
        <v>25635.599999999999</v>
      </c>
      <c r="EF433">
        <v>25650</v>
      </c>
      <c r="EG433">
        <v>29393.1</v>
      </c>
      <c r="EH433">
        <v>29325.7</v>
      </c>
      <c r="EI433">
        <v>35573.9</v>
      </c>
      <c r="EJ433">
        <v>35809.5</v>
      </c>
      <c r="EK433">
        <v>41413.4</v>
      </c>
      <c r="EL433">
        <v>41779.300000000003</v>
      </c>
      <c r="EM433">
        <v>1.5113300000000001</v>
      </c>
      <c r="EN433">
        <v>2.16845</v>
      </c>
      <c r="EO433">
        <v>3.9748800000000001E-2</v>
      </c>
      <c r="EP433">
        <v>0</v>
      </c>
      <c r="EQ433">
        <v>25.938800000000001</v>
      </c>
      <c r="ER433">
        <v>999.9</v>
      </c>
      <c r="ES433">
        <v>24.1</v>
      </c>
      <c r="ET433">
        <v>41.7</v>
      </c>
      <c r="EU433">
        <v>25.675599999999999</v>
      </c>
      <c r="EV433">
        <v>61.9953</v>
      </c>
      <c r="EW433">
        <v>27.5321</v>
      </c>
      <c r="EX433">
        <v>2</v>
      </c>
      <c r="EY433">
        <v>7.6590400000000003E-2</v>
      </c>
      <c r="EZ433">
        <v>1.74926</v>
      </c>
      <c r="FA433">
        <v>20.374500000000001</v>
      </c>
      <c r="FB433">
        <v>5.2160900000000003</v>
      </c>
      <c r="FC433">
        <v>12.0099</v>
      </c>
      <c r="FD433">
        <v>4.9888000000000003</v>
      </c>
      <c r="FE433">
        <v>3.2884799999999998</v>
      </c>
      <c r="FF433">
        <v>4556.6000000000004</v>
      </c>
      <c r="FG433">
        <v>9999</v>
      </c>
      <c r="FH433">
        <v>9999</v>
      </c>
      <c r="FI433">
        <v>79.8</v>
      </c>
      <c r="FJ433">
        <v>1.86768</v>
      </c>
      <c r="FK433">
        <v>1.8667100000000001</v>
      </c>
      <c r="FL433">
        <v>1.86615</v>
      </c>
      <c r="FM433">
        <v>1.8660000000000001</v>
      </c>
      <c r="FN433">
        <v>1.8678600000000001</v>
      </c>
      <c r="FO433">
        <v>1.8702700000000001</v>
      </c>
      <c r="FP433">
        <v>1.8689100000000001</v>
      </c>
      <c r="FQ433">
        <v>1.8702799999999999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-3.31</v>
      </c>
      <c r="GF433">
        <v>-0.13089999999999999</v>
      </c>
      <c r="GG433">
        <v>-1.1457890710579079</v>
      </c>
      <c r="GH433">
        <v>-1.865778764103066E-3</v>
      </c>
      <c r="GI433">
        <v>6.8695266750515254E-7</v>
      </c>
      <c r="GJ433">
        <v>-2.698676089852363E-10</v>
      </c>
      <c r="GK433">
        <v>-0.22742034878574521</v>
      </c>
      <c r="GL433">
        <v>-1.6538770927233871E-2</v>
      </c>
      <c r="GM433">
        <v>1.291337703146669E-3</v>
      </c>
      <c r="GN433">
        <v>-1.6425570027322581E-5</v>
      </c>
      <c r="GO433">
        <v>22</v>
      </c>
      <c r="GP433">
        <v>2156</v>
      </c>
      <c r="GQ433">
        <v>1</v>
      </c>
      <c r="GR433">
        <v>39</v>
      </c>
      <c r="GS433">
        <v>221.3</v>
      </c>
      <c r="GT433">
        <v>221.3</v>
      </c>
      <c r="GU433">
        <v>3.7341299999999999</v>
      </c>
      <c r="GV433">
        <v>2.20825</v>
      </c>
      <c r="GW433">
        <v>1.94702</v>
      </c>
      <c r="GX433">
        <v>2.7392599999999998</v>
      </c>
      <c r="GY433">
        <v>2.19482</v>
      </c>
      <c r="GZ433">
        <v>2.3779300000000001</v>
      </c>
      <c r="HA433">
        <v>43.5627</v>
      </c>
      <c r="HB433">
        <v>15.173999999999999</v>
      </c>
      <c r="HC433">
        <v>18</v>
      </c>
      <c r="HD433">
        <v>268.27600000000001</v>
      </c>
      <c r="HE433">
        <v>663.54</v>
      </c>
      <c r="HF433">
        <v>23.001200000000001</v>
      </c>
      <c r="HG433">
        <v>28.275099999999998</v>
      </c>
      <c r="HH433">
        <v>30.000399999999999</v>
      </c>
      <c r="HI433">
        <v>28.305900000000001</v>
      </c>
      <c r="HJ433">
        <v>28.219799999999999</v>
      </c>
      <c r="HK433">
        <v>74.721199999999996</v>
      </c>
      <c r="HL433">
        <v>15.9321</v>
      </c>
      <c r="HM433">
        <v>28.819099999999999</v>
      </c>
      <c r="HN433">
        <v>23</v>
      </c>
      <c r="HO433">
        <v>1569.63</v>
      </c>
      <c r="HP433">
        <v>21.133099999999999</v>
      </c>
      <c r="HQ433">
        <v>100.53</v>
      </c>
      <c r="HR433">
        <v>100.35</v>
      </c>
    </row>
    <row r="434" spans="1:226" x14ac:dyDescent="0.2">
      <c r="A434">
        <v>651</v>
      </c>
      <c r="B434">
        <v>1656094813.5999999</v>
      </c>
      <c r="C434">
        <v>12048.099999904631</v>
      </c>
      <c r="D434" t="s">
        <v>1198</v>
      </c>
      <c r="E434" t="s">
        <v>1199</v>
      </c>
      <c r="F434">
        <v>5</v>
      </c>
      <c r="G434" t="s">
        <v>1013</v>
      </c>
      <c r="H434" t="s">
        <v>354</v>
      </c>
      <c r="I434">
        <v>1656094805.814285</v>
      </c>
      <c r="J434">
        <f t="shared" si="272"/>
        <v>1.1845640976972838E-3</v>
      </c>
      <c r="K434">
        <f t="shared" si="273"/>
        <v>1.1845640976972838</v>
      </c>
      <c r="L434">
        <f t="shared" si="274"/>
        <v>20.849806210394089</v>
      </c>
      <c r="M434">
        <f t="shared" si="275"/>
        <v>1491.5514285714289</v>
      </c>
      <c r="N434">
        <f t="shared" si="276"/>
        <v>768.63161488524088</v>
      </c>
      <c r="O434">
        <f t="shared" si="277"/>
        <v>58.620624908012452</v>
      </c>
      <c r="P434">
        <f t="shared" si="278"/>
        <v>113.75498370353957</v>
      </c>
      <c r="Q434">
        <f t="shared" si="279"/>
        <v>4.957554185009138E-2</v>
      </c>
      <c r="R434">
        <f t="shared" si="280"/>
        <v>2.4781637554838607</v>
      </c>
      <c r="S434">
        <f t="shared" si="281"/>
        <v>4.9031097274465439E-2</v>
      </c>
      <c r="T434">
        <f t="shared" si="282"/>
        <v>3.0692853666585695E-2</v>
      </c>
      <c r="U434">
        <f t="shared" si="283"/>
        <v>321.52016752063838</v>
      </c>
      <c r="V434">
        <f t="shared" si="284"/>
        <v>28.275438003589688</v>
      </c>
      <c r="W434">
        <f t="shared" si="285"/>
        <v>26.59497142857143</v>
      </c>
      <c r="X434">
        <f t="shared" si="286"/>
        <v>3.4948963193975979</v>
      </c>
      <c r="Y434">
        <f t="shared" si="287"/>
        <v>49.587056686211092</v>
      </c>
      <c r="Z434">
        <f t="shared" si="288"/>
        <v>1.7152844016788531</v>
      </c>
      <c r="AA434">
        <f t="shared" si="289"/>
        <v>3.4591373562122114</v>
      </c>
      <c r="AB434">
        <f t="shared" si="290"/>
        <v>1.7796119177187448</v>
      </c>
      <c r="AC434">
        <f t="shared" si="291"/>
        <v>-52.239276708450213</v>
      </c>
      <c r="AD434">
        <f t="shared" si="292"/>
        <v>-23.308910857996285</v>
      </c>
      <c r="AE434">
        <f t="shared" si="293"/>
        <v>-2.0198883850328042</v>
      </c>
      <c r="AF434">
        <f t="shared" si="294"/>
        <v>243.95209156915905</v>
      </c>
      <c r="AG434">
        <f t="shared" si="295"/>
        <v>39.92443396602053</v>
      </c>
      <c r="AH434">
        <f t="shared" si="296"/>
        <v>1.1990839636973438</v>
      </c>
      <c r="AI434">
        <f t="shared" si="297"/>
        <v>20.849806210394089</v>
      </c>
      <c r="AJ434">
        <v>1590.4212855950179</v>
      </c>
      <c r="AK434">
        <v>1550.8774545454539</v>
      </c>
      <c r="AL434">
        <v>3.4542637880313021</v>
      </c>
      <c r="AM434">
        <v>66.198891926681</v>
      </c>
      <c r="AN434">
        <f t="shared" si="298"/>
        <v>1.1845640976972838</v>
      </c>
      <c r="AO434">
        <v>21.085908414955711</v>
      </c>
      <c r="AP434">
        <v>22.47573696969696</v>
      </c>
      <c r="AQ434">
        <v>-6.7565685410880241E-5</v>
      </c>
      <c r="AR434">
        <v>78.549091713620925</v>
      </c>
      <c r="AS434">
        <v>169</v>
      </c>
      <c r="AT434">
        <v>34</v>
      </c>
      <c r="AU434">
        <f t="shared" si="299"/>
        <v>1</v>
      </c>
      <c r="AV434">
        <f t="shared" si="300"/>
        <v>0</v>
      </c>
      <c r="AW434">
        <f t="shared" si="301"/>
        <v>40368.546455496144</v>
      </c>
      <c r="AX434">
        <f t="shared" si="302"/>
        <v>2000.0285714285719</v>
      </c>
      <c r="AY434">
        <f t="shared" si="303"/>
        <v>1681.2237966428181</v>
      </c>
      <c r="AZ434">
        <f t="shared" si="304"/>
        <v>0.84059988975155531</v>
      </c>
      <c r="BA434">
        <f t="shared" si="305"/>
        <v>0.16075778722050171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1656094805.814285</v>
      </c>
      <c r="BH434">
        <v>1491.5514285714289</v>
      </c>
      <c r="BI434">
        <v>1541.6060714285711</v>
      </c>
      <c r="BJ434">
        <v>22.490749999999998</v>
      </c>
      <c r="BK434">
        <v>21.084235714285711</v>
      </c>
      <c r="BL434">
        <v>1494.8528571428569</v>
      </c>
      <c r="BM434">
        <v>22.621635714285709</v>
      </c>
      <c r="BN434">
        <v>500.00871428571429</v>
      </c>
      <c r="BO434">
        <v>76.166199999999989</v>
      </c>
      <c r="BP434">
        <v>0.10001618571428569</v>
      </c>
      <c r="BQ434">
        <v>26.42050714285714</v>
      </c>
      <c r="BR434">
        <v>26.59497142857143</v>
      </c>
      <c r="BS434">
        <v>999.9000000000002</v>
      </c>
      <c r="BT434">
        <v>0</v>
      </c>
      <c r="BU434">
        <v>0</v>
      </c>
      <c r="BV434">
        <v>10004.15178571429</v>
      </c>
      <c r="BW434">
        <v>0</v>
      </c>
      <c r="BX434">
        <v>863.11753571428574</v>
      </c>
      <c r="BY434">
        <v>-50.054821428571422</v>
      </c>
      <c r="BZ434">
        <v>1525.868928571429</v>
      </c>
      <c r="CA434">
        <v>1574.809642857143</v>
      </c>
      <c r="CB434">
        <v>1.406521071428571</v>
      </c>
      <c r="CC434">
        <v>1541.6060714285711</v>
      </c>
      <c r="CD434">
        <v>21.084235714285711</v>
      </c>
      <c r="CE434">
        <v>1.7130353571428569</v>
      </c>
      <c r="CF434">
        <v>1.605905357142857</v>
      </c>
      <c r="CG434">
        <v>15.01506785714286</v>
      </c>
      <c r="CH434">
        <v>14.01559285714286</v>
      </c>
      <c r="CI434">
        <v>2000.0285714285719</v>
      </c>
      <c r="CJ434">
        <v>0.9800024285714285</v>
      </c>
      <c r="CK434">
        <v>1.9997267857142849E-2</v>
      </c>
      <c r="CL434">
        <v>0</v>
      </c>
      <c r="CM434">
        <v>2.2571678571428571</v>
      </c>
      <c r="CN434">
        <v>0</v>
      </c>
      <c r="CO434">
        <v>4287.8042857142846</v>
      </c>
      <c r="CP434">
        <v>16749.710714285709</v>
      </c>
      <c r="CQ434">
        <v>38.787642857142863</v>
      </c>
      <c r="CR434">
        <v>39.811999999999991</v>
      </c>
      <c r="CS434">
        <v>39.035428571428568</v>
      </c>
      <c r="CT434">
        <v>38.611499999999999</v>
      </c>
      <c r="CU434">
        <v>37.957249999999988</v>
      </c>
      <c r="CV434">
        <v>1960.0350000000001</v>
      </c>
      <c r="CW434">
        <v>39.993214285714281</v>
      </c>
      <c r="CX434">
        <v>0</v>
      </c>
      <c r="CY434">
        <v>1656094817.5999999</v>
      </c>
      <c r="CZ434">
        <v>0</v>
      </c>
      <c r="DA434">
        <v>1656081532.0999999</v>
      </c>
      <c r="DB434" t="s">
        <v>356</v>
      </c>
      <c r="DC434">
        <v>1656081528.0999999</v>
      </c>
      <c r="DD434">
        <v>1656081532.0999999</v>
      </c>
      <c r="DE434">
        <v>1</v>
      </c>
      <c r="DF434">
        <v>0.69399999999999995</v>
      </c>
      <c r="DG434">
        <v>-5.2999999999999999E-2</v>
      </c>
      <c r="DH434">
        <v>-3.6150000000000002</v>
      </c>
      <c r="DI434">
        <v>-0.13</v>
      </c>
      <c r="DJ434">
        <v>420</v>
      </c>
      <c r="DK434">
        <v>13</v>
      </c>
      <c r="DL434">
        <v>0.3</v>
      </c>
      <c r="DM434">
        <v>0.21</v>
      </c>
      <c r="DN434">
        <v>-50.014156097560978</v>
      </c>
      <c r="DO434">
        <v>-0.83112752613235208</v>
      </c>
      <c r="DP434">
        <v>0.12906294937682181</v>
      </c>
      <c r="DQ434">
        <v>0</v>
      </c>
      <c r="DR434">
        <v>1.4136773170731709</v>
      </c>
      <c r="DS434">
        <v>-0.13472195121951169</v>
      </c>
      <c r="DT434">
        <v>1.330875890282828E-2</v>
      </c>
      <c r="DU434">
        <v>0</v>
      </c>
      <c r="DV434">
        <v>0</v>
      </c>
      <c r="DW434">
        <v>2</v>
      </c>
      <c r="DX434" t="s">
        <v>370</v>
      </c>
      <c r="DY434">
        <v>2.9799099999999998</v>
      </c>
      <c r="DZ434">
        <v>2.7246899999999998</v>
      </c>
      <c r="EA434">
        <v>0.19037200000000001</v>
      </c>
      <c r="EB434">
        <v>0.19209699999999999</v>
      </c>
      <c r="EC434">
        <v>8.6893999999999999E-2</v>
      </c>
      <c r="ED434">
        <v>8.1403900000000001E-2</v>
      </c>
      <c r="EE434">
        <v>25594.799999999999</v>
      </c>
      <c r="EF434">
        <v>25611.5</v>
      </c>
      <c r="EG434">
        <v>29393.1</v>
      </c>
      <c r="EH434">
        <v>29325.4</v>
      </c>
      <c r="EI434">
        <v>35575</v>
      </c>
      <c r="EJ434">
        <v>35809</v>
      </c>
      <c r="EK434">
        <v>41413</v>
      </c>
      <c r="EL434">
        <v>41779</v>
      </c>
      <c r="EM434">
        <v>1.5122500000000001</v>
      </c>
      <c r="EN434">
        <v>2.1686700000000001</v>
      </c>
      <c r="EO434">
        <v>4.0009599999999999E-2</v>
      </c>
      <c r="EP434">
        <v>0</v>
      </c>
      <c r="EQ434">
        <v>25.946000000000002</v>
      </c>
      <c r="ER434">
        <v>999.9</v>
      </c>
      <c r="ES434">
        <v>24.1</v>
      </c>
      <c r="ET434">
        <v>41.7</v>
      </c>
      <c r="EU434">
        <v>25.673500000000001</v>
      </c>
      <c r="EV434">
        <v>62.125300000000003</v>
      </c>
      <c r="EW434">
        <v>27.588100000000001</v>
      </c>
      <c r="EX434">
        <v>2</v>
      </c>
      <c r="EY434">
        <v>7.6869900000000005E-2</v>
      </c>
      <c r="EZ434">
        <v>1.7529300000000001</v>
      </c>
      <c r="FA434">
        <v>20.374500000000001</v>
      </c>
      <c r="FB434">
        <v>5.2157900000000001</v>
      </c>
      <c r="FC434">
        <v>12.0099</v>
      </c>
      <c r="FD434">
        <v>4.9886499999999998</v>
      </c>
      <c r="FE434">
        <v>3.2884500000000001</v>
      </c>
      <c r="FF434">
        <v>4556.6000000000004</v>
      </c>
      <c r="FG434">
        <v>9999</v>
      </c>
      <c r="FH434">
        <v>9999</v>
      </c>
      <c r="FI434">
        <v>79.8</v>
      </c>
      <c r="FJ434">
        <v>1.86768</v>
      </c>
      <c r="FK434">
        <v>1.86666</v>
      </c>
      <c r="FL434">
        <v>1.86615</v>
      </c>
      <c r="FM434">
        <v>1.8660000000000001</v>
      </c>
      <c r="FN434">
        <v>1.8678399999999999</v>
      </c>
      <c r="FO434">
        <v>1.8702700000000001</v>
      </c>
      <c r="FP434">
        <v>1.8689</v>
      </c>
      <c r="FQ434">
        <v>1.8702700000000001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-3.34</v>
      </c>
      <c r="GF434">
        <v>-0.13120000000000001</v>
      </c>
      <c r="GG434">
        <v>-1.1457890710579079</v>
      </c>
      <c r="GH434">
        <v>-1.865778764103066E-3</v>
      </c>
      <c r="GI434">
        <v>6.8695266750515254E-7</v>
      </c>
      <c r="GJ434">
        <v>-2.698676089852363E-10</v>
      </c>
      <c r="GK434">
        <v>-0.22742034878574521</v>
      </c>
      <c r="GL434">
        <v>-1.6538770927233871E-2</v>
      </c>
      <c r="GM434">
        <v>1.291337703146669E-3</v>
      </c>
      <c r="GN434">
        <v>-1.6425570027322581E-5</v>
      </c>
      <c r="GO434">
        <v>22</v>
      </c>
      <c r="GP434">
        <v>2156</v>
      </c>
      <c r="GQ434">
        <v>1</v>
      </c>
      <c r="GR434">
        <v>39</v>
      </c>
      <c r="GS434">
        <v>221.4</v>
      </c>
      <c r="GT434">
        <v>221.4</v>
      </c>
      <c r="GU434">
        <v>3.7597700000000001</v>
      </c>
      <c r="GV434">
        <v>2.21069</v>
      </c>
      <c r="GW434">
        <v>1.94702</v>
      </c>
      <c r="GX434">
        <v>2.7392599999999998</v>
      </c>
      <c r="GY434">
        <v>2.19482</v>
      </c>
      <c r="GZ434">
        <v>2.35229</v>
      </c>
      <c r="HA434">
        <v>43.5627</v>
      </c>
      <c r="HB434">
        <v>15.156499999999999</v>
      </c>
      <c r="HC434">
        <v>18</v>
      </c>
      <c r="HD434">
        <v>268.65600000000001</v>
      </c>
      <c r="HE434">
        <v>663.75900000000001</v>
      </c>
      <c r="HF434">
        <v>23.000800000000002</v>
      </c>
      <c r="HG434">
        <v>28.278099999999998</v>
      </c>
      <c r="HH434">
        <v>30.000499999999999</v>
      </c>
      <c r="HI434">
        <v>28.308199999999999</v>
      </c>
      <c r="HJ434">
        <v>28.222200000000001</v>
      </c>
      <c r="HK434">
        <v>75.244900000000001</v>
      </c>
      <c r="HL434">
        <v>15.9321</v>
      </c>
      <c r="HM434">
        <v>28.819099999999999</v>
      </c>
      <c r="HN434">
        <v>23</v>
      </c>
      <c r="HO434">
        <v>1589.96</v>
      </c>
      <c r="HP434">
        <v>21.163799999999998</v>
      </c>
      <c r="HQ434">
        <v>100.53</v>
      </c>
      <c r="HR434">
        <v>100.349</v>
      </c>
    </row>
    <row r="435" spans="1:226" x14ac:dyDescent="0.2">
      <c r="A435">
        <v>652</v>
      </c>
      <c r="B435">
        <v>1656094818.5999999</v>
      </c>
      <c r="C435">
        <v>12053.099999904631</v>
      </c>
      <c r="D435" t="s">
        <v>1200</v>
      </c>
      <c r="E435" t="s">
        <v>1201</v>
      </c>
      <c r="F435">
        <v>5</v>
      </c>
      <c r="G435" t="s">
        <v>1013</v>
      </c>
      <c r="H435" t="s">
        <v>354</v>
      </c>
      <c r="I435">
        <v>1656094811.0999999</v>
      </c>
      <c r="J435">
        <f t="shared" si="272"/>
        <v>1.1712626129547728E-3</v>
      </c>
      <c r="K435">
        <f t="shared" si="273"/>
        <v>1.1712626129547727</v>
      </c>
      <c r="L435">
        <f t="shared" si="274"/>
        <v>20.96572506638103</v>
      </c>
      <c r="M435">
        <f t="shared" si="275"/>
        <v>1509.207037037037</v>
      </c>
      <c r="N435">
        <f t="shared" si="276"/>
        <v>773.60375047942694</v>
      </c>
      <c r="O435">
        <f t="shared" si="277"/>
        <v>58.999795375917493</v>
      </c>
      <c r="P435">
        <f t="shared" si="278"/>
        <v>115.10144089903544</v>
      </c>
      <c r="Q435">
        <f t="shared" si="279"/>
        <v>4.8965858134286798E-2</v>
      </c>
      <c r="R435">
        <f t="shared" si="280"/>
        <v>2.4773020128916321</v>
      </c>
      <c r="S435">
        <f t="shared" si="281"/>
        <v>4.8434462439063262E-2</v>
      </c>
      <c r="T435">
        <f t="shared" si="282"/>
        <v>3.0318802183013759E-2</v>
      </c>
      <c r="U435">
        <f t="shared" si="283"/>
        <v>321.52370687328289</v>
      </c>
      <c r="V435">
        <f t="shared" si="284"/>
        <v>28.278730170572604</v>
      </c>
      <c r="W435">
        <f t="shared" si="285"/>
        <v>26.59907037037037</v>
      </c>
      <c r="X435">
        <f t="shared" si="286"/>
        <v>3.4957403223654611</v>
      </c>
      <c r="Y435">
        <f t="shared" si="287"/>
        <v>49.566563710753208</v>
      </c>
      <c r="Z435">
        <f t="shared" si="288"/>
        <v>1.7144369563347859</v>
      </c>
      <c r="AA435">
        <f t="shared" si="289"/>
        <v>3.4588578024884296</v>
      </c>
      <c r="AB435">
        <f t="shared" si="290"/>
        <v>1.7813033660306752</v>
      </c>
      <c r="AC435">
        <f t="shared" si="291"/>
        <v>-51.652681231305479</v>
      </c>
      <c r="AD435">
        <f t="shared" si="292"/>
        <v>-24.031231347680858</v>
      </c>
      <c r="AE435">
        <f t="shared" si="293"/>
        <v>-2.0832356470003308</v>
      </c>
      <c r="AF435">
        <f t="shared" si="294"/>
        <v>243.7565586472962</v>
      </c>
      <c r="AG435">
        <f t="shared" si="295"/>
        <v>39.73707036528738</v>
      </c>
      <c r="AH435">
        <f t="shared" si="296"/>
        <v>1.1871430326811663</v>
      </c>
      <c r="AI435">
        <f t="shared" si="297"/>
        <v>20.96572506638103</v>
      </c>
      <c r="AJ435">
        <v>1606.6003046472181</v>
      </c>
      <c r="AK435">
        <v>1567.4998787878781</v>
      </c>
      <c r="AL435">
        <v>3.309526599304506</v>
      </c>
      <c r="AM435">
        <v>66.198891926681</v>
      </c>
      <c r="AN435">
        <f t="shared" si="298"/>
        <v>1.1712626129547727</v>
      </c>
      <c r="AO435">
        <v>21.08841876698612</v>
      </c>
      <c r="AP435">
        <v>22.462746060606051</v>
      </c>
      <c r="AQ435">
        <v>-8.2109498017392119E-5</v>
      </c>
      <c r="AR435">
        <v>78.549091713620925</v>
      </c>
      <c r="AS435">
        <v>169</v>
      </c>
      <c r="AT435">
        <v>34</v>
      </c>
      <c r="AU435">
        <f t="shared" si="299"/>
        <v>1</v>
      </c>
      <c r="AV435">
        <f t="shared" si="300"/>
        <v>0</v>
      </c>
      <c r="AW435">
        <f t="shared" si="301"/>
        <v>40347.253825666849</v>
      </c>
      <c r="AX435">
        <f t="shared" si="302"/>
        <v>2000.049629629629</v>
      </c>
      <c r="AY435">
        <f t="shared" si="303"/>
        <v>1681.2415779999733</v>
      </c>
      <c r="AZ435">
        <f t="shared" si="304"/>
        <v>0.84059992966839892</v>
      </c>
      <c r="BA435">
        <f t="shared" si="305"/>
        <v>0.16075786426000988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1656094811.0999999</v>
      </c>
      <c r="BH435">
        <v>1509.207037037037</v>
      </c>
      <c r="BI435">
        <v>1559.0411111111109</v>
      </c>
      <c r="BJ435">
        <v>22.479651851851852</v>
      </c>
      <c r="BK435">
        <v>21.087114814814811</v>
      </c>
      <c r="BL435">
        <v>1512.5381481481479</v>
      </c>
      <c r="BM435">
        <v>22.610711111111112</v>
      </c>
      <c r="BN435">
        <v>500.00385185185178</v>
      </c>
      <c r="BO435">
        <v>76.166162962962972</v>
      </c>
      <c r="BP435">
        <v>0.10000733333333341</v>
      </c>
      <c r="BQ435">
        <v>26.419137037037039</v>
      </c>
      <c r="BR435">
        <v>26.59907037037037</v>
      </c>
      <c r="BS435">
        <v>999.90000000000009</v>
      </c>
      <c r="BT435">
        <v>0</v>
      </c>
      <c r="BU435">
        <v>0</v>
      </c>
      <c r="BV435">
        <v>9998.6074074074058</v>
      </c>
      <c r="BW435">
        <v>0</v>
      </c>
      <c r="BX435">
        <v>941.14185185185181</v>
      </c>
      <c r="BY435">
        <v>-49.833199999999998</v>
      </c>
      <c r="BZ435">
        <v>1543.913703703704</v>
      </c>
      <c r="CA435">
        <v>1592.6244444444451</v>
      </c>
      <c r="CB435">
        <v>1.3925414814814809</v>
      </c>
      <c r="CC435">
        <v>1559.0411111111109</v>
      </c>
      <c r="CD435">
        <v>21.087114814814811</v>
      </c>
      <c r="CE435">
        <v>1.7121892592592589</v>
      </c>
      <c r="CF435">
        <v>1.6061237037037031</v>
      </c>
      <c r="CG435">
        <v>15.00738518518518</v>
      </c>
      <c r="CH435">
        <v>14.01769259259259</v>
      </c>
      <c r="CI435">
        <v>2000.049629629629</v>
      </c>
      <c r="CJ435">
        <v>0.98000229629629632</v>
      </c>
      <c r="CK435">
        <v>1.999737037037037E-2</v>
      </c>
      <c r="CL435">
        <v>0</v>
      </c>
      <c r="CM435">
        <v>2.2092740740740742</v>
      </c>
      <c r="CN435">
        <v>0</v>
      </c>
      <c r="CO435">
        <v>4294.887037037036</v>
      </c>
      <c r="CP435">
        <v>16749.888888888891</v>
      </c>
      <c r="CQ435">
        <v>38.766074074074083</v>
      </c>
      <c r="CR435">
        <v>39.811999999999991</v>
      </c>
      <c r="CS435">
        <v>39.032148148148153</v>
      </c>
      <c r="CT435">
        <v>38.590000000000003</v>
      </c>
      <c r="CU435">
        <v>37.974333333333327</v>
      </c>
      <c r="CV435">
        <v>1960.052962962963</v>
      </c>
      <c r="CW435">
        <v>39.9962962962963</v>
      </c>
      <c r="CX435">
        <v>0</v>
      </c>
      <c r="CY435">
        <v>1656094823</v>
      </c>
      <c r="CZ435">
        <v>0</v>
      </c>
      <c r="DA435">
        <v>1656081532.0999999</v>
      </c>
      <c r="DB435" t="s">
        <v>356</v>
      </c>
      <c r="DC435">
        <v>1656081528.0999999</v>
      </c>
      <c r="DD435">
        <v>1656081532.0999999</v>
      </c>
      <c r="DE435">
        <v>1</v>
      </c>
      <c r="DF435">
        <v>0.69399999999999995</v>
      </c>
      <c r="DG435">
        <v>-5.2999999999999999E-2</v>
      </c>
      <c r="DH435">
        <v>-3.6150000000000002</v>
      </c>
      <c r="DI435">
        <v>-0.13</v>
      </c>
      <c r="DJ435">
        <v>420</v>
      </c>
      <c r="DK435">
        <v>13</v>
      </c>
      <c r="DL435">
        <v>0.3</v>
      </c>
      <c r="DM435">
        <v>0.21</v>
      </c>
      <c r="DN435">
        <v>-49.911051219512203</v>
      </c>
      <c r="DO435">
        <v>2.0390111498257819</v>
      </c>
      <c r="DP435">
        <v>0.29308609000948732</v>
      </c>
      <c r="DQ435">
        <v>0</v>
      </c>
      <c r="DR435">
        <v>1.401475853658537</v>
      </c>
      <c r="DS435">
        <v>-0.15512550522648011</v>
      </c>
      <c r="DT435">
        <v>1.5355227436841199E-2</v>
      </c>
      <c r="DU435">
        <v>0</v>
      </c>
      <c r="DV435">
        <v>0</v>
      </c>
      <c r="DW435">
        <v>2</v>
      </c>
      <c r="DX435" t="s">
        <v>370</v>
      </c>
      <c r="DY435">
        <v>2.9799099999999998</v>
      </c>
      <c r="DZ435">
        <v>2.7248199999999998</v>
      </c>
      <c r="EA435">
        <v>0.191605</v>
      </c>
      <c r="EB435">
        <v>0.19329499999999999</v>
      </c>
      <c r="EC435">
        <v>8.6859099999999995E-2</v>
      </c>
      <c r="ED435">
        <v>8.1416299999999997E-2</v>
      </c>
      <c r="EE435">
        <v>25555.8</v>
      </c>
      <c r="EF435">
        <v>25573.3</v>
      </c>
      <c r="EG435">
        <v>29393</v>
      </c>
      <c r="EH435">
        <v>29325.200000000001</v>
      </c>
      <c r="EI435">
        <v>35576.5</v>
      </c>
      <c r="EJ435">
        <v>35808.300000000003</v>
      </c>
      <c r="EK435">
        <v>41413.1</v>
      </c>
      <c r="EL435">
        <v>41778.699999999997</v>
      </c>
      <c r="EM435">
        <v>1.51217</v>
      </c>
      <c r="EN435">
        <v>2.16852</v>
      </c>
      <c r="EO435">
        <v>3.9674300000000003E-2</v>
      </c>
      <c r="EP435">
        <v>0</v>
      </c>
      <c r="EQ435">
        <v>25.950500000000002</v>
      </c>
      <c r="ER435">
        <v>999.9</v>
      </c>
      <c r="ES435">
        <v>24.1</v>
      </c>
      <c r="ET435">
        <v>41.7</v>
      </c>
      <c r="EU435">
        <v>25.6739</v>
      </c>
      <c r="EV435">
        <v>62.045299999999997</v>
      </c>
      <c r="EW435">
        <v>27.5441</v>
      </c>
      <c r="EX435">
        <v>2</v>
      </c>
      <c r="EY435">
        <v>7.7268799999999999E-2</v>
      </c>
      <c r="EZ435">
        <v>1.75196</v>
      </c>
      <c r="FA435">
        <v>20.374500000000001</v>
      </c>
      <c r="FB435">
        <v>5.21624</v>
      </c>
      <c r="FC435">
        <v>12.0099</v>
      </c>
      <c r="FD435">
        <v>4.9890999999999996</v>
      </c>
      <c r="FE435">
        <v>3.2885499999999999</v>
      </c>
      <c r="FF435">
        <v>4556.8999999999996</v>
      </c>
      <c r="FG435">
        <v>9999</v>
      </c>
      <c r="FH435">
        <v>9999</v>
      </c>
      <c r="FI435">
        <v>79.900000000000006</v>
      </c>
      <c r="FJ435">
        <v>1.86768</v>
      </c>
      <c r="FK435">
        <v>1.8667199999999999</v>
      </c>
      <c r="FL435">
        <v>1.8661399999999999</v>
      </c>
      <c r="FM435">
        <v>1.8660000000000001</v>
      </c>
      <c r="FN435">
        <v>1.8678399999999999</v>
      </c>
      <c r="FO435">
        <v>1.8702700000000001</v>
      </c>
      <c r="FP435">
        <v>1.8689100000000001</v>
      </c>
      <c r="FQ435">
        <v>1.8702799999999999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-3.37</v>
      </c>
      <c r="GF435">
        <v>-0.13139999999999999</v>
      </c>
      <c r="GG435">
        <v>-1.1457890710579079</v>
      </c>
      <c r="GH435">
        <v>-1.865778764103066E-3</v>
      </c>
      <c r="GI435">
        <v>6.8695266750515254E-7</v>
      </c>
      <c r="GJ435">
        <v>-2.698676089852363E-10</v>
      </c>
      <c r="GK435">
        <v>-0.22742034878574521</v>
      </c>
      <c r="GL435">
        <v>-1.6538770927233871E-2</v>
      </c>
      <c r="GM435">
        <v>1.291337703146669E-3</v>
      </c>
      <c r="GN435">
        <v>-1.6425570027322581E-5</v>
      </c>
      <c r="GO435">
        <v>22</v>
      </c>
      <c r="GP435">
        <v>2156</v>
      </c>
      <c r="GQ435">
        <v>1</v>
      </c>
      <c r="GR435">
        <v>39</v>
      </c>
      <c r="GS435">
        <v>221.5</v>
      </c>
      <c r="GT435">
        <v>221.4</v>
      </c>
      <c r="GU435">
        <v>3.7915000000000001</v>
      </c>
      <c r="GV435">
        <v>2.20947</v>
      </c>
      <c r="GW435">
        <v>1.94702</v>
      </c>
      <c r="GX435">
        <v>2.7392599999999998</v>
      </c>
      <c r="GY435">
        <v>2.19482</v>
      </c>
      <c r="GZ435">
        <v>2.3718300000000001</v>
      </c>
      <c r="HA435">
        <v>43.59</v>
      </c>
      <c r="HB435">
        <v>15.156499999999999</v>
      </c>
      <c r="HC435">
        <v>18</v>
      </c>
      <c r="HD435">
        <v>268.63400000000001</v>
      </c>
      <c r="HE435">
        <v>663.65</v>
      </c>
      <c r="HF435">
        <v>23</v>
      </c>
      <c r="HG435">
        <v>28.281099999999999</v>
      </c>
      <c r="HH435">
        <v>30.000499999999999</v>
      </c>
      <c r="HI435">
        <v>28.310700000000001</v>
      </c>
      <c r="HJ435">
        <v>28.223800000000001</v>
      </c>
      <c r="HK435">
        <v>75.866</v>
      </c>
      <c r="HL435">
        <v>15.6431</v>
      </c>
      <c r="HM435">
        <v>28.819099999999999</v>
      </c>
      <c r="HN435">
        <v>23</v>
      </c>
      <c r="HO435">
        <v>1603.37</v>
      </c>
      <c r="HP435">
        <v>21.198399999999999</v>
      </c>
      <c r="HQ435">
        <v>100.53</v>
      </c>
      <c r="HR435">
        <v>100.349</v>
      </c>
    </row>
    <row r="436" spans="1:226" x14ac:dyDescent="0.2">
      <c r="A436">
        <v>653</v>
      </c>
      <c r="B436">
        <v>1656094823.5999999</v>
      </c>
      <c r="C436">
        <v>12058.099999904631</v>
      </c>
      <c r="D436" t="s">
        <v>1202</v>
      </c>
      <c r="E436" t="s">
        <v>1203</v>
      </c>
      <c r="F436">
        <v>5</v>
      </c>
      <c r="G436" t="s">
        <v>1013</v>
      </c>
      <c r="H436" t="s">
        <v>354</v>
      </c>
      <c r="I436">
        <v>1656094815.814285</v>
      </c>
      <c r="J436">
        <f t="shared" si="272"/>
        <v>1.1528578854767806E-3</v>
      </c>
      <c r="K436">
        <f t="shared" si="273"/>
        <v>1.1528578854767806</v>
      </c>
      <c r="L436">
        <f t="shared" si="274"/>
        <v>21.358449637588414</v>
      </c>
      <c r="M436">
        <f t="shared" si="275"/>
        <v>1524.7278571428569</v>
      </c>
      <c r="N436">
        <f t="shared" si="276"/>
        <v>764.78977292625302</v>
      </c>
      <c r="O436">
        <f t="shared" si="277"/>
        <v>58.327507860785396</v>
      </c>
      <c r="P436">
        <f t="shared" si="278"/>
        <v>116.28499650665977</v>
      </c>
      <c r="Q436">
        <f t="shared" si="279"/>
        <v>4.8188905527901581E-2</v>
      </c>
      <c r="R436">
        <f t="shared" si="280"/>
        <v>2.4775648804298895</v>
      </c>
      <c r="S436">
        <f t="shared" si="281"/>
        <v>4.7674197965449014E-2</v>
      </c>
      <c r="T436">
        <f t="shared" si="282"/>
        <v>2.9842159954186646E-2</v>
      </c>
      <c r="U436">
        <f t="shared" si="283"/>
        <v>321.52465937783484</v>
      </c>
      <c r="V436">
        <f t="shared" si="284"/>
        <v>28.278105104706388</v>
      </c>
      <c r="W436">
        <f t="shared" si="285"/>
        <v>26.594696428571432</v>
      </c>
      <c r="X436">
        <f t="shared" si="286"/>
        <v>3.4948397011970327</v>
      </c>
      <c r="Y436">
        <f t="shared" si="287"/>
        <v>49.558539320591535</v>
      </c>
      <c r="Z436">
        <f t="shared" si="288"/>
        <v>1.7135476216908874</v>
      </c>
      <c r="AA436">
        <f t="shared" si="289"/>
        <v>3.4576233383434483</v>
      </c>
      <c r="AB436">
        <f t="shared" si="290"/>
        <v>1.7812920795061453</v>
      </c>
      <c r="AC436">
        <f t="shared" si="291"/>
        <v>-50.841032749526029</v>
      </c>
      <c r="AD436">
        <f t="shared" si="292"/>
        <v>-24.257829886868514</v>
      </c>
      <c r="AE436">
        <f t="shared" si="293"/>
        <v>-2.1025462829227717</v>
      </c>
      <c r="AF436">
        <f t="shared" si="294"/>
        <v>244.32325045851749</v>
      </c>
      <c r="AG436">
        <f t="shared" si="295"/>
        <v>39.655319132335968</v>
      </c>
      <c r="AH436">
        <f t="shared" si="296"/>
        <v>1.1716049735577532</v>
      </c>
      <c r="AI436">
        <f t="shared" si="297"/>
        <v>21.358449637588414</v>
      </c>
      <c r="AJ436">
        <v>1623.4165056661091</v>
      </c>
      <c r="AK436">
        <v>1583.939878787879</v>
      </c>
      <c r="AL436">
        <v>3.2832965173457289</v>
      </c>
      <c r="AM436">
        <v>66.198891926681</v>
      </c>
      <c r="AN436">
        <f t="shared" si="298"/>
        <v>1.1528578854767806</v>
      </c>
      <c r="AO436">
        <v>21.095065986574419</v>
      </c>
      <c r="AP436">
        <v>22.44794969696969</v>
      </c>
      <c r="AQ436">
        <v>-1.0421929989263811E-4</v>
      </c>
      <c r="AR436">
        <v>78.549091713620925</v>
      </c>
      <c r="AS436">
        <v>169</v>
      </c>
      <c r="AT436">
        <v>34</v>
      </c>
      <c r="AU436">
        <f t="shared" si="299"/>
        <v>1</v>
      </c>
      <c r="AV436">
        <f t="shared" si="300"/>
        <v>0</v>
      </c>
      <c r="AW436">
        <f t="shared" si="301"/>
        <v>40354.618391236036</v>
      </c>
      <c r="AX436">
        <f t="shared" si="302"/>
        <v>2000.0546428571431</v>
      </c>
      <c r="AY436">
        <f t="shared" si="303"/>
        <v>1681.2458680714171</v>
      </c>
      <c r="AZ436">
        <f t="shared" si="304"/>
        <v>0.84059996764373535</v>
      </c>
      <c r="BA436">
        <f t="shared" si="305"/>
        <v>0.16075793755240927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1656094815.814285</v>
      </c>
      <c r="BH436">
        <v>1524.7278571428569</v>
      </c>
      <c r="BI436">
        <v>1574.4582142857139</v>
      </c>
      <c r="BJ436">
        <v>22.468021428571429</v>
      </c>
      <c r="BK436">
        <v>21.093675000000001</v>
      </c>
      <c r="BL436">
        <v>1528.0839285714289</v>
      </c>
      <c r="BM436">
        <v>22.599267857142859</v>
      </c>
      <c r="BN436">
        <v>499.99678571428558</v>
      </c>
      <c r="BO436">
        <v>76.166067857142863</v>
      </c>
      <c r="BP436">
        <v>9.9998878571428557E-2</v>
      </c>
      <c r="BQ436">
        <v>26.413085714285721</v>
      </c>
      <c r="BR436">
        <v>26.594696428571432</v>
      </c>
      <c r="BS436">
        <v>999.9000000000002</v>
      </c>
      <c r="BT436">
        <v>0</v>
      </c>
      <c r="BU436">
        <v>0</v>
      </c>
      <c r="BV436">
        <v>10000.3125</v>
      </c>
      <c r="BW436">
        <v>0</v>
      </c>
      <c r="BX436">
        <v>964.76599999999996</v>
      </c>
      <c r="BY436">
        <v>-49.730303571428578</v>
      </c>
      <c r="BZ436">
        <v>1559.772857142857</v>
      </c>
      <c r="CA436">
        <v>1608.384642857143</v>
      </c>
      <c r="CB436">
        <v>1.374345357142857</v>
      </c>
      <c r="CC436">
        <v>1574.4582142857139</v>
      </c>
      <c r="CD436">
        <v>21.093675000000001</v>
      </c>
      <c r="CE436">
        <v>1.7113003571428571</v>
      </c>
      <c r="CF436">
        <v>1.606622142857143</v>
      </c>
      <c r="CG436">
        <v>14.99931428571429</v>
      </c>
      <c r="CH436">
        <v>14.02247142857143</v>
      </c>
      <c r="CI436">
        <v>2000.0546428571431</v>
      </c>
      <c r="CJ436">
        <v>0.98000160714285711</v>
      </c>
      <c r="CK436">
        <v>1.9998060714285709E-2</v>
      </c>
      <c r="CL436">
        <v>0</v>
      </c>
      <c r="CM436">
        <v>2.2525571428571429</v>
      </c>
      <c r="CN436">
        <v>0</v>
      </c>
      <c r="CO436">
        <v>4293.7335714285709</v>
      </c>
      <c r="CP436">
        <v>16749.935714285719</v>
      </c>
      <c r="CQ436">
        <v>38.752214285714281</v>
      </c>
      <c r="CR436">
        <v>39.811999999999991</v>
      </c>
      <c r="CS436">
        <v>39.022142857142853</v>
      </c>
      <c r="CT436">
        <v>38.570999999999991</v>
      </c>
      <c r="CU436">
        <v>37.977499999999999</v>
      </c>
      <c r="CV436">
        <v>1960.055357142857</v>
      </c>
      <c r="CW436">
        <v>39.998928571428571</v>
      </c>
      <c r="CX436">
        <v>0</v>
      </c>
      <c r="CY436">
        <v>1656094827.8</v>
      </c>
      <c r="CZ436">
        <v>0</v>
      </c>
      <c r="DA436">
        <v>1656081532.0999999</v>
      </c>
      <c r="DB436" t="s">
        <v>356</v>
      </c>
      <c r="DC436">
        <v>1656081528.0999999</v>
      </c>
      <c r="DD436">
        <v>1656081532.0999999</v>
      </c>
      <c r="DE436">
        <v>1</v>
      </c>
      <c r="DF436">
        <v>0.69399999999999995</v>
      </c>
      <c r="DG436">
        <v>-5.2999999999999999E-2</v>
      </c>
      <c r="DH436">
        <v>-3.6150000000000002</v>
      </c>
      <c r="DI436">
        <v>-0.13</v>
      </c>
      <c r="DJ436">
        <v>420</v>
      </c>
      <c r="DK436">
        <v>13</v>
      </c>
      <c r="DL436">
        <v>0.3</v>
      </c>
      <c r="DM436">
        <v>0.21</v>
      </c>
      <c r="DN436">
        <v>-49.805387500000002</v>
      </c>
      <c r="DO436">
        <v>1.9869399624767261</v>
      </c>
      <c r="DP436">
        <v>0.30177483923241483</v>
      </c>
      <c r="DQ436">
        <v>0</v>
      </c>
      <c r="DR436">
        <v>1.382522</v>
      </c>
      <c r="DS436">
        <v>-0.225312045028143</v>
      </c>
      <c r="DT436">
        <v>2.2542483137400801E-2</v>
      </c>
      <c r="DU436">
        <v>0</v>
      </c>
      <c r="DV436">
        <v>0</v>
      </c>
      <c r="DW436">
        <v>2</v>
      </c>
      <c r="DX436" t="s">
        <v>370</v>
      </c>
      <c r="DY436">
        <v>2.97994</v>
      </c>
      <c r="DZ436">
        <v>2.7247499999999998</v>
      </c>
      <c r="EA436">
        <v>0.192827</v>
      </c>
      <c r="EB436">
        <v>0.194521</v>
      </c>
      <c r="EC436">
        <v>8.6823700000000004E-2</v>
      </c>
      <c r="ED436">
        <v>8.1505400000000006E-2</v>
      </c>
      <c r="EE436">
        <v>25516.3</v>
      </c>
      <c r="EF436">
        <v>25533.9</v>
      </c>
      <c r="EG436">
        <v>29392.1</v>
      </c>
      <c r="EH436">
        <v>29324.6</v>
      </c>
      <c r="EI436">
        <v>35576.800000000003</v>
      </c>
      <c r="EJ436">
        <v>35804.1</v>
      </c>
      <c r="EK436">
        <v>41411.800000000003</v>
      </c>
      <c r="EL436">
        <v>41777.9</v>
      </c>
      <c r="EM436">
        <v>1.5135700000000001</v>
      </c>
      <c r="EN436">
        <v>2.1684700000000001</v>
      </c>
      <c r="EO436">
        <v>3.7699900000000001E-2</v>
      </c>
      <c r="EP436">
        <v>0</v>
      </c>
      <c r="EQ436">
        <v>25.950700000000001</v>
      </c>
      <c r="ER436">
        <v>999.9</v>
      </c>
      <c r="ES436">
        <v>24.1</v>
      </c>
      <c r="ET436">
        <v>41.7</v>
      </c>
      <c r="EU436">
        <v>25.675599999999999</v>
      </c>
      <c r="EV436">
        <v>62.055300000000003</v>
      </c>
      <c r="EW436">
        <v>27.612200000000001</v>
      </c>
      <c r="EX436">
        <v>2</v>
      </c>
      <c r="EY436">
        <v>7.7563499999999994E-2</v>
      </c>
      <c r="EZ436">
        <v>1.7403</v>
      </c>
      <c r="FA436">
        <v>20.374600000000001</v>
      </c>
      <c r="FB436">
        <v>5.2163899999999996</v>
      </c>
      <c r="FC436">
        <v>12.0099</v>
      </c>
      <c r="FD436">
        <v>4.9887499999999996</v>
      </c>
      <c r="FE436">
        <v>3.2885300000000002</v>
      </c>
      <c r="FF436">
        <v>4556.8999999999996</v>
      </c>
      <c r="FG436">
        <v>9999</v>
      </c>
      <c r="FH436">
        <v>9999</v>
      </c>
      <c r="FI436">
        <v>79.900000000000006</v>
      </c>
      <c r="FJ436">
        <v>1.86768</v>
      </c>
      <c r="FK436">
        <v>1.8666400000000001</v>
      </c>
      <c r="FL436">
        <v>1.86615</v>
      </c>
      <c r="FM436">
        <v>1.8660000000000001</v>
      </c>
      <c r="FN436">
        <v>1.8678300000000001</v>
      </c>
      <c r="FO436">
        <v>1.8702700000000001</v>
      </c>
      <c r="FP436">
        <v>1.8689</v>
      </c>
      <c r="FQ436">
        <v>1.8702700000000001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-3.4</v>
      </c>
      <c r="GF436">
        <v>-0.13159999999999999</v>
      </c>
      <c r="GG436">
        <v>-1.1457890710579079</v>
      </c>
      <c r="GH436">
        <v>-1.865778764103066E-3</v>
      </c>
      <c r="GI436">
        <v>6.8695266750515254E-7</v>
      </c>
      <c r="GJ436">
        <v>-2.698676089852363E-10</v>
      </c>
      <c r="GK436">
        <v>-0.22742034878574521</v>
      </c>
      <c r="GL436">
        <v>-1.6538770927233871E-2</v>
      </c>
      <c r="GM436">
        <v>1.291337703146669E-3</v>
      </c>
      <c r="GN436">
        <v>-1.6425570027322581E-5</v>
      </c>
      <c r="GO436">
        <v>22</v>
      </c>
      <c r="GP436">
        <v>2156</v>
      </c>
      <c r="GQ436">
        <v>1</v>
      </c>
      <c r="GR436">
        <v>39</v>
      </c>
      <c r="GS436">
        <v>221.6</v>
      </c>
      <c r="GT436">
        <v>221.5</v>
      </c>
      <c r="GU436">
        <v>3.8195800000000002</v>
      </c>
      <c r="GV436">
        <v>2.20947</v>
      </c>
      <c r="GW436">
        <v>1.94702</v>
      </c>
      <c r="GX436">
        <v>2.7392599999999998</v>
      </c>
      <c r="GY436">
        <v>2.19482</v>
      </c>
      <c r="GZ436">
        <v>2.35107</v>
      </c>
      <c r="HA436">
        <v>43.59</v>
      </c>
      <c r="HB436">
        <v>15.156499999999999</v>
      </c>
      <c r="HC436">
        <v>18</v>
      </c>
      <c r="HD436">
        <v>269.2</v>
      </c>
      <c r="HE436">
        <v>663.61599999999999</v>
      </c>
      <c r="HF436">
        <v>22.9983</v>
      </c>
      <c r="HG436">
        <v>28.284099999999999</v>
      </c>
      <c r="HH436">
        <v>30.000399999999999</v>
      </c>
      <c r="HI436">
        <v>28.311900000000001</v>
      </c>
      <c r="HJ436">
        <v>28.224599999999999</v>
      </c>
      <c r="HK436">
        <v>76.420699999999997</v>
      </c>
      <c r="HL436">
        <v>15.6431</v>
      </c>
      <c r="HM436">
        <v>28.819099999999999</v>
      </c>
      <c r="HN436">
        <v>23</v>
      </c>
      <c r="HO436">
        <v>1623.51</v>
      </c>
      <c r="HP436">
        <v>21.2376</v>
      </c>
      <c r="HQ436">
        <v>100.527</v>
      </c>
      <c r="HR436">
        <v>100.34699999999999</v>
      </c>
    </row>
    <row r="437" spans="1:226" x14ac:dyDescent="0.2">
      <c r="A437">
        <v>654</v>
      </c>
      <c r="B437">
        <v>1656094828.5999999</v>
      </c>
      <c r="C437">
        <v>12063.099999904631</v>
      </c>
      <c r="D437" t="s">
        <v>1204</v>
      </c>
      <c r="E437" t="s">
        <v>1205</v>
      </c>
      <c r="F437">
        <v>5</v>
      </c>
      <c r="G437" t="s">
        <v>1013</v>
      </c>
      <c r="H437" t="s">
        <v>354</v>
      </c>
      <c r="I437">
        <v>1656094821.0999999</v>
      </c>
      <c r="J437">
        <f t="shared" si="272"/>
        <v>1.1258937673540655E-3</v>
      </c>
      <c r="K437">
        <f t="shared" si="273"/>
        <v>1.1258937673540654</v>
      </c>
      <c r="L437">
        <f t="shared" si="274"/>
        <v>21.183954434099071</v>
      </c>
      <c r="M437">
        <f t="shared" si="275"/>
        <v>1542.0177777777781</v>
      </c>
      <c r="N437">
        <f t="shared" si="276"/>
        <v>771.22492243986358</v>
      </c>
      <c r="O437">
        <f t="shared" si="277"/>
        <v>58.818342290627797</v>
      </c>
      <c r="P437">
        <f t="shared" si="278"/>
        <v>117.60373249431504</v>
      </c>
      <c r="Q437">
        <f t="shared" si="279"/>
        <v>4.7098223423989033E-2</v>
      </c>
      <c r="R437">
        <f t="shared" si="280"/>
        <v>2.4778407109970648</v>
      </c>
      <c r="S437">
        <f t="shared" si="281"/>
        <v>4.6606477296797275E-2</v>
      </c>
      <c r="T437">
        <f t="shared" si="282"/>
        <v>2.9172801807454903E-2</v>
      </c>
      <c r="U437">
        <f t="shared" si="283"/>
        <v>321.52421644444433</v>
      </c>
      <c r="V437">
        <f t="shared" si="284"/>
        <v>28.271176883764198</v>
      </c>
      <c r="W437">
        <f t="shared" si="285"/>
        <v>26.581822222222218</v>
      </c>
      <c r="X437">
        <f t="shared" si="286"/>
        <v>3.4921899995704586</v>
      </c>
      <c r="Y437">
        <f t="shared" si="287"/>
        <v>49.576641605124529</v>
      </c>
      <c r="Z437">
        <f t="shared" si="288"/>
        <v>1.7126625003129818</v>
      </c>
      <c r="AA437">
        <f t="shared" si="289"/>
        <v>3.4545754711548495</v>
      </c>
      <c r="AB437">
        <f t="shared" si="290"/>
        <v>1.7795274992574768</v>
      </c>
      <c r="AC437">
        <f t="shared" si="291"/>
        <v>-49.651915140314287</v>
      </c>
      <c r="AD437">
        <f t="shared" si="292"/>
        <v>-24.537649460952526</v>
      </c>
      <c r="AE437">
        <f t="shared" si="293"/>
        <v>-2.1262665711902353</v>
      </c>
      <c r="AF437">
        <f t="shared" si="294"/>
        <v>245.20838527198731</v>
      </c>
      <c r="AG437">
        <f t="shared" si="295"/>
        <v>39.66692185174778</v>
      </c>
      <c r="AH437">
        <f t="shared" si="296"/>
        <v>1.1472202907235873</v>
      </c>
      <c r="AI437">
        <f t="shared" si="297"/>
        <v>21.183954434099071</v>
      </c>
      <c r="AJ437">
        <v>1640.559366208784</v>
      </c>
      <c r="AK437">
        <v>1600.859272727273</v>
      </c>
      <c r="AL437">
        <v>3.391132906701809</v>
      </c>
      <c r="AM437">
        <v>66.198891926681</v>
      </c>
      <c r="AN437">
        <f t="shared" si="298"/>
        <v>1.1258937673540654</v>
      </c>
      <c r="AO437">
        <v>21.12783283689506</v>
      </c>
      <c r="AP437">
        <v>22.448603030303019</v>
      </c>
      <c r="AQ437">
        <v>-6.7133722150659234E-6</v>
      </c>
      <c r="AR437">
        <v>78.549091713620925</v>
      </c>
      <c r="AS437">
        <v>168</v>
      </c>
      <c r="AT437">
        <v>34</v>
      </c>
      <c r="AU437">
        <f t="shared" si="299"/>
        <v>1</v>
      </c>
      <c r="AV437">
        <f t="shared" si="300"/>
        <v>0</v>
      </c>
      <c r="AW437">
        <f t="shared" si="301"/>
        <v>40363.509532914315</v>
      </c>
      <c r="AX437">
        <f t="shared" si="302"/>
        <v>2000.051481481481</v>
      </c>
      <c r="AY437">
        <f t="shared" si="303"/>
        <v>1681.2432444444439</v>
      </c>
      <c r="AZ437">
        <f t="shared" si="304"/>
        <v>0.84059998455595308</v>
      </c>
      <c r="BA437">
        <f t="shared" si="305"/>
        <v>0.16075797019298946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1656094821.0999999</v>
      </c>
      <c r="BH437">
        <v>1542.0177777777781</v>
      </c>
      <c r="BI437">
        <v>1591.7407407407411</v>
      </c>
      <c r="BJ437">
        <v>22.456396296296301</v>
      </c>
      <c r="BK437">
        <v>21.110651851851848</v>
      </c>
      <c r="BL437">
        <v>1545.401851851851</v>
      </c>
      <c r="BM437">
        <v>22.587833333333329</v>
      </c>
      <c r="BN437">
        <v>500.00185185185188</v>
      </c>
      <c r="BO437">
        <v>76.166137037037046</v>
      </c>
      <c r="BP437">
        <v>9.9995681481481483E-2</v>
      </c>
      <c r="BQ437">
        <v>26.398137037037031</v>
      </c>
      <c r="BR437">
        <v>26.581822222222218</v>
      </c>
      <c r="BS437">
        <v>999.90000000000009</v>
      </c>
      <c r="BT437">
        <v>0</v>
      </c>
      <c r="BU437">
        <v>0</v>
      </c>
      <c r="BV437">
        <v>10002.07962962963</v>
      </c>
      <c r="BW437">
        <v>0</v>
      </c>
      <c r="BX437">
        <v>946.02518518518525</v>
      </c>
      <c r="BY437">
        <v>-49.722907407407412</v>
      </c>
      <c r="BZ437">
        <v>1577.4414814814811</v>
      </c>
      <c r="CA437">
        <v>1626.067777777778</v>
      </c>
      <c r="CB437">
        <v>1.3457385185185189</v>
      </c>
      <c r="CC437">
        <v>1591.7407407407411</v>
      </c>
      <c r="CD437">
        <v>21.110651851851848</v>
      </c>
      <c r="CE437">
        <v>1.7104162962962961</v>
      </c>
      <c r="CF437">
        <v>1.607917777777778</v>
      </c>
      <c r="CG437">
        <v>14.99128888888889</v>
      </c>
      <c r="CH437">
        <v>14.034881481481481</v>
      </c>
      <c r="CI437">
        <v>2000.051481481481</v>
      </c>
      <c r="CJ437">
        <v>0.98000111111111099</v>
      </c>
      <c r="CK437">
        <v>1.9998548148148141E-2</v>
      </c>
      <c r="CL437">
        <v>0</v>
      </c>
      <c r="CM437">
        <v>2.2601111111111112</v>
      </c>
      <c r="CN437">
        <v>0</v>
      </c>
      <c r="CO437">
        <v>4287.2999999999993</v>
      </c>
      <c r="CP437">
        <v>16749.896296296301</v>
      </c>
      <c r="CQ437">
        <v>38.73833333333333</v>
      </c>
      <c r="CR437">
        <v>39.811999999999991</v>
      </c>
      <c r="CS437">
        <v>39.018370370370363</v>
      </c>
      <c r="CT437">
        <v>38.561999999999998</v>
      </c>
      <c r="CU437">
        <v>37.957999999999998</v>
      </c>
      <c r="CV437">
        <v>1960.051481481481</v>
      </c>
      <c r="CW437">
        <v>40</v>
      </c>
      <c r="CX437">
        <v>0</v>
      </c>
      <c r="CY437">
        <v>1656094832.5999999</v>
      </c>
      <c r="CZ437">
        <v>0</v>
      </c>
      <c r="DA437">
        <v>1656081532.0999999</v>
      </c>
      <c r="DB437" t="s">
        <v>356</v>
      </c>
      <c r="DC437">
        <v>1656081528.0999999</v>
      </c>
      <c r="DD437">
        <v>1656081532.0999999</v>
      </c>
      <c r="DE437">
        <v>1</v>
      </c>
      <c r="DF437">
        <v>0.69399999999999995</v>
      </c>
      <c r="DG437">
        <v>-5.2999999999999999E-2</v>
      </c>
      <c r="DH437">
        <v>-3.6150000000000002</v>
      </c>
      <c r="DI437">
        <v>-0.13</v>
      </c>
      <c r="DJ437">
        <v>420</v>
      </c>
      <c r="DK437">
        <v>13</v>
      </c>
      <c r="DL437">
        <v>0.3</v>
      </c>
      <c r="DM437">
        <v>0.21</v>
      </c>
      <c r="DN437">
        <v>-49.812154999999997</v>
      </c>
      <c r="DO437">
        <v>0.21755347091936139</v>
      </c>
      <c r="DP437">
        <v>0.3085830479384758</v>
      </c>
      <c r="DQ437">
        <v>0</v>
      </c>
      <c r="DR437">
        <v>1.3642657499999999</v>
      </c>
      <c r="DS437">
        <v>-0.30690472795497298</v>
      </c>
      <c r="DT437">
        <v>3.0360405538093511E-2</v>
      </c>
      <c r="DU437">
        <v>0</v>
      </c>
      <c r="DV437">
        <v>0</v>
      </c>
      <c r="DW437">
        <v>2</v>
      </c>
      <c r="DX437" t="s">
        <v>370</v>
      </c>
      <c r="DY437">
        <v>2.9798900000000001</v>
      </c>
      <c r="DZ437">
        <v>2.72471</v>
      </c>
      <c r="EA437">
        <v>0.194075</v>
      </c>
      <c r="EB437">
        <v>0.195739</v>
      </c>
      <c r="EC437">
        <v>8.6828299999999997E-2</v>
      </c>
      <c r="ED437">
        <v>8.1613400000000003E-2</v>
      </c>
      <c r="EE437">
        <v>25476.799999999999</v>
      </c>
      <c r="EF437">
        <v>25495</v>
      </c>
      <c r="EG437">
        <v>29392.1</v>
      </c>
      <c r="EH437">
        <v>29324.400000000001</v>
      </c>
      <c r="EI437">
        <v>35576.699999999997</v>
      </c>
      <c r="EJ437">
        <v>35799.5</v>
      </c>
      <c r="EK437">
        <v>41411.9</v>
      </c>
      <c r="EL437">
        <v>41777.5</v>
      </c>
      <c r="EM437">
        <v>1.51427</v>
      </c>
      <c r="EN437">
        <v>2.16865</v>
      </c>
      <c r="EO437">
        <v>3.7327399999999997E-2</v>
      </c>
      <c r="EP437">
        <v>0</v>
      </c>
      <c r="EQ437">
        <v>25.946400000000001</v>
      </c>
      <c r="ER437">
        <v>999.9</v>
      </c>
      <c r="ES437">
        <v>24.1</v>
      </c>
      <c r="ET437">
        <v>41.7</v>
      </c>
      <c r="EU437">
        <v>25.672899999999998</v>
      </c>
      <c r="EV437">
        <v>62.095300000000002</v>
      </c>
      <c r="EW437">
        <v>27.592099999999999</v>
      </c>
      <c r="EX437">
        <v>2</v>
      </c>
      <c r="EY437">
        <v>7.7810000000000004E-2</v>
      </c>
      <c r="EZ437">
        <v>1.7285900000000001</v>
      </c>
      <c r="FA437">
        <v>20.3749</v>
      </c>
      <c r="FB437">
        <v>5.21624</v>
      </c>
      <c r="FC437">
        <v>12.0099</v>
      </c>
      <c r="FD437">
        <v>4.98895</v>
      </c>
      <c r="FE437">
        <v>3.2884500000000001</v>
      </c>
      <c r="FF437">
        <v>4557.1000000000004</v>
      </c>
      <c r="FG437">
        <v>9999</v>
      </c>
      <c r="FH437">
        <v>9999</v>
      </c>
      <c r="FI437">
        <v>79.900000000000006</v>
      </c>
      <c r="FJ437">
        <v>1.86768</v>
      </c>
      <c r="FK437">
        <v>1.86673</v>
      </c>
      <c r="FL437">
        <v>1.86615</v>
      </c>
      <c r="FM437">
        <v>1.8660000000000001</v>
      </c>
      <c r="FN437">
        <v>1.8678600000000001</v>
      </c>
      <c r="FO437">
        <v>1.8702700000000001</v>
      </c>
      <c r="FP437">
        <v>1.8689100000000001</v>
      </c>
      <c r="FQ437">
        <v>1.8702799999999999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-3.43</v>
      </c>
      <c r="GF437">
        <v>-0.13159999999999999</v>
      </c>
      <c r="GG437">
        <v>-1.1457890710579079</v>
      </c>
      <c r="GH437">
        <v>-1.865778764103066E-3</v>
      </c>
      <c r="GI437">
        <v>6.8695266750515254E-7</v>
      </c>
      <c r="GJ437">
        <v>-2.698676089852363E-10</v>
      </c>
      <c r="GK437">
        <v>-0.22742034878574521</v>
      </c>
      <c r="GL437">
        <v>-1.6538770927233871E-2</v>
      </c>
      <c r="GM437">
        <v>1.291337703146669E-3</v>
      </c>
      <c r="GN437">
        <v>-1.6425570027322581E-5</v>
      </c>
      <c r="GO437">
        <v>22</v>
      </c>
      <c r="GP437">
        <v>2156</v>
      </c>
      <c r="GQ437">
        <v>1</v>
      </c>
      <c r="GR437">
        <v>39</v>
      </c>
      <c r="GS437">
        <v>221.7</v>
      </c>
      <c r="GT437">
        <v>221.6</v>
      </c>
      <c r="GU437">
        <v>3.8513199999999999</v>
      </c>
      <c r="GV437">
        <v>2.20459</v>
      </c>
      <c r="GW437">
        <v>1.94702</v>
      </c>
      <c r="GX437">
        <v>2.7380399999999998</v>
      </c>
      <c r="GY437">
        <v>2.19482</v>
      </c>
      <c r="GZ437">
        <v>2.3901400000000002</v>
      </c>
      <c r="HA437">
        <v>43.59</v>
      </c>
      <c r="HB437">
        <v>15.1652</v>
      </c>
      <c r="HC437">
        <v>18</v>
      </c>
      <c r="HD437">
        <v>269.48599999999999</v>
      </c>
      <c r="HE437">
        <v>663.77</v>
      </c>
      <c r="HF437">
        <v>22.997800000000002</v>
      </c>
      <c r="HG437">
        <v>28.287099999999999</v>
      </c>
      <c r="HH437">
        <v>30.000299999999999</v>
      </c>
      <c r="HI437">
        <v>28.313099999999999</v>
      </c>
      <c r="HJ437">
        <v>28.225000000000001</v>
      </c>
      <c r="HK437">
        <v>77.055999999999997</v>
      </c>
      <c r="HL437">
        <v>15.335100000000001</v>
      </c>
      <c r="HM437">
        <v>28.819099999999999</v>
      </c>
      <c r="HN437">
        <v>23</v>
      </c>
      <c r="HO437">
        <v>1636.91</v>
      </c>
      <c r="HP437">
        <v>21.265899999999998</v>
      </c>
      <c r="HQ437">
        <v>100.527</v>
      </c>
      <c r="HR437">
        <v>100.346</v>
      </c>
    </row>
    <row r="438" spans="1:226" x14ac:dyDescent="0.2">
      <c r="A438">
        <v>655</v>
      </c>
      <c r="B438">
        <v>1656094833.5999999</v>
      </c>
      <c r="C438">
        <v>12068.099999904631</v>
      </c>
      <c r="D438" t="s">
        <v>1206</v>
      </c>
      <c r="E438" t="s">
        <v>1207</v>
      </c>
      <c r="F438">
        <v>5</v>
      </c>
      <c r="G438" t="s">
        <v>1013</v>
      </c>
      <c r="H438" t="s">
        <v>354</v>
      </c>
      <c r="I438">
        <v>1656094825.814285</v>
      </c>
      <c r="J438">
        <f t="shared" si="272"/>
        <v>1.0934488202188725E-3</v>
      </c>
      <c r="K438">
        <f t="shared" si="273"/>
        <v>1.0934488202188726</v>
      </c>
      <c r="L438">
        <f t="shared" si="274"/>
        <v>21.287768502937443</v>
      </c>
      <c r="M438">
        <f t="shared" si="275"/>
        <v>1557.4339285714291</v>
      </c>
      <c r="N438">
        <f t="shared" si="276"/>
        <v>762.31698218543897</v>
      </c>
      <c r="O438">
        <f t="shared" si="277"/>
        <v>58.139180773862989</v>
      </c>
      <c r="P438">
        <f t="shared" si="278"/>
        <v>118.77989711966761</v>
      </c>
      <c r="Q438">
        <f t="shared" si="279"/>
        <v>4.5787825986298117E-2</v>
      </c>
      <c r="R438">
        <f t="shared" si="280"/>
        <v>2.4777971427134635</v>
      </c>
      <c r="S438">
        <f t="shared" si="281"/>
        <v>4.5322908778529201E-2</v>
      </c>
      <c r="T438">
        <f t="shared" si="282"/>
        <v>2.8368195463251998E-2</v>
      </c>
      <c r="U438">
        <f t="shared" si="283"/>
        <v>321.52363799999995</v>
      </c>
      <c r="V438">
        <f t="shared" si="284"/>
        <v>28.27211232460607</v>
      </c>
      <c r="W438">
        <f t="shared" si="285"/>
        <v>26.569432142857149</v>
      </c>
      <c r="X438">
        <f t="shared" si="286"/>
        <v>3.4896415949398158</v>
      </c>
      <c r="Y438">
        <f t="shared" si="287"/>
        <v>49.595533906825239</v>
      </c>
      <c r="Z438">
        <f t="shared" si="288"/>
        <v>1.7124094684775986</v>
      </c>
      <c r="AA438">
        <f t="shared" si="289"/>
        <v>3.452749337661511</v>
      </c>
      <c r="AB438">
        <f t="shared" si="290"/>
        <v>1.7772321264622173</v>
      </c>
      <c r="AC438">
        <f t="shared" si="291"/>
        <v>-48.221092971652276</v>
      </c>
      <c r="AD438">
        <f t="shared" si="292"/>
        <v>-24.079289834606964</v>
      </c>
      <c r="AE438">
        <f t="shared" si="293"/>
        <v>-2.086361774374816</v>
      </c>
      <c r="AF438">
        <f t="shared" si="294"/>
        <v>247.13689341936586</v>
      </c>
      <c r="AG438">
        <f t="shared" si="295"/>
        <v>39.928050170267362</v>
      </c>
      <c r="AH438">
        <f t="shared" si="296"/>
        <v>1.1170640208063896</v>
      </c>
      <c r="AI438">
        <f t="shared" si="297"/>
        <v>21.287768502937443</v>
      </c>
      <c r="AJ438">
        <v>1657.727046026906</v>
      </c>
      <c r="AK438">
        <v>1617.853757575758</v>
      </c>
      <c r="AL438">
        <v>3.402173809362973</v>
      </c>
      <c r="AM438">
        <v>66.198891926681</v>
      </c>
      <c r="AN438">
        <f t="shared" si="298"/>
        <v>1.0934488202188726</v>
      </c>
      <c r="AO438">
        <v>21.181756617235951</v>
      </c>
      <c r="AP438">
        <v>22.463993333333331</v>
      </c>
      <c r="AQ438">
        <v>8.7098265238878711E-5</v>
      </c>
      <c r="AR438">
        <v>78.549091713620925</v>
      </c>
      <c r="AS438">
        <v>168</v>
      </c>
      <c r="AT438">
        <v>34</v>
      </c>
      <c r="AU438">
        <f t="shared" si="299"/>
        <v>1</v>
      </c>
      <c r="AV438">
        <f t="shared" si="300"/>
        <v>0</v>
      </c>
      <c r="AW438">
        <f t="shared" si="301"/>
        <v>40363.637478308512</v>
      </c>
      <c r="AX438">
        <f t="shared" si="302"/>
        <v>2000.0478571428571</v>
      </c>
      <c r="AY438">
        <f t="shared" si="303"/>
        <v>1681.2401999999997</v>
      </c>
      <c r="AZ438">
        <f t="shared" si="304"/>
        <v>0.8405999856432006</v>
      </c>
      <c r="BA438">
        <f t="shared" si="305"/>
        <v>0.16075797229137728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1656094825.814285</v>
      </c>
      <c r="BH438">
        <v>1557.4339285714291</v>
      </c>
      <c r="BI438">
        <v>1607.4349999999999</v>
      </c>
      <c r="BJ438">
        <v>22.452996428571431</v>
      </c>
      <c r="BK438">
        <v>21.142624999999999</v>
      </c>
      <c r="BL438">
        <v>1560.843571428572</v>
      </c>
      <c r="BM438">
        <v>22.584492857142859</v>
      </c>
      <c r="BN438">
        <v>500.00292857142853</v>
      </c>
      <c r="BO438">
        <v>76.166396428571446</v>
      </c>
      <c r="BP438">
        <v>0.100015225</v>
      </c>
      <c r="BQ438">
        <v>26.389175000000002</v>
      </c>
      <c r="BR438">
        <v>26.569432142857149</v>
      </c>
      <c r="BS438">
        <v>999.9000000000002</v>
      </c>
      <c r="BT438">
        <v>0</v>
      </c>
      <c r="BU438">
        <v>0</v>
      </c>
      <c r="BV438">
        <v>10001.764999999999</v>
      </c>
      <c r="BW438">
        <v>0</v>
      </c>
      <c r="BX438">
        <v>896.84482142857155</v>
      </c>
      <c r="BY438">
        <v>-50.001457142857141</v>
      </c>
      <c r="BZ438">
        <v>1593.2057142857141</v>
      </c>
      <c r="CA438">
        <v>1642.1557142857141</v>
      </c>
      <c r="CB438">
        <v>1.3103692857142859</v>
      </c>
      <c r="CC438">
        <v>1607.4349999999999</v>
      </c>
      <c r="CD438">
        <v>21.142624999999999</v>
      </c>
      <c r="CE438">
        <v>1.7101632142857139</v>
      </c>
      <c r="CF438">
        <v>1.610358214285714</v>
      </c>
      <c r="CG438">
        <v>14.988989285714281</v>
      </c>
      <c r="CH438">
        <v>14.058253571428571</v>
      </c>
      <c r="CI438">
        <v>2000.0478571428571</v>
      </c>
      <c r="CJ438">
        <v>0.9800009285714284</v>
      </c>
      <c r="CK438">
        <v>1.999874285714286E-2</v>
      </c>
      <c r="CL438">
        <v>0</v>
      </c>
      <c r="CM438">
        <v>2.2857857142857139</v>
      </c>
      <c r="CN438">
        <v>0</v>
      </c>
      <c r="CO438">
        <v>4281.6210714285717</v>
      </c>
      <c r="CP438">
        <v>16749.87142857143</v>
      </c>
      <c r="CQ438">
        <v>38.725250000000003</v>
      </c>
      <c r="CR438">
        <v>39.811999999999991</v>
      </c>
      <c r="CS438">
        <v>39.008857142857153</v>
      </c>
      <c r="CT438">
        <v>38.561999999999998</v>
      </c>
      <c r="CU438">
        <v>37.943749999999987</v>
      </c>
      <c r="CV438">
        <v>1960.0478571428571</v>
      </c>
      <c r="CW438">
        <v>40</v>
      </c>
      <c r="CX438">
        <v>0</v>
      </c>
      <c r="CY438">
        <v>1656094838</v>
      </c>
      <c r="CZ438">
        <v>0</v>
      </c>
      <c r="DA438">
        <v>1656081532.0999999</v>
      </c>
      <c r="DB438" t="s">
        <v>356</v>
      </c>
      <c r="DC438">
        <v>1656081528.0999999</v>
      </c>
      <c r="DD438">
        <v>1656081532.0999999</v>
      </c>
      <c r="DE438">
        <v>1</v>
      </c>
      <c r="DF438">
        <v>0.69399999999999995</v>
      </c>
      <c r="DG438">
        <v>-5.2999999999999999E-2</v>
      </c>
      <c r="DH438">
        <v>-3.6150000000000002</v>
      </c>
      <c r="DI438">
        <v>-0.13</v>
      </c>
      <c r="DJ438">
        <v>420</v>
      </c>
      <c r="DK438">
        <v>13</v>
      </c>
      <c r="DL438">
        <v>0.3</v>
      </c>
      <c r="DM438">
        <v>0.21</v>
      </c>
      <c r="DN438">
        <v>-49.851732499999997</v>
      </c>
      <c r="DO438">
        <v>-3.4345924953094609</v>
      </c>
      <c r="DP438">
        <v>0.34599275526194201</v>
      </c>
      <c r="DQ438">
        <v>0</v>
      </c>
      <c r="DR438">
        <v>1.3270124999999999</v>
      </c>
      <c r="DS438">
        <v>-0.44119024390244233</v>
      </c>
      <c r="DT438">
        <v>4.3012678523314488E-2</v>
      </c>
      <c r="DU438">
        <v>0</v>
      </c>
      <c r="DV438">
        <v>0</v>
      </c>
      <c r="DW438">
        <v>2</v>
      </c>
      <c r="DX438" t="s">
        <v>370</v>
      </c>
      <c r="DY438">
        <v>2.9799000000000002</v>
      </c>
      <c r="DZ438">
        <v>2.7246800000000002</v>
      </c>
      <c r="EA438">
        <v>0.19531499999999999</v>
      </c>
      <c r="EB438">
        <v>0.19697999999999999</v>
      </c>
      <c r="EC438">
        <v>8.6872400000000002E-2</v>
      </c>
      <c r="ED438">
        <v>8.1704799999999994E-2</v>
      </c>
      <c r="EE438">
        <v>25437.7</v>
      </c>
      <c r="EF438">
        <v>25455.4</v>
      </c>
      <c r="EG438">
        <v>29392.2</v>
      </c>
      <c r="EH438">
        <v>29324.1</v>
      </c>
      <c r="EI438">
        <v>35575.199999999997</v>
      </c>
      <c r="EJ438">
        <v>35795.4</v>
      </c>
      <c r="EK438">
        <v>41412.199999999997</v>
      </c>
      <c r="EL438">
        <v>41776.9</v>
      </c>
      <c r="EM438">
        <v>1.5146500000000001</v>
      </c>
      <c r="EN438">
        <v>2.16865</v>
      </c>
      <c r="EO438">
        <v>3.7729699999999998E-2</v>
      </c>
      <c r="EP438">
        <v>0</v>
      </c>
      <c r="EQ438">
        <v>25.9421</v>
      </c>
      <c r="ER438">
        <v>999.9</v>
      </c>
      <c r="ES438">
        <v>24.1</v>
      </c>
      <c r="ET438">
        <v>41.7</v>
      </c>
      <c r="EU438">
        <v>25.673999999999999</v>
      </c>
      <c r="EV438">
        <v>62.135300000000001</v>
      </c>
      <c r="EW438">
        <v>27.536100000000001</v>
      </c>
      <c r="EX438">
        <v>2</v>
      </c>
      <c r="EY438">
        <v>7.8142799999999998E-2</v>
      </c>
      <c r="EZ438">
        <v>1.7222</v>
      </c>
      <c r="FA438">
        <v>20.3748</v>
      </c>
      <c r="FB438">
        <v>5.21699</v>
      </c>
      <c r="FC438">
        <v>12.0099</v>
      </c>
      <c r="FD438">
        <v>4.9890999999999996</v>
      </c>
      <c r="FE438">
        <v>3.2885499999999999</v>
      </c>
      <c r="FF438">
        <v>4557.1000000000004</v>
      </c>
      <c r="FG438">
        <v>9999</v>
      </c>
      <c r="FH438">
        <v>9999</v>
      </c>
      <c r="FI438">
        <v>79.900000000000006</v>
      </c>
      <c r="FJ438">
        <v>1.86768</v>
      </c>
      <c r="FK438">
        <v>1.8667</v>
      </c>
      <c r="FL438">
        <v>1.8661399999999999</v>
      </c>
      <c r="FM438">
        <v>1.8660000000000001</v>
      </c>
      <c r="FN438">
        <v>1.8678300000000001</v>
      </c>
      <c r="FO438">
        <v>1.8702700000000001</v>
      </c>
      <c r="FP438">
        <v>1.8689100000000001</v>
      </c>
      <c r="FQ438">
        <v>1.8702700000000001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-3.46</v>
      </c>
      <c r="GF438">
        <v>-0.1313</v>
      </c>
      <c r="GG438">
        <v>-1.1457890710579079</v>
      </c>
      <c r="GH438">
        <v>-1.865778764103066E-3</v>
      </c>
      <c r="GI438">
        <v>6.8695266750515254E-7</v>
      </c>
      <c r="GJ438">
        <v>-2.698676089852363E-10</v>
      </c>
      <c r="GK438">
        <v>-0.22742034878574521</v>
      </c>
      <c r="GL438">
        <v>-1.6538770927233871E-2</v>
      </c>
      <c r="GM438">
        <v>1.291337703146669E-3</v>
      </c>
      <c r="GN438">
        <v>-1.6425570027322581E-5</v>
      </c>
      <c r="GO438">
        <v>22</v>
      </c>
      <c r="GP438">
        <v>2156</v>
      </c>
      <c r="GQ438">
        <v>1</v>
      </c>
      <c r="GR438">
        <v>39</v>
      </c>
      <c r="GS438">
        <v>221.8</v>
      </c>
      <c r="GT438">
        <v>221.7</v>
      </c>
      <c r="GU438">
        <v>3.8781699999999999</v>
      </c>
      <c r="GV438">
        <v>2.20703</v>
      </c>
      <c r="GW438">
        <v>1.94702</v>
      </c>
      <c r="GX438">
        <v>2.7380399999999998</v>
      </c>
      <c r="GY438">
        <v>2.19482</v>
      </c>
      <c r="GZ438">
        <v>2.36938</v>
      </c>
      <c r="HA438">
        <v>43.59</v>
      </c>
      <c r="HB438">
        <v>15.156499999999999</v>
      </c>
      <c r="HC438">
        <v>18</v>
      </c>
      <c r="HD438">
        <v>269.64499999999998</v>
      </c>
      <c r="HE438">
        <v>663.79300000000001</v>
      </c>
      <c r="HF438">
        <v>22.9983</v>
      </c>
      <c r="HG438">
        <v>28.289300000000001</v>
      </c>
      <c r="HH438">
        <v>30.000399999999999</v>
      </c>
      <c r="HI438">
        <v>28.3155</v>
      </c>
      <c r="HJ438">
        <v>28.227</v>
      </c>
      <c r="HK438">
        <v>77.607399999999998</v>
      </c>
      <c r="HL438">
        <v>15.335100000000001</v>
      </c>
      <c r="HM438">
        <v>28.819099999999999</v>
      </c>
      <c r="HN438">
        <v>23</v>
      </c>
      <c r="HO438">
        <v>1657.06</v>
      </c>
      <c r="HP438">
        <v>21.279599999999999</v>
      </c>
      <c r="HQ438">
        <v>100.527</v>
      </c>
      <c r="HR438">
        <v>100.34399999999999</v>
      </c>
    </row>
    <row r="439" spans="1:226" x14ac:dyDescent="0.2">
      <c r="A439">
        <v>656</v>
      </c>
      <c r="B439">
        <v>1656094838.5999999</v>
      </c>
      <c r="C439">
        <v>12073.099999904631</v>
      </c>
      <c r="D439" t="s">
        <v>1208</v>
      </c>
      <c r="E439" t="s">
        <v>1209</v>
      </c>
      <c r="F439">
        <v>5</v>
      </c>
      <c r="G439" t="s">
        <v>1013</v>
      </c>
      <c r="H439" t="s">
        <v>354</v>
      </c>
      <c r="I439">
        <v>1656094831.0999999</v>
      </c>
      <c r="J439">
        <f t="shared" si="272"/>
        <v>1.0907476155815204E-3</v>
      </c>
      <c r="K439">
        <f t="shared" si="273"/>
        <v>1.0907476155815203</v>
      </c>
      <c r="L439">
        <f t="shared" si="274"/>
        <v>21.353333919566914</v>
      </c>
      <c r="M439">
        <f t="shared" si="275"/>
        <v>1574.886296296296</v>
      </c>
      <c r="N439">
        <f t="shared" si="276"/>
        <v>775.87806005166806</v>
      </c>
      <c r="O439">
        <f t="shared" si="277"/>
        <v>59.173660710963624</v>
      </c>
      <c r="P439">
        <f t="shared" si="278"/>
        <v>120.11138367435886</v>
      </c>
      <c r="Q439">
        <f t="shared" si="279"/>
        <v>4.5724681738729553E-2</v>
      </c>
      <c r="R439">
        <f t="shared" si="280"/>
        <v>2.4770940831248516</v>
      </c>
      <c r="S439">
        <f t="shared" si="281"/>
        <v>4.5260908788834563E-2</v>
      </c>
      <c r="T439">
        <f t="shared" si="282"/>
        <v>2.8329344055568723E-2</v>
      </c>
      <c r="U439">
        <f t="shared" si="283"/>
        <v>321.52350711111109</v>
      </c>
      <c r="V439">
        <f t="shared" si="284"/>
        <v>28.267184507207311</v>
      </c>
      <c r="W439">
        <f t="shared" si="285"/>
        <v>26.562281481481481</v>
      </c>
      <c r="X439">
        <f t="shared" si="286"/>
        <v>3.4881715784363183</v>
      </c>
      <c r="Y439">
        <f t="shared" si="287"/>
        <v>49.627524028158575</v>
      </c>
      <c r="Z439">
        <f t="shared" si="288"/>
        <v>1.7128823318837252</v>
      </c>
      <c r="AA439">
        <f t="shared" si="289"/>
        <v>3.451476505077784</v>
      </c>
      <c r="AB439">
        <f t="shared" si="290"/>
        <v>1.7752892465525931</v>
      </c>
      <c r="AC439">
        <f t="shared" si="291"/>
        <v>-48.10196984714505</v>
      </c>
      <c r="AD439">
        <f t="shared" si="292"/>
        <v>-23.952054922361061</v>
      </c>
      <c r="AE439">
        <f t="shared" si="293"/>
        <v>-2.075787149921632</v>
      </c>
      <c r="AF439">
        <f t="shared" si="294"/>
        <v>247.39369519168338</v>
      </c>
      <c r="AG439">
        <f t="shared" si="295"/>
        <v>40.167988427345605</v>
      </c>
      <c r="AH439">
        <f t="shared" si="296"/>
        <v>1.0944316641969947</v>
      </c>
      <c r="AI439">
        <f t="shared" si="297"/>
        <v>21.353333919566914</v>
      </c>
      <c r="AJ439">
        <v>1674.9550957551551</v>
      </c>
      <c r="AK439">
        <v>1634.938909090909</v>
      </c>
      <c r="AL439">
        <v>3.4173108386658471</v>
      </c>
      <c r="AM439">
        <v>66.198891926681</v>
      </c>
      <c r="AN439">
        <f t="shared" si="298"/>
        <v>1.0907476155815203</v>
      </c>
      <c r="AO439">
        <v>21.19800843109708</v>
      </c>
      <c r="AP439">
        <v>22.477020606060609</v>
      </c>
      <c r="AQ439">
        <v>9.5248224377819188E-5</v>
      </c>
      <c r="AR439">
        <v>78.549091713620925</v>
      </c>
      <c r="AS439">
        <v>168</v>
      </c>
      <c r="AT439">
        <v>34</v>
      </c>
      <c r="AU439">
        <f t="shared" si="299"/>
        <v>1</v>
      </c>
      <c r="AV439">
        <f t="shared" si="300"/>
        <v>0</v>
      </c>
      <c r="AW439">
        <f t="shared" si="301"/>
        <v>40346.963110312834</v>
      </c>
      <c r="AX439">
        <f t="shared" si="302"/>
        <v>2000.0470370370369</v>
      </c>
      <c r="AY439">
        <f t="shared" si="303"/>
        <v>1681.2395111111109</v>
      </c>
      <c r="AZ439">
        <f t="shared" si="304"/>
        <v>0.84059998588922069</v>
      </c>
      <c r="BA439">
        <f t="shared" si="305"/>
        <v>0.16075797276619605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1656094831.0999999</v>
      </c>
      <c r="BH439">
        <v>1574.886296296296</v>
      </c>
      <c r="BI439">
        <v>1625.1559259259261</v>
      </c>
      <c r="BJ439">
        <v>22.45911111111111</v>
      </c>
      <c r="BK439">
        <v>21.175296296296299</v>
      </c>
      <c r="BL439">
        <v>1578.3262962962961</v>
      </c>
      <c r="BM439">
        <v>22.590518518518522</v>
      </c>
      <c r="BN439">
        <v>500.00281481481483</v>
      </c>
      <c r="BO439">
        <v>76.166700000000006</v>
      </c>
      <c r="BP439">
        <v>0.10000189259259259</v>
      </c>
      <c r="BQ439">
        <v>26.382925925925932</v>
      </c>
      <c r="BR439">
        <v>26.562281481481481</v>
      </c>
      <c r="BS439">
        <v>999.90000000000009</v>
      </c>
      <c r="BT439">
        <v>0</v>
      </c>
      <c r="BU439">
        <v>0</v>
      </c>
      <c r="BV439">
        <v>9997.1981481481471</v>
      </c>
      <c r="BW439">
        <v>0</v>
      </c>
      <c r="BX439">
        <v>865.23622222222241</v>
      </c>
      <c r="BY439">
        <v>-50.269522222222228</v>
      </c>
      <c r="BZ439">
        <v>1611.0692592592591</v>
      </c>
      <c r="CA439">
        <v>1660.314444444444</v>
      </c>
      <c r="CB439">
        <v>1.2838166666666671</v>
      </c>
      <c r="CC439">
        <v>1625.1559259259261</v>
      </c>
      <c r="CD439">
        <v>21.175296296296299</v>
      </c>
      <c r="CE439">
        <v>1.710636666666667</v>
      </c>
      <c r="CF439">
        <v>1.6128529629629631</v>
      </c>
      <c r="CG439">
        <v>14.993288888888889</v>
      </c>
      <c r="CH439">
        <v>14.08213703703704</v>
      </c>
      <c r="CI439">
        <v>2000.0470370370369</v>
      </c>
      <c r="CJ439">
        <v>0.98000111111111099</v>
      </c>
      <c r="CK439">
        <v>1.9998548148148151E-2</v>
      </c>
      <c r="CL439">
        <v>0</v>
      </c>
      <c r="CM439">
        <v>2.3130888888888892</v>
      </c>
      <c r="CN439">
        <v>0</v>
      </c>
      <c r="CO439">
        <v>4278.0585185185182</v>
      </c>
      <c r="CP439">
        <v>16749.866666666669</v>
      </c>
      <c r="CQ439">
        <v>38.703333333333333</v>
      </c>
      <c r="CR439">
        <v>39.811999999999991</v>
      </c>
      <c r="CS439">
        <v>39.004592592592587</v>
      </c>
      <c r="CT439">
        <v>38.552814814814809</v>
      </c>
      <c r="CU439">
        <v>37.936999999999998</v>
      </c>
      <c r="CV439">
        <v>1960.0470370370369</v>
      </c>
      <c r="CW439">
        <v>40</v>
      </c>
      <c r="CX439">
        <v>0</v>
      </c>
      <c r="CY439">
        <v>1656094842.8</v>
      </c>
      <c r="CZ439">
        <v>0</v>
      </c>
      <c r="DA439">
        <v>1656081532.0999999</v>
      </c>
      <c r="DB439" t="s">
        <v>356</v>
      </c>
      <c r="DC439">
        <v>1656081528.0999999</v>
      </c>
      <c r="DD439">
        <v>1656081532.0999999</v>
      </c>
      <c r="DE439">
        <v>1</v>
      </c>
      <c r="DF439">
        <v>0.69399999999999995</v>
      </c>
      <c r="DG439">
        <v>-5.2999999999999999E-2</v>
      </c>
      <c r="DH439">
        <v>-3.6150000000000002</v>
      </c>
      <c r="DI439">
        <v>-0.13</v>
      </c>
      <c r="DJ439">
        <v>420</v>
      </c>
      <c r="DK439">
        <v>13</v>
      </c>
      <c r="DL439">
        <v>0.3</v>
      </c>
      <c r="DM439">
        <v>0.21</v>
      </c>
      <c r="DN439">
        <v>-50.065072499999999</v>
      </c>
      <c r="DO439">
        <v>-3.186642776735356</v>
      </c>
      <c r="DP439">
        <v>0.31984083853340189</v>
      </c>
      <c r="DQ439">
        <v>0</v>
      </c>
      <c r="DR439">
        <v>1.3056807500000001</v>
      </c>
      <c r="DS439">
        <v>-0.36102022514071369</v>
      </c>
      <c r="DT439">
        <v>3.7344928262583392E-2</v>
      </c>
      <c r="DU439">
        <v>0</v>
      </c>
      <c r="DV439">
        <v>0</v>
      </c>
      <c r="DW439">
        <v>2</v>
      </c>
      <c r="DX439" t="s">
        <v>370</v>
      </c>
      <c r="DY439">
        <v>2.9798399999999998</v>
      </c>
      <c r="DZ439">
        <v>2.72465</v>
      </c>
      <c r="EA439">
        <v>0.19655400000000001</v>
      </c>
      <c r="EB439">
        <v>0.19819400000000001</v>
      </c>
      <c r="EC439">
        <v>8.6903599999999998E-2</v>
      </c>
      <c r="ED439">
        <v>8.1722600000000006E-2</v>
      </c>
      <c r="EE439">
        <v>25397.599999999999</v>
      </c>
      <c r="EF439">
        <v>25416.799999999999</v>
      </c>
      <c r="EG439">
        <v>29391.3</v>
      </c>
      <c r="EH439">
        <v>29324</v>
      </c>
      <c r="EI439">
        <v>35573</v>
      </c>
      <c r="EJ439">
        <v>35794.800000000003</v>
      </c>
      <c r="EK439">
        <v>41411</v>
      </c>
      <c r="EL439">
        <v>41776.9</v>
      </c>
      <c r="EM439">
        <v>1.5153000000000001</v>
      </c>
      <c r="EN439">
        <v>2.1686999999999999</v>
      </c>
      <c r="EO439">
        <v>3.8743E-2</v>
      </c>
      <c r="EP439">
        <v>0</v>
      </c>
      <c r="EQ439">
        <v>25.9375</v>
      </c>
      <c r="ER439">
        <v>999.9</v>
      </c>
      <c r="ES439">
        <v>24.1</v>
      </c>
      <c r="ET439">
        <v>41.7</v>
      </c>
      <c r="EU439">
        <v>25.672999999999998</v>
      </c>
      <c r="EV439">
        <v>61.875300000000003</v>
      </c>
      <c r="EW439">
        <v>27.624199999999998</v>
      </c>
      <c r="EX439">
        <v>2</v>
      </c>
      <c r="EY439">
        <v>7.8384099999999998E-2</v>
      </c>
      <c r="EZ439">
        <v>1.71837</v>
      </c>
      <c r="FA439">
        <v>20.375</v>
      </c>
      <c r="FB439">
        <v>5.2165400000000002</v>
      </c>
      <c r="FC439">
        <v>12.0099</v>
      </c>
      <c r="FD439">
        <v>4.9888500000000002</v>
      </c>
      <c r="FE439">
        <v>3.2885</v>
      </c>
      <c r="FF439">
        <v>4557.3999999999996</v>
      </c>
      <c r="FG439">
        <v>9999</v>
      </c>
      <c r="FH439">
        <v>9999</v>
      </c>
      <c r="FI439">
        <v>79.900000000000006</v>
      </c>
      <c r="FJ439">
        <v>1.86768</v>
      </c>
      <c r="FK439">
        <v>1.8667199999999999</v>
      </c>
      <c r="FL439">
        <v>1.86615</v>
      </c>
      <c r="FM439">
        <v>1.8660000000000001</v>
      </c>
      <c r="FN439">
        <v>1.86788</v>
      </c>
      <c r="FO439">
        <v>1.8702700000000001</v>
      </c>
      <c r="FP439">
        <v>1.8689199999999999</v>
      </c>
      <c r="FQ439">
        <v>1.8702799999999999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-3.48</v>
      </c>
      <c r="GF439">
        <v>-0.13109999999999999</v>
      </c>
      <c r="GG439">
        <v>-1.1457890710579079</v>
      </c>
      <c r="GH439">
        <v>-1.865778764103066E-3</v>
      </c>
      <c r="GI439">
        <v>6.8695266750515254E-7</v>
      </c>
      <c r="GJ439">
        <v>-2.698676089852363E-10</v>
      </c>
      <c r="GK439">
        <v>-0.22742034878574521</v>
      </c>
      <c r="GL439">
        <v>-1.6538770927233871E-2</v>
      </c>
      <c r="GM439">
        <v>1.291337703146669E-3</v>
      </c>
      <c r="GN439">
        <v>-1.6425570027322581E-5</v>
      </c>
      <c r="GO439">
        <v>22</v>
      </c>
      <c r="GP439">
        <v>2156</v>
      </c>
      <c r="GQ439">
        <v>1</v>
      </c>
      <c r="GR439">
        <v>39</v>
      </c>
      <c r="GS439">
        <v>221.8</v>
      </c>
      <c r="GT439">
        <v>221.8</v>
      </c>
      <c r="GU439">
        <v>3.90991</v>
      </c>
      <c r="GV439">
        <v>2.20703</v>
      </c>
      <c r="GW439">
        <v>1.94702</v>
      </c>
      <c r="GX439">
        <v>2.7380399999999998</v>
      </c>
      <c r="GY439">
        <v>2.19482</v>
      </c>
      <c r="GZ439">
        <v>2.3950200000000001</v>
      </c>
      <c r="HA439">
        <v>43.59</v>
      </c>
      <c r="HB439">
        <v>15.156499999999999</v>
      </c>
      <c r="HC439">
        <v>18</v>
      </c>
      <c r="HD439">
        <v>269.91500000000002</v>
      </c>
      <c r="HE439">
        <v>663.83500000000004</v>
      </c>
      <c r="HF439">
        <v>22.998799999999999</v>
      </c>
      <c r="HG439">
        <v>28.292000000000002</v>
      </c>
      <c r="HH439">
        <v>30.000299999999999</v>
      </c>
      <c r="HI439">
        <v>28.317900000000002</v>
      </c>
      <c r="HJ439">
        <v>28.227</v>
      </c>
      <c r="HK439">
        <v>78.236699999999999</v>
      </c>
      <c r="HL439">
        <v>15.052899999999999</v>
      </c>
      <c r="HM439">
        <v>28.819099999999999</v>
      </c>
      <c r="HN439">
        <v>23</v>
      </c>
      <c r="HO439">
        <v>1670.49</v>
      </c>
      <c r="HP439">
        <v>21.296700000000001</v>
      </c>
      <c r="HQ439">
        <v>100.524</v>
      </c>
      <c r="HR439">
        <v>100.34399999999999</v>
      </c>
    </row>
    <row r="440" spans="1:226" x14ac:dyDescent="0.2">
      <c r="A440">
        <v>657</v>
      </c>
      <c r="B440">
        <v>1656094843.5999999</v>
      </c>
      <c r="C440">
        <v>12078.099999904631</v>
      </c>
      <c r="D440" t="s">
        <v>1210</v>
      </c>
      <c r="E440" t="s">
        <v>1211</v>
      </c>
      <c r="F440">
        <v>5</v>
      </c>
      <c r="G440" t="s">
        <v>1013</v>
      </c>
      <c r="H440" t="s">
        <v>354</v>
      </c>
      <c r="I440">
        <v>1656094835.814285</v>
      </c>
      <c r="J440">
        <f t="shared" si="272"/>
        <v>1.0819755990318695E-3</v>
      </c>
      <c r="K440">
        <f t="shared" si="273"/>
        <v>1.0819755990318694</v>
      </c>
      <c r="L440">
        <f t="shared" si="274"/>
        <v>21.190108203215907</v>
      </c>
      <c r="M440">
        <f t="shared" si="275"/>
        <v>1590.5946428571431</v>
      </c>
      <c r="N440">
        <f t="shared" si="276"/>
        <v>790.84116544682934</v>
      </c>
      <c r="O440">
        <f t="shared" si="277"/>
        <v>60.315323936726152</v>
      </c>
      <c r="P440">
        <f t="shared" si="278"/>
        <v>121.31036588332475</v>
      </c>
      <c r="Q440">
        <f t="shared" si="279"/>
        <v>4.5362254985146337E-2</v>
      </c>
      <c r="R440">
        <f t="shared" si="280"/>
        <v>2.4768069114261699</v>
      </c>
      <c r="S440">
        <f t="shared" si="281"/>
        <v>4.4905712944273979E-2</v>
      </c>
      <c r="T440">
        <f t="shared" si="282"/>
        <v>2.8106706073509402E-2</v>
      </c>
      <c r="U440">
        <f t="shared" si="283"/>
        <v>321.52055999999988</v>
      </c>
      <c r="V440">
        <f t="shared" si="284"/>
        <v>28.268853730126917</v>
      </c>
      <c r="W440">
        <f t="shared" si="285"/>
        <v>26.564403571428571</v>
      </c>
      <c r="X440">
        <f t="shared" si="286"/>
        <v>3.4886077763721484</v>
      </c>
      <c r="Y440">
        <f t="shared" si="287"/>
        <v>49.653704545605109</v>
      </c>
      <c r="Z440">
        <f t="shared" si="288"/>
        <v>1.7136666790640909</v>
      </c>
      <c r="AA440">
        <f t="shared" si="289"/>
        <v>3.4512363070315342</v>
      </c>
      <c r="AB440">
        <f t="shared" si="290"/>
        <v>1.7749410973080575</v>
      </c>
      <c r="AC440">
        <f t="shared" si="291"/>
        <v>-47.715123917305441</v>
      </c>
      <c r="AD440">
        <f t="shared" si="292"/>
        <v>-24.390137818197239</v>
      </c>
      <c r="AE440">
        <f t="shared" si="293"/>
        <v>-2.1140083460320374</v>
      </c>
      <c r="AF440">
        <f t="shared" si="294"/>
        <v>247.30128991846513</v>
      </c>
      <c r="AG440">
        <f t="shared" si="295"/>
        <v>40.296060773560001</v>
      </c>
      <c r="AH440">
        <f t="shared" si="296"/>
        <v>1.078028891811263</v>
      </c>
      <c r="AI440">
        <f t="shared" si="297"/>
        <v>21.190108203215907</v>
      </c>
      <c r="AJ440">
        <v>1692.1190319408081</v>
      </c>
      <c r="AK440">
        <v>1652.1575757575749</v>
      </c>
      <c r="AL440">
        <v>3.453005099359463</v>
      </c>
      <c r="AM440">
        <v>66.198891926681</v>
      </c>
      <c r="AN440">
        <f t="shared" si="298"/>
        <v>1.0819755990318694</v>
      </c>
      <c r="AO440">
        <v>21.2164143465946</v>
      </c>
      <c r="AP440">
        <v>22.48554303030302</v>
      </c>
      <c r="AQ440">
        <v>7.6709104168689933E-6</v>
      </c>
      <c r="AR440">
        <v>78.549091713620925</v>
      </c>
      <c r="AS440">
        <v>167</v>
      </c>
      <c r="AT440">
        <v>33</v>
      </c>
      <c r="AU440">
        <f t="shared" si="299"/>
        <v>1</v>
      </c>
      <c r="AV440">
        <f t="shared" si="300"/>
        <v>0</v>
      </c>
      <c r="AW440">
        <f t="shared" si="301"/>
        <v>40339.977863740038</v>
      </c>
      <c r="AX440">
        <f t="shared" si="302"/>
        <v>2000.028571428571</v>
      </c>
      <c r="AY440">
        <f t="shared" si="303"/>
        <v>1681.2239999999995</v>
      </c>
      <c r="AZ440">
        <f t="shared" si="304"/>
        <v>0.84059999142869379</v>
      </c>
      <c r="BA440">
        <f t="shared" si="305"/>
        <v>0.16075798345737916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1656094835.814285</v>
      </c>
      <c r="BH440">
        <v>1590.5946428571431</v>
      </c>
      <c r="BI440">
        <v>1641.007142857143</v>
      </c>
      <c r="BJ440">
        <v>22.469217857142858</v>
      </c>
      <c r="BK440">
        <v>21.204660714285719</v>
      </c>
      <c r="BL440">
        <v>1594.061071428571</v>
      </c>
      <c r="BM440">
        <v>22.600449999999999</v>
      </c>
      <c r="BN440">
        <v>500.00417857142872</v>
      </c>
      <c r="BO440">
        <v>76.16730714285714</v>
      </c>
      <c r="BP440">
        <v>9.9997307142857136E-2</v>
      </c>
      <c r="BQ440">
        <v>26.381746428571429</v>
      </c>
      <c r="BR440">
        <v>26.564403571428571</v>
      </c>
      <c r="BS440">
        <v>999.9000000000002</v>
      </c>
      <c r="BT440">
        <v>0</v>
      </c>
      <c r="BU440">
        <v>0</v>
      </c>
      <c r="BV440">
        <v>9995.2696428571417</v>
      </c>
      <c r="BW440">
        <v>0</v>
      </c>
      <c r="BX440">
        <v>847.50789285714279</v>
      </c>
      <c r="BY440">
        <v>-50.413232142857133</v>
      </c>
      <c r="BZ440">
        <v>1627.153928571428</v>
      </c>
      <c r="CA440">
        <v>1676.558571428571</v>
      </c>
      <c r="CB440">
        <v>1.2645625</v>
      </c>
      <c r="CC440">
        <v>1641.007142857143</v>
      </c>
      <c r="CD440">
        <v>21.204660714285719</v>
      </c>
      <c r="CE440">
        <v>1.7114196428571431</v>
      </c>
      <c r="CF440">
        <v>1.6151014285714289</v>
      </c>
      <c r="CG440">
        <v>15.000396428571429</v>
      </c>
      <c r="CH440">
        <v>14.103639285714291</v>
      </c>
      <c r="CI440">
        <v>2000.028571428571</v>
      </c>
      <c r="CJ440">
        <v>0.98000114285714268</v>
      </c>
      <c r="CK440">
        <v>1.9998514285714281E-2</v>
      </c>
      <c r="CL440">
        <v>0</v>
      </c>
      <c r="CM440">
        <v>2.2961285714285711</v>
      </c>
      <c r="CN440">
        <v>0</v>
      </c>
      <c r="CO440">
        <v>4274.2792857142858</v>
      </c>
      <c r="CP440">
        <v>16749.717857142859</v>
      </c>
      <c r="CQ440">
        <v>38.693750000000001</v>
      </c>
      <c r="CR440">
        <v>39.811999999999991</v>
      </c>
      <c r="CS440">
        <v>39</v>
      </c>
      <c r="CT440">
        <v>38.553142857142852</v>
      </c>
      <c r="CU440">
        <v>37.928142857142852</v>
      </c>
      <c r="CV440">
        <v>1960.028571428571</v>
      </c>
      <c r="CW440">
        <v>40</v>
      </c>
      <c r="CX440">
        <v>0</v>
      </c>
      <c r="CY440">
        <v>1656094847.5999999</v>
      </c>
      <c r="CZ440">
        <v>0</v>
      </c>
      <c r="DA440">
        <v>1656081532.0999999</v>
      </c>
      <c r="DB440" t="s">
        <v>356</v>
      </c>
      <c r="DC440">
        <v>1656081528.0999999</v>
      </c>
      <c r="DD440">
        <v>1656081532.0999999</v>
      </c>
      <c r="DE440">
        <v>1</v>
      </c>
      <c r="DF440">
        <v>0.69399999999999995</v>
      </c>
      <c r="DG440">
        <v>-5.2999999999999999E-2</v>
      </c>
      <c r="DH440">
        <v>-3.6150000000000002</v>
      </c>
      <c r="DI440">
        <v>-0.13</v>
      </c>
      <c r="DJ440">
        <v>420</v>
      </c>
      <c r="DK440">
        <v>13</v>
      </c>
      <c r="DL440">
        <v>0.3</v>
      </c>
      <c r="DM440">
        <v>0.21</v>
      </c>
      <c r="DN440">
        <v>-50.326667499999999</v>
      </c>
      <c r="DO440">
        <v>-2.0045887429643749</v>
      </c>
      <c r="DP440">
        <v>0.21082463374508659</v>
      </c>
      <c r="DQ440">
        <v>0</v>
      </c>
      <c r="DR440">
        <v>1.27658475</v>
      </c>
      <c r="DS440">
        <v>-0.2066792870544123</v>
      </c>
      <c r="DT440">
        <v>2.3645442265635461E-2</v>
      </c>
      <c r="DU440">
        <v>0</v>
      </c>
      <c r="DV440">
        <v>0</v>
      </c>
      <c r="DW440">
        <v>2</v>
      </c>
      <c r="DX440" t="s">
        <v>370</v>
      </c>
      <c r="DY440">
        <v>2.9797699999999998</v>
      </c>
      <c r="DZ440">
        <v>2.7247499999999998</v>
      </c>
      <c r="EA440">
        <v>0.197799</v>
      </c>
      <c r="EB440">
        <v>0.19942099999999999</v>
      </c>
      <c r="EC440">
        <v>8.6928599999999995E-2</v>
      </c>
      <c r="ED440">
        <v>8.1828200000000004E-2</v>
      </c>
      <c r="EE440">
        <v>25358</v>
      </c>
      <c r="EF440">
        <v>25377.9</v>
      </c>
      <c r="EG440">
        <v>29390.9</v>
      </c>
      <c r="EH440">
        <v>29324.1</v>
      </c>
      <c r="EI440">
        <v>35571.599999999999</v>
      </c>
      <c r="EJ440">
        <v>35790.9</v>
      </c>
      <c r="EK440">
        <v>41410.5</v>
      </c>
      <c r="EL440">
        <v>41777.300000000003</v>
      </c>
      <c r="EM440">
        <v>1.5162500000000001</v>
      </c>
      <c r="EN440">
        <v>2.16865</v>
      </c>
      <c r="EO440">
        <v>3.83854E-2</v>
      </c>
      <c r="EP440">
        <v>0</v>
      </c>
      <c r="EQ440">
        <v>25.933299999999999</v>
      </c>
      <c r="ER440">
        <v>999.9</v>
      </c>
      <c r="ES440">
        <v>24.1</v>
      </c>
      <c r="ET440">
        <v>41.7</v>
      </c>
      <c r="EU440">
        <v>25.675000000000001</v>
      </c>
      <c r="EV440">
        <v>61.915300000000002</v>
      </c>
      <c r="EW440">
        <v>27.548100000000002</v>
      </c>
      <c r="EX440">
        <v>2</v>
      </c>
      <c r="EY440">
        <v>7.8620399999999993E-2</v>
      </c>
      <c r="EZ440">
        <v>1.7143699999999999</v>
      </c>
      <c r="FA440">
        <v>20.375</v>
      </c>
      <c r="FB440">
        <v>5.2160900000000003</v>
      </c>
      <c r="FC440">
        <v>12.0099</v>
      </c>
      <c r="FD440">
        <v>4.9888500000000002</v>
      </c>
      <c r="FE440">
        <v>3.2884000000000002</v>
      </c>
      <c r="FF440">
        <v>4557.3999999999996</v>
      </c>
      <c r="FG440">
        <v>9999</v>
      </c>
      <c r="FH440">
        <v>9999</v>
      </c>
      <c r="FI440">
        <v>79.900000000000006</v>
      </c>
      <c r="FJ440">
        <v>1.86768</v>
      </c>
      <c r="FK440">
        <v>1.8667100000000001</v>
      </c>
      <c r="FL440">
        <v>1.86615</v>
      </c>
      <c r="FM440">
        <v>1.8660000000000001</v>
      </c>
      <c r="FN440">
        <v>1.86785</v>
      </c>
      <c r="FO440">
        <v>1.8702700000000001</v>
      </c>
      <c r="FP440">
        <v>1.8689100000000001</v>
      </c>
      <c r="FQ440">
        <v>1.8702799999999999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-3.52</v>
      </c>
      <c r="GF440">
        <v>-0.13089999999999999</v>
      </c>
      <c r="GG440">
        <v>-1.1457890710579079</v>
      </c>
      <c r="GH440">
        <v>-1.865778764103066E-3</v>
      </c>
      <c r="GI440">
        <v>6.8695266750515254E-7</v>
      </c>
      <c r="GJ440">
        <v>-2.698676089852363E-10</v>
      </c>
      <c r="GK440">
        <v>-0.22742034878574521</v>
      </c>
      <c r="GL440">
        <v>-1.6538770927233871E-2</v>
      </c>
      <c r="GM440">
        <v>1.291337703146669E-3</v>
      </c>
      <c r="GN440">
        <v>-1.6425570027322581E-5</v>
      </c>
      <c r="GO440">
        <v>22</v>
      </c>
      <c r="GP440">
        <v>2156</v>
      </c>
      <c r="GQ440">
        <v>1</v>
      </c>
      <c r="GR440">
        <v>39</v>
      </c>
      <c r="GS440">
        <v>221.9</v>
      </c>
      <c r="GT440">
        <v>221.9</v>
      </c>
      <c r="GU440">
        <v>3.9367700000000001</v>
      </c>
      <c r="GV440">
        <v>2.20703</v>
      </c>
      <c r="GW440">
        <v>1.94702</v>
      </c>
      <c r="GX440">
        <v>2.7392599999999998</v>
      </c>
      <c r="GY440">
        <v>2.19482</v>
      </c>
      <c r="GZ440">
        <v>2.3791500000000001</v>
      </c>
      <c r="HA440">
        <v>43.59</v>
      </c>
      <c r="HB440">
        <v>15.1652</v>
      </c>
      <c r="HC440">
        <v>18</v>
      </c>
      <c r="HD440">
        <v>270.30099999999999</v>
      </c>
      <c r="HE440">
        <v>663.82100000000003</v>
      </c>
      <c r="HF440">
        <v>22.998899999999999</v>
      </c>
      <c r="HG440">
        <v>28.294799999999999</v>
      </c>
      <c r="HH440">
        <v>30.000399999999999</v>
      </c>
      <c r="HI440">
        <v>28.318999999999999</v>
      </c>
      <c r="HJ440">
        <v>28.229299999999999</v>
      </c>
      <c r="HK440">
        <v>78.777600000000007</v>
      </c>
      <c r="HL440">
        <v>15.052899999999999</v>
      </c>
      <c r="HM440">
        <v>28.819099999999999</v>
      </c>
      <c r="HN440">
        <v>23</v>
      </c>
      <c r="HO440">
        <v>1690.54</v>
      </c>
      <c r="HP440">
        <v>21.302800000000001</v>
      </c>
      <c r="HQ440">
        <v>100.523</v>
      </c>
      <c r="HR440">
        <v>100.345</v>
      </c>
    </row>
    <row r="441" spans="1:226" x14ac:dyDescent="0.2">
      <c r="A441">
        <v>658</v>
      </c>
      <c r="B441">
        <v>1656094848.5999999</v>
      </c>
      <c r="C441">
        <v>12083.099999904631</v>
      </c>
      <c r="D441" t="s">
        <v>1212</v>
      </c>
      <c r="E441" t="s">
        <v>1213</v>
      </c>
      <c r="F441">
        <v>5</v>
      </c>
      <c r="G441" t="s">
        <v>1013</v>
      </c>
      <c r="H441" t="s">
        <v>354</v>
      </c>
      <c r="I441">
        <v>1656094841.0999999</v>
      </c>
      <c r="J441">
        <f t="shared" si="272"/>
        <v>1.067849907010946E-3</v>
      </c>
      <c r="K441">
        <f t="shared" si="273"/>
        <v>1.067849907010946</v>
      </c>
      <c r="L441">
        <f t="shared" si="274"/>
        <v>21.425352770364395</v>
      </c>
      <c r="M441">
        <f t="shared" si="275"/>
        <v>1608.287777777778</v>
      </c>
      <c r="N441">
        <f t="shared" si="276"/>
        <v>790.34681754681355</v>
      </c>
      <c r="O441">
        <f t="shared" si="277"/>
        <v>60.277873523865203</v>
      </c>
      <c r="P441">
        <f t="shared" si="278"/>
        <v>122.66028673307711</v>
      </c>
      <c r="Q441">
        <f t="shared" si="279"/>
        <v>4.4798039525940851E-2</v>
      </c>
      <c r="R441">
        <f t="shared" si="280"/>
        <v>2.4758647658064148</v>
      </c>
      <c r="S441">
        <f t="shared" si="281"/>
        <v>4.4352556011632419E-2</v>
      </c>
      <c r="T441">
        <f t="shared" si="282"/>
        <v>2.7760003153208181E-2</v>
      </c>
      <c r="U441">
        <f t="shared" si="283"/>
        <v>321.51931022222226</v>
      </c>
      <c r="V441">
        <f t="shared" si="284"/>
        <v>28.269024652069</v>
      </c>
      <c r="W441">
        <f t="shared" si="285"/>
        <v>26.5628037037037</v>
      </c>
      <c r="X441">
        <f t="shared" si="286"/>
        <v>3.4882789173739805</v>
      </c>
      <c r="Y441">
        <f t="shared" si="287"/>
        <v>49.69660140530155</v>
      </c>
      <c r="Z441">
        <f t="shared" si="288"/>
        <v>1.7146631178834641</v>
      </c>
      <c r="AA441">
        <f t="shared" si="289"/>
        <v>3.4502623306159257</v>
      </c>
      <c r="AB441">
        <f t="shared" si="290"/>
        <v>1.7736157994905164</v>
      </c>
      <c r="AC441">
        <f t="shared" si="291"/>
        <v>-47.092180899182722</v>
      </c>
      <c r="AD441">
        <f t="shared" si="292"/>
        <v>-24.805803015073145</v>
      </c>
      <c r="AE441">
        <f t="shared" si="293"/>
        <v>-2.1507854065026706</v>
      </c>
      <c r="AF441">
        <f t="shared" si="294"/>
        <v>247.47054090146372</v>
      </c>
      <c r="AG441">
        <f t="shared" si="295"/>
        <v>40.410633838818896</v>
      </c>
      <c r="AH441">
        <f t="shared" si="296"/>
        <v>1.0728179189897507</v>
      </c>
      <c r="AI441">
        <f t="shared" si="297"/>
        <v>21.425352770364395</v>
      </c>
      <c r="AJ441">
        <v>1709.6149692164911</v>
      </c>
      <c r="AK441">
        <v>1669.3801818181821</v>
      </c>
      <c r="AL441">
        <v>3.449130881329316</v>
      </c>
      <c r="AM441">
        <v>66.198891926681</v>
      </c>
      <c r="AN441">
        <f t="shared" si="298"/>
        <v>1.067849907010946</v>
      </c>
      <c r="AO441">
        <v>21.243370695201371</v>
      </c>
      <c r="AP441">
        <v>22.495624848484841</v>
      </c>
      <c r="AQ441">
        <v>6.7293447550398523E-5</v>
      </c>
      <c r="AR441">
        <v>78.549091713620925</v>
      </c>
      <c r="AS441">
        <v>167</v>
      </c>
      <c r="AT441">
        <v>33</v>
      </c>
      <c r="AU441">
        <f t="shared" si="299"/>
        <v>1</v>
      </c>
      <c r="AV441">
        <f t="shared" si="300"/>
        <v>0</v>
      </c>
      <c r="AW441">
        <f t="shared" si="301"/>
        <v>40317.14851055239</v>
      </c>
      <c r="AX441">
        <f t="shared" si="302"/>
        <v>2000.0207407407411</v>
      </c>
      <c r="AY441">
        <f t="shared" si="303"/>
        <v>1681.2174222222225</v>
      </c>
      <c r="AZ441">
        <f t="shared" si="304"/>
        <v>0.84059999377784234</v>
      </c>
      <c r="BA441">
        <f t="shared" si="305"/>
        <v>0.16075798799123564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1656094841.0999999</v>
      </c>
      <c r="BH441">
        <v>1608.287777777778</v>
      </c>
      <c r="BI441">
        <v>1658.8503703703709</v>
      </c>
      <c r="BJ441">
        <v>22.482188888888899</v>
      </c>
      <c r="BK441">
        <v>21.22376666666667</v>
      </c>
      <c r="BL441">
        <v>1611.785925925926</v>
      </c>
      <c r="BM441">
        <v>22.613199999999999</v>
      </c>
      <c r="BN441">
        <v>500.00640740740738</v>
      </c>
      <c r="BO441">
        <v>76.167614814814812</v>
      </c>
      <c r="BP441">
        <v>0.1000086962962963</v>
      </c>
      <c r="BQ441">
        <v>26.37696296296296</v>
      </c>
      <c r="BR441">
        <v>26.5628037037037</v>
      </c>
      <c r="BS441">
        <v>999.90000000000009</v>
      </c>
      <c r="BT441">
        <v>0</v>
      </c>
      <c r="BU441">
        <v>0</v>
      </c>
      <c r="BV441">
        <v>9989.1648148148161</v>
      </c>
      <c r="BW441">
        <v>0</v>
      </c>
      <c r="BX441">
        <v>804.64433333333341</v>
      </c>
      <c r="BY441">
        <v>-50.56272222222222</v>
      </c>
      <c r="BZ441">
        <v>1645.2766666666671</v>
      </c>
      <c r="CA441">
        <v>1694.820740740741</v>
      </c>
      <c r="CB441">
        <v>1.258421851851852</v>
      </c>
      <c r="CC441">
        <v>1658.8503703703709</v>
      </c>
      <c r="CD441">
        <v>21.22376666666667</v>
      </c>
      <c r="CE441">
        <v>1.712414444444444</v>
      </c>
      <c r="CF441">
        <v>1.616562962962963</v>
      </c>
      <c r="CG441">
        <v>15.009429629629629</v>
      </c>
      <c r="CH441">
        <v>14.1175962962963</v>
      </c>
      <c r="CI441">
        <v>2000.0207407407411</v>
      </c>
      <c r="CJ441">
        <v>0.9800009999999999</v>
      </c>
      <c r="CK441">
        <v>1.9998666666666672E-2</v>
      </c>
      <c r="CL441">
        <v>0</v>
      </c>
      <c r="CM441">
        <v>2.3325999999999998</v>
      </c>
      <c r="CN441">
        <v>0</v>
      </c>
      <c r="CO441">
        <v>4266.4414814814818</v>
      </c>
      <c r="CP441">
        <v>16749.64814814815</v>
      </c>
      <c r="CQ441">
        <v>38.686999999999998</v>
      </c>
      <c r="CR441">
        <v>39.811999999999991</v>
      </c>
      <c r="CS441">
        <v>39</v>
      </c>
      <c r="CT441">
        <v>38.532148148148153</v>
      </c>
      <c r="CU441">
        <v>37.920925925925928</v>
      </c>
      <c r="CV441">
        <v>1960.0207407407411</v>
      </c>
      <c r="CW441">
        <v>40</v>
      </c>
      <c r="CX441">
        <v>0</v>
      </c>
      <c r="CY441">
        <v>1656094853</v>
      </c>
      <c r="CZ441">
        <v>0</v>
      </c>
      <c r="DA441">
        <v>1656081532.0999999</v>
      </c>
      <c r="DB441" t="s">
        <v>356</v>
      </c>
      <c r="DC441">
        <v>1656081528.0999999</v>
      </c>
      <c r="DD441">
        <v>1656081532.0999999</v>
      </c>
      <c r="DE441">
        <v>1</v>
      </c>
      <c r="DF441">
        <v>0.69399999999999995</v>
      </c>
      <c r="DG441">
        <v>-5.2999999999999999E-2</v>
      </c>
      <c r="DH441">
        <v>-3.6150000000000002</v>
      </c>
      <c r="DI441">
        <v>-0.13</v>
      </c>
      <c r="DJ441">
        <v>420</v>
      </c>
      <c r="DK441">
        <v>13</v>
      </c>
      <c r="DL441">
        <v>0.3</v>
      </c>
      <c r="DM441">
        <v>0.21</v>
      </c>
      <c r="DN441">
        <v>-50.4552725</v>
      </c>
      <c r="DO441">
        <v>-1.9978975609753331</v>
      </c>
      <c r="DP441">
        <v>0.21169933512826619</v>
      </c>
      <c r="DQ441">
        <v>0</v>
      </c>
      <c r="DR441">
        <v>1.2629300000000001</v>
      </c>
      <c r="DS441">
        <v>-0.1128459287054427</v>
      </c>
      <c r="DT441">
        <v>1.455377098899114E-2</v>
      </c>
      <c r="DU441">
        <v>0</v>
      </c>
      <c r="DV441">
        <v>0</v>
      </c>
      <c r="DW441">
        <v>2</v>
      </c>
      <c r="DX441" t="s">
        <v>370</v>
      </c>
      <c r="DY441">
        <v>2.9798900000000001</v>
      </c>
      <c r="DZ441">
        <v>2.7246299999999999</v>
      </c>
      <c r="EA441">
        <v>0.19903199999999999</v>
      </c>
      <c r="EB441">
        <v>0.20061699999999999</v>
      </c>
      <c r="EC441">
        <v>8.6952100000000004E-2</v>
      </c>
      <c r="ED441">
        <v>8.1831200000000007E-2</v>
      </c>
      <c r="EE441">
        <v>25318.7</v>
      </c>
      <c r="EF441">
        <v>25339.8</v>
      </c>
      <c r="EG441">
        <v>29390.6</v>
      </c>
      <c r="EH441">
        <v>29323.9</v>
      </c>
      <c r="EI441">
        <v>35570.699999999997</v>
      </c>
      <c r="EJ441">
        <v>35790.5</v>
      </c>
      <c r="EK441">
        <v>41410.5</v>
      </c>
      <c r="EL441">
        <v>41776.9</v>
      </c>
      <c r="EM441">
        <v>1.51725</v>
      </c>
      <c r="EN441">
        <v>2.1687799999999999</v>
      </c>
      <c r="EO441">
        <v>3.8109700000000003E-2</v>
      </c>
      <c r="EP441">
        <v>0</v>
      </c>
      <c r="EQ441">
        <v>25.928799999999999</v>
      </c>
      <c r="ER441">
        <v>999.9</v>
      </c>
      <c r="ES441">
        <v>24.1</v>
      </c>
      <c r="ET441">
        <v>41.7</v>
      </c>
      <c r="EU441">
        <v>25.675000000000001</v>
      </c>
      <c r="EV441">
        <v>62.135300000000001</v>
      </c>
      <c r="EW441">
        <v>27.5761</v>
      </c>
      <c r="EX441">
        <v>2</v>
      </c>
      <c r="EY441">
        <v>7.9009099999999999E-2</v>
      </c>
      <c r="EZ441">
        <v>1.7105600000000001</v>
      </c>
      <c r="FA441">
        <v>20.3749</v>
      </c>
      <c r="FB441">
        <v>5.21624</v>
      </c>
      <c r="FC441">
        <v>12.0099</v>
      </c>
      <c r="FD441">
        <v>4.9885999999999999</v>
      </c>
      <c r="FE441">
        <v>3.2884500000000001</v>
      </c>
      <c r="FF441">
        <v>4557.7</v>
      </c>
      <c r="FG441">
        <v>9999</v>
      </c>
      <c r="FH441">
        <v>9999</v>
      </c>
      <c r="FI441">
        <v>79.900000000000006</v>
      </c>
      <c r="FJ441">
        <v>1.86768</v>
      </c>
      <c r="FK441">
        <v>1.8667100000000001</v>
      </c>
      <c r="FL441">
        <v>1.8661399999999999</v>
      </c>
      <c r="FM441">
        <v>1.8660000000000001</v>
      </c>
      <c r="FN441">
        <v>1.8678600000000001</v>
      </c>
      <c r="FO441">
        <v>1.8702700000000001</v>
      </c>
      <c r="FP441">
        <v>1.8689100000000001</v>
      </c>
      <c r="FQ441">
        <v>1.8702700000000001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-3.55</v>
      </c>
      <c r="GF441">
        <v>-0.1308</v>
      </c>
      <c r="GG441">
        <v>-1.1457890710579079</v>
      </c>
      <c r="GH441">
        <v>-1.865778764103066E-3</v>
      </c>
      <c r="GI441">
        <v>6.8695266750515254E-7</v>
      </c>
      <c r="GJ441">
        <v>-2.698676089852363E-10</v>
      </c>
      <c r="GK441">
        <v>-0.22742034878574521</v>
      </c>
      <c r="GL441">
        <v>-1.6538770927233871E-2</v>
      </c>
      <c r="GM441">
        <v>1.291337703146669E-3</v>
      </c>
      <c r="GN441">
        <v>-1.6425570027322581E-5</v>
      </c>
      <c r="GO441">
        <v>22</v>
      </c>
      <c r="GP441">
        <v>2156</v>
      </c>
      <c r="GQ441">
        <v>1</v>
      </c>
      <c r="GR441">
        <v>39</v>
      </c>
      <c r="GS441">
        <v>222</v>
      </c>
      <c r="GT441">
        <v>221.9</v>
      </c>
      <c r="GU441">
        <v>3.9685100000000002</v>
      </c>
      <c r="GV441">
        <v>2.20459</v>
      </c>
      <c r="GW441">
        <v>1.94702</v>
      </c>
      <c r="GX441">
        <v>2.7392599999999998</v>
      </c>
      <c r="GY441">
        <v>2.19482</v>
      </c>
      <c r="GZ441">
        <v>2.3840300000000001</v>
      </c>
      <c r="HA441">
        <v>43.59</v>
      </c>
      <c r="HB441">
        <v>15.1477</v>
      </c>
      <c r="HC441">
        <v>18</v>
      </c>
      <c r="HD441">
        <v>270.709</v>
      </c>
      <c r="HE441">
        <v>663.92700000000002</v>
      </c>
      <c r="HF441">
        <v>22.998999999999999</v>
      </c>
      <c r="HG441">
        <v>28.2973</v>
      </c>
      <c r="HH441">
        <v>30.000299999999999</v>
      </c>
      <c r="HI441">
        <v>28.3203</v>
      </c>
      <c r="HJ441">
        <v>28.229299999999999</v>
      </c>
      <c r="HK441">
        <v>79.392099999999999</v>
      </c>
      <c r="HL441">
        <v>15.052899999999999</v>
      </c>
      <c r="HM441">
        <v>28.819099999999999</v>
      </c>
      <c r="HN441">
        <v>23</v>
      </c>
      <c r="HO441">
        <v>1703.9</v>
      </c>
      <c r="HP441">
        <v>21.321000000000002</v>
      </c>
      <c r="HQ441">
        <v>100.523</v>
      </c>
      <c r="HR441">
        <v>100.34399999999999</v>
      </c>
    </row>
    <row r="442" spans="1:226" x14ac:dyDescent="0.2">
      <c r="A442">
        <v>659</v>
      </c>
      <c r="B442">
        <v>1656094853.5999999</v>
      </c>
      <c r="C442">
        <v>12088.099999904631</v>
      </c>
      <c r="D442" t="s">
        <v>1214</v>
      </c>
      <c r="E442" t="s">
        <v>1215</v>
      </c>
      <c r="F442">
        <v>5</v>
      </c>
      <c r="G442" t="s">
        <v>1013</v>
      </c>
      <c r="H442" t="s">
        <v>354</v>
      </c>
      <c r="I442">
        <v>1656094845.814285</v>
      </c>
      <c r="J442">
        <f t="shared" si="272"/>
        <v>1.0654433676650058E-3</v>
      </c>
      <c r="K442">
        <f t="shared" si="273"/>
        <v>1.0654433676650057</v>
      </c>
      <c r="L442">
        <f t="shared" si="274"/>
        <v>21.256328360807288</v>
      </c>
      <c r="M442">
        <f t="shared" si="275"/>
        <v>1624.104285714285</v>
      </c>
      <c r="N442">
        <f t="shared" si="276"/>
        <v>810.31269877716727</v>
      </c>
      <c r="O442">
        <f t="shared" si="277"/>
        <v>61.800747162986603</v>
      </c>
      <c r="P442">
        <f t="shared" si="278"/>
        <v>123.86682138786655</v>
      </c>
      <c r="Q442">
        <f t="shared" si="279"/>
        <v>4.472272772589523E-2</v>
      </c>
      <c r="R442">
        <f t="shared" si="280"/>
        <v>2.4757788861354095</v>
      </c>
      <c r="S442">
        <f t="shared" si="281"/>
        <v>4.4278717549137488E-2</v>
      </c>
      <c r="T442">
        <f t="shared" si="282"/>
        <v>2.7713723560131527E-2</v>
      </c>
      <c r="U442">
        <f t="shared" si="283"/>
        <v>321.51400499999983</v>
      </c>
      <c r="V442">
        <f t="shared" si="284"/>
        <v>28.262610245737893</v>
      </c>
      <c r="W442">
        <f t="shared" si="285"/>
        <v>26.560475</v>
      </c>
      <c r="X442">
        <f t="shared" si="286"/>
        <v>3.4878002916941</v>
      </c>
      <c r="Y442">
        <f t="shared" si="287"/>
        <v>49.734041433850635</v>
      </c>
      <c r="Z442">
        <f t="shared" si="288"/>
        <v>1.7152279551545748</v>
      </c>
      <c r="AA442">
        <f t="shared" si="289"/>
        <v>3.4488006719420432</v>
      </c>
      <c r="AB442">
        <f t="shared" si="290"/>
        <v>1.7725723365395252</v>
      </c>
      <c r="AC442">
        <f t="shared" si="291"/>
        <v>-46.986052514026753</v>
      </c>
      <c r="AD442">
        <f t="shared" si="292"/>
        <v>-25.452574895609267</v>
      </c>
      <c r="AE442">
        <f t="shared" si="293"/>
        <v>-2.2068351608983252</v>
      </c>
      <c r="AF442">
        <f t="shared" si="294"/>
        <v>246.86854242946546</v>
      </c>
      <c r="AG442">
        <f t="shared" si="295"/>
        <v>40.424838758986958</v>
      </c>
      <c r="AH442">
        <f t="shared" si="296"/>
        <v>1.0662243827827327</v>
      </c>
      <c r="AI442">
        <f t="shared" si="297"/>
        <v>21.256328360807288</v>
      </c>
      <c r="AJ442">
        <v>1726.577800366478</v>
      </c>
      <c r="AK442">
        <v>1686.5482424242421</v>
      </c>
      <c r="AL442">
        <v>3.4495756393834589</v>
      </c>
      <c r="AM442">
        <v>66.198891926681</v>
      </c>
      <c r="AN442">
        <f t="shared" si="298"/>
        <v>1.0654433676650057</v>
      </c>
      <c r="AO442">
        <v>21.246589541110161</v>
      </c>
      <c r="AP442">
        <v>22.496291515151501</v>
      </c>
      <c r="AQ442">
        <v>7.0770813092469959E-6</v>
      </c>
      <c r="AR442">
        <v>78.549091713620925</v>
      </c>
      <c r="AS442">
        <v>166</v>
      </c>
      <c r="AT442">
        <v>33</v>
      </c>
      <c r="AU442">
        <f t="shared" si="299"/>
        <v>1</v>
      </c>
      <c r="AV442">
        <f t="shared" si="300"/>
        <v>0</v>
      </c>
      <c r="AW442">
        <f t="shared" si="301"/>
        <v>40315.978516507705</v>
      </c>
      <c r="AX442">
        <f t="shared" si="302"/>
        <v>1999.987499999999</v>
      </c>
      <c r="AY442">
        <f t="shared" si="303"/>
        <v>1681.189499999999</v>
      </c>
      <c r="AZ442">
        <f t="shared" si="304"/>
        <v>0.84060000375002331</v>
      </c>
      <c r="BA442">
        <f t="shared" si="305"/>
        <v>0.16075800723754521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1656094845.814285</v>
      </c>
      <c r="BH442">
        <v>1624.104285714285</v>
      </c>
      <c r="BI442">
        <v>1674.690714285714</v>
      </c>
      <c r="BJ442">
        <v>22.489550000000001</v>
      </c>
      <c r="BK442">
        <v>21.23888928571429</v>
      </c>
      <c r="BL442">
        <v>1627.6310714285721</v>
      </c>
      <c r="BM442">
        <v>22.62043214285714</v>
      </c>
      <c r="BN442">
        <v>500.01353571428581</v>
      </c>
      <c r="BO442">
        <v>76.167764285714284</v>
      </c>
      <c r="BP442">
        <v>0.1000114214285714</v>
      </c>
      <c r="BQ442">
        <v>26.36978214285714</v>
      </c>
      <c r="BR442">
        <v>26.560475</v>
      </c>
      <c r="BS442">
        <v>999.9000000000002</v>
      </c>
      <c r="BT442">
        <v>0</v>
      </c>
      <c r="BU442">
        <v>0</v>
      </c>
      <c r="BV442">
        <v>9988.5924999999988</v>
      </c>
      <c r="BW442">
        <v>0</v>
      </c>
      <c r="BX442">
        <v>779.28053571428586</v>
      </c>
      <c r="BY442">
        <v>-50.586192857142848</v>
      </c>
      <c r="BZ442">
        <v>1661.4696428571431</v>
      </c>
      <c r="CA442">
        <v>1711.030714285715</v>
      </c>
      <c r="CB442">
        <v>1.2506585714285721</v>
      </c>
      <c r="CC442">
        <v>1674.690714285714</v>
      </c>
      <c r="CD442">
        <v>21.23888928571429</v>
      </c>
      <c r="CE442">
        <v>1.7129778571428571</v>
      </c>
      <c r="CF442">
        <v>1.6177174999999999</v>
      </c>
      <c r="CG442">
        <v>15.014539285714291</v>
      </c>
      <c r="CH442">
        <v>14.12862142857143</v>
      </c>
      <c r="CI442">
        <v>1999.987499999999</v>
      </c>
      <c r="CJ442">
        <v>0.98000082142857126</v>
      </c>
      <c r="CK442">
        <v>1.9998857142857141E-2</v>
      </c>
      <c r="CL442">
        <v>0</v>
      </c>
      <c r="CM442">
        <v>2.277910714285714</v>
      </c>
      <c r="CN442">
        <v>0</v>
      </c>
      <c r="CO442">
        <v>4263.698928571429</v>
      </c>
      <c r="CP442">
        <v>16749.360714285711</v>
      </c>
      <c r="CQ442">
        <v>38.686999999999998</v>
      </c>
      <c r="CR442">
        <v>39.811999999999991</v>
      </c>
      <c r="CS442">
        <v>39</v>
      </c>
      <c r="CT442">
        <v>38.522142857142853</v>
      </c>
      <c r="CU442">
        <v>37.901571428571422</v>
      </c>
      <c r="CV442">
        <v>1959.987499999999</v>
      </c>
      <c r="CW442">
        <v>40</v>
      </c>
      <c r="CX442">
        <v>0</v>
      </c>
      <c r="CY442">
        <v>1656094857.8</v>
      </c>
      <c r="CZ442">
        <v>0</v>
      </c>
      <c r="DA442">
        <v>1656081532.0999999</v>
      </c>
      <c r="DB442" t="s">
        <v>356</v>
      </c>
      <c r="DC442">
        <v>1656081528.0999999</v>
      </c>
      <c r="DD442">
        <v>1656081532.0999999</v>
      </c>
      <c r="DE442">
        <v>1</v>
      </c>
      <c r="DF442">
        <v>0.69399999999999995</v>
      </c>
      <c r="DG442">
        <v>-5.2999999999999999E-2</v>
      </c>
      <c r="DH442">
        <v>-3.6150000000000002</v>
      </c>
      <c r="DI442">
        <v>-0.13</v>
      </c>
      <c r="DJ442">
        <v>420</v>
      </c>
      <c r="DK442">
        <v>13</v>
      </c>
      <c r="DL442">
        <v>0.3</v>
      </c>
      <c r="DM442">
        <v>0.21</v>
      </c>
      <c r="DN442">
        <v>-50.555041463414632</v>
      </c>
      <c r="DO442">
        <v>-0.58349477351929113</v>
      </c>
      <c r="DP442">
        <v>0.106847020743495</v>
      </c>
      <c r="DQ442">
        <v>0</v>
      </c>
      <c r="DR442">
        <v>1.2569414634146341</v>
      </c>
      <c r="DS442">
        <v>-8.9081393728224323E-2</v>
      </c>
      <c r="DT442">
        <v>1.213232782058838E-2</v>
      </c>
      <c r="DU442">
        <v>1</v>
      </c>
      <c r="DV442">
        <v>1</v>
      </c>
      <c r="DW442">
        <v>2</v>
      </c>
      <c r="DX442" t="s">
        <v>363</v>
      </c>
      <c r="DY442">
        <v>2.97986</v>
      </c>
      <c r="DZ442">
        <v>2.7246999999999999</v>
      </c>
      <c r="EA442">
        <v>0.20025999999999999</v>
      </c>
      <c r="EB442">
        <v>0.20180100000000001</v>
      </c>
      <c r="EC442">
        <v>8.6952799999999997E-2</v>
      </c>
      <c r="ED442">
        <v>8.1839800000000004E-2</v>
      </c>
      <c r="EE442">
        <v>25279.1</v>
      </c>
      <c r="EF442">
        <v>25302.1</v>
      </c>
      <c r="EG442">
        <v>29389.8</v>
      </c>
      <c r="EH442">
        <v>29323.7</v>
      </c>
      <c r="EI442">
        <v>35569.4</v>
      </c>
      <c r="EJ442">
        <v>35790.1</v>
      </c>
      <c r="EK442">
        <v>41409</v>
      </c>
      <c r="EL442">
        <v>41776.800000000003</v>
      </c>
      <c r="EM442">
        <v>1.5178499999999999</v>
      </c>
      <c r="EN442">
        <v>2.16892</v>
      </c>
      <c r="EO442">
        <v>3.8500899999999998E-2</v>
      </c>
      <c r="EP442">
        <v>0</v>
      </c>
      <c r="EQ442">
        <v>25.9221</v>
      </c>
      <c r="ER442">
        <v>999.9</v>
      </c>
      <c r="ES442">
        <v>24.1</v>
      </c>
      <c r="ET442">
        <v>41.7</v>
      </c>
      <c r="EU442">
        <v>25.674499999999998</v>
      </c>
      <c r="EV442">
        <v>61.965299999999999</v>
      </c>
      <c r="EW442">
        <v>27.415900000000001</v>
      </c>
      <c r="EX442">
        <v>2</v>
      </c>
      <c r="EY442">
        <v>7.9138700000000006E-2</v>
      </c>
      <c r="EZ442">
        <v>1.7048300000000001</v>
      </c>
      <c r="FA442">
        <v>20.3751</v>
      </c>
      <c r="FB442">
        <v>5.2163899999999996</v>
      </c>
      <c r="FC442">
        <v>12.0099</v>
      </c>
      <c r="FD442">
        <v>4.98855</v>
      </c>
      <c r="FE442">
        <v>3.2884500000000001</v>
      </c>
      <c r="FF442">
        <v>4557.7</v>
      </c>
      <c r="FG442">
        <v>9999</v>
      </c>
      <c r="FH442">
        <v>9999</v>
      </c>
      <c r="FI442">
        <v>79.900000000000006</v>
      </c>
      <c r="FJ442">
        <v>1.86768</v>
      </c>
      <c r="FK442">
        <v>1.8667499999999999</v>
      </c>
      <c r="FL442">
        <v>1.86615</v>
      </c>
      <c r="FM442">
        <v>1.8660000000000001</v>
      </c>
      <c r="FN442">
        <v>1.8678399999999999</v>
      </c>
      <c r="FO442">
        <v>1.8702700000000001</v>
      </c>
      <c r="FP442">
        <v>1.8689100000000001</v>
      </c>
      <c r="FQ442">
        <v>1.8702700000000001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-3.57</v>
      </c>
      <c r="GF442">
        <v>-0.1308</v>
      </c>
      <c r="GG442">
        <v>-1.1457890710579079</v>
      </c>
      <c r="GH442">
        <v>-1.865778764103066E-3</v>
      </c>
      <c r="GI442">
        <v>6.8695266750515254E-7</v>
      </c>
      <c r="GJ442">
        <v>-2.698676089852363E-10</v>
      </c>
      <c r="GK442">
        <v>-0.22742034878574521</v>
      </c>
      <c r="GL442">
        <v>-1.6538770927233871E-2</v>
      </c>
      <c r="GM442">
        <v>1.291337703146669E-3</v>
      </c>
      <c r="GN442">
        <v>-1.6425570027322581E-5</v>
      </c>
      <c r="GO442">
        <v>22</v>
      </c>
      <c r="GP442">
        <v>2156</v>
      </c>
      <c r="GQ442">
        <v>1</v>
      </c>
      <c r="GR442">
        <v>39</v>
      </c>
      <c r="GS442">
        <v>222.1</v>
      </c>
      <c r="GT442">
        <v>222</v>
      </c>
      <c r="GU442">
        <v>3.9965799999999998</v>
      </c>
      <c r="GV442">
        <v>2.1997100000000001</v>
      </c>
      <c r="GW442">
        <v>1.94702</v>
      </c>
      <c r="GX442">
        <v>2.7380399999999998</v>
      </c>
      <c r="GY442">
        <v>2.19482</v>
      </c>
      <c r="GZ442">
        <v>2.3779300000000001</v>
      </c>
      <c r="HA442">
        <v>43.59</v>
      </c>
      <c r="HB442">
        <v>15.156499999999999</v>
      </c>
      <c r="HC442">
        <v>18</v>
      </c>
      <c r="HD442">
        <v>270.959</v>
      </c>
      <c r="HE442">
        <v>664.05399999999997</v>
      </c>
      <c r="HF442">
        <v>22.998899999999999</v>
      </c>
      <c r="HG442">
        <v>28.2986</v>
      </c>
      <c r="HH442">
        <v>30.000299999999999</v>
      </c>
      <c r="HI442">
        <v>28.322600000000001</v>
      </c>
      <c r="HJ442">
        <v>28.229299999999999</v>
      </c>
      <c r="HK442">
        <v>79.950199999999995</v>
      </c>
      <c r="HL442">
        <v>14.778</v>
      </c>
      <c r="HM442">
        <v>28.819099999999999</v>
      </c>
      <c r="HN442">
        <v>23</v>
      </c>
      <c r="HO442">
        <v>1724.28</v>
      </c>
      <c r="HP442">
        <v>21.334</v>
      </c>
      <c r="HQ442">
        <v>100.51900000000001</v>
      </c>
      <c r="HR442">
        <v>100.34399999999999</v>
      </c>
    </row>
    <row r="443" spans="1:226" x14ac:dyDescent="0.2">
      <c r="A443">
        <v>660</v>
      </c>
      <c r="B443">
        <v>1656094858.5999999</v>
      </c>
      <c r="C443">
        <v>12093.099999904631</v>
      </c>
      <c r="D443" t="s">
        <v>1216</v>
      </c>
      <c r="E443" t="s">
        <v>1217</v>
      </c>
      <c r="F443">
        <v>5</v>
      </c>
      <c r="G443" t="s">
        <v>1013</v>
      </c>
      <c r="H443" t="s">
        <v>354</v>
      </c>
      <c r="I443">
        <v>1656094851.0999999</v>
      </c>
      <c r="J443">
        <f t="shared" si="272"/>
        <v>1.0592255024886672E-3</v>
      </c>
      <c r="K443">
        <f t="shared" si="273"/>
        <v>1.0592255024886672</v>
      </c>
      <c r="L443">
        <f t="shared" si="274"/>
        <v>21.402914117062462</v>
      </c>
      <c r="M443">
        <f t="shared" si="275"/>
        <v>1641.906666666667</v>
      </c>
      <c r="N443">
        <f t="shared" si="276"/>
        <v>818.71548301195764</v>
      </c>
      <c r="O443">
        <f t="shared" si="277"/>
        <v>62.441210767069869</v>
      </c>
      <c r="P443">
        <f t="shared" si="278"/>
        <v>125.22377109080897</v>
      </c>
      <c r="Q443">
        <f t="shared" si="279"/>
        <v>4.4509929088743662E-2</v>
      </c>
      <c r="R443">
        <f t="shared" si="280"/>
        <v>2.4761708190233738</v>
      </c>
      <c r="S443">
        <f t="shared" si="281"/>
        <v>4.4070180675058003E-2</v>
      </c>
      <c r="T443">
        <f t="shared" si="282"/>
        <v>2.7583010404361501E-2</v>
      </c>
      <c r="U443">
        <f t="shared" si="283"/>
        <v>321.51670933333327</v>
      </c>
      <c r="V443">
        <f t="shared" si="284"/>
        <v>28.257260841435468</v>
      </c>
      <c r="W443">
        <f t="shared" si="285"/>
        <v>26.552581481481479</v>
      </c>
      <c r="X443">
        <f t="shared" si="286"/>
        <v>3.4861783389718282</v>
      </c>
      <c r="Y443">
        <f t="shared" si="287"/>
        <v>49.765613478968213</v>
      </c>
      <c r="Z443">
        <f t="shared" si="288"/>
        <v>1.7156086673965067</v>
      </c>
      <c r="AA443">
        <f t="shared" si="289"/>
        <v>3.4473777121657547</v>
      </c>
      <c r="AB443">
        <f t="shared" si="290"/>
        <v>1.7705696715753214</v>
      </c>
      <c r="AC443">
        <f t="shared" si="291"/>
        <v>-46.711844659750227</v>
      </c>
      <c r="AD443">
        <f t="shared" si="292"/>
        <v>-25.336423108615147</v>
      </c>
      <c r="AE443">
        <f t="shared" si="293"/>
        <v>-2.1962528729761215</v>
      </c>
      <c r="AF443">
        <f t="shared" si="294"/>
        <v>247.27218869199177</v>
      </c>
      <c r="AG443">
        <f t="shared" si="295"/>
        <v>40.428199545132081</v>
      </c>
      <c r="AH443">
        <f t="shared" si="296"/>
        <v>1.0601315053708196</v>
      </c>
      <c r="AI443">
        <f t="shared" si="297"/>
        <v>21.402914117062462</v>
      </c>
      <c r="AJ443">
        <v>1743.9159884070159</v>
      </c>
      <c r="AK443">
        <v>1703.785333333333</v>
      </c>
      <c r="AL443">
        <v>3.4297556685769059</v>
      </c>
      <c r="AM443">
        <v>66.198891926681</v>
      </c>
      <c r="AN443">
        <f t="shared" si="298"/>
        <v>1.0592255024886672</v>
      </c>
      <c r="AO443">
        <v>21.25111202024609</v>
      </c>
      <c r="AP443">
        <v>22.493743636363629</v>
      </c>
      <c r="AQ443">
        <v>-3.1720755782968403E-5</v>
      </c>
      <c r="AR443">
        <v>78.549091713620925</v>
      </c>
      <c r="AS443">
        <v>166</v>
      </c>
      <c r="AT443">
        <v>33</v>
      </c>
      <c r="AU443">
        <f t="shared" si="299"/>
        <v>1</v>
      </c>
      <c r="AV443">
        <f t="shared" si="300"/>
        <v>0</v>
      </c>
      <c r="AW443">
        <f t="shared" si="301"/>
        <v>40326.678117261377</v>
      </c>
      <c r="AX443">
        <f t="shared" si="302"/>
        <v>2000.0044444444441</v>
      </c>
      <c r="AY443">
        <f t="shared" si="303"/>
        <v>1681.2037333333328</v>
      </c>
      <c r="AZ443">
        <f t="shared" si="304"/>
        <v>0.84059999866666957</v>
      </c>
      <c r="BA443">
        <f t="shared" si="305"/>
        <v>0.16075799742667238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1656094851.0999999</v>
      </c>
      <c r="BH443">
        <v>1641.906666666667</v>
      </c>
      <c r="BI443">
        <v>1692.5092592592589</v>
      </c>
      <c r="BJ443">
        <v>22.49468518518518</v>
      </c>
      <c r="BK443">
        <v>21.251144444444439</v>
      </c>
      <c r="BL443">
        <v>1645.4648148148151</v>
      </c>
      <c r="BM443">
        <v>22.62549259259259</v>
      </c>
      <c r="BN443">
        <v>500.00011111111121</v>
      </c>
      <c r="BO443">
        <v>76.167288888888891</v>
      </c>
      <c r="BP443">
        <v>0.10000061851851851</v>
      </c>
      <c r="BQ443">
        <v>26.36278888888889</v>
      </c>
      <c r="BR443">
        <v>26.552581481481479</v>
      </c>
      <c r="BS443">
        <v>999.90000000000009</v>
      </c>
      <c r="BT443">
        <v>0</v>
      </c>
      <c r="BU443">
        <v>0</v>
      </c>
      <c r="BV443">
        <v>9991.1774074074092</v>
      </c>
      <c r="BW443">
        <v>0</v>
      </c>
      <c r="BX443">
        <v>776.87925925925913</v>
      </c>
      <c r="BY443">
        <v>-50.601966666666662</v>
      </c>
      <c r="BZ443">
        <v>1679.69074074074</v>
      </c>
      <c r="CA443">
        <v>1729.2574074074071</v>
      </c>
      <c r="CB443">
        <v>1.2435392592592589</v>
      </c>
      <c r="CC443">
        <v>1692.5092592592589</v>
      </c>
      <c r="CD443">
        <v>21.251144444444439</v>
      </c>
      <c r="CE443">
        <v>1.7133585185185189</v>
      </c>
      <c r="CF443">
        <v>1.6186418518518519</v>
      </c>
      <c r="CG443">
        <v>15.017996296296291</v>
      </c>
      <c r="CH443">
        <v>14.13743333333333</v>
      </c>
      <c r="CI443">
        <v>2000.0044444444441</v>
      </c>
      <c r="CJ443">
        <v>0.98000111111111099</v>
      </c>
      <c r="CK443">
        <v>1.9998548148148151E-2</v>
      </c>
      <c r="CL443">
        <v>0</v>
      </c>
      <c r="CM443">
        <v>2.2723222222222219</v>
      </c>
      <c r="CN443">
        <v>0</v>
      </c>
      <c r="CO443">
        <v>4261.7148148148153</v>
      </c>
      <c r="CP443">
        <v>16749.4962962963</v>
      </c>
      <c r="CQ443">
        <v>38.686999999999998</v>
      </c>
      <c r="CR443">
        <v>39.811999999999991</v>
      </c>
      <c r="CS443">
        <v>39</v>
      </c>
      <c r="CT443">
        <v>38.504592592592587</v>
      </c>
      <c r="CU443">
        <v>37.888777777777783</v>
      </c>
      <c r="CV443">
        <v>1960.0044444444441</v>
      </c>
      <c r="CW443">
        <v>40</v>
      </c>
      <c r="CX443">
        <v>0</v>
      </c>
      <c r="CY443">
        <v>1656094862.5999999</v>
      </c>
      <c r="CZ443">
        <v>0</v>
      </c>
      <c r="DA443">
        <v>1656081532.0999999</v>
      </c>
      <c r="DB443" t="s">
        <v>356</v>
      </c>
      <c r="DC443">
        <v>1656081528.0999999</v>
      </c>
      <c r="DD443">
        <v>1656081532.0999999</v>
      </c>
      <c r="DE443">
        <v>1</v>
      </c>
      <c r="DF443">
        <v>0.69399999999999995</v>
      </c>
      <c r="DG443">
        <v>-5.2999999999999999E-2</v>
      </c>
      <c r="DH443">
        <v>-3.6150000000000002</v>
      </c>
      <c r="DI443">
        <v>-0.13</v>
      </c>
      <c r="DJ443">
        <v>420</v>
      </c>
      <c r="DK443">
        <v>13</v>
      </c>
      <c r="DL443">
        <v>0.3</v>
      </c>
      <c r="DM443">
        <v>0.21</v>
      </c>
      <c r="DN443">
        <v>-50.580182926829274</v>
      </c>
      <c r="DO443">
        <v>1.113658536584187E-2</v>
      </c>
      <c r="DP443">
        <v>9.1635172452820282E-2</v>
      </c>
      <c r="DQ443">
        <v>1</v>
      </c>
      <c r="DR443">
        <v>1.248413414634147</v>
      </c>
      <c r="DS443">
        <v>-8.3574982578394755E-2</v>
      </c>
      <c r="DT443">
        <v>1.176872138230913E-2</v>
      </c>
      <c r="DU443">
        <v>1</v>
      </c>
      <c r="DV443">
        <v>2</v>
      </c>
      <c r="DW443">
        <v>2</v>
      </c>
      <c r="DX443" t="s">
        <v>357</v>
      </c>
      <c r="DY443">
        <v>2.9798499999999999</v>
      </c>
      <c r="DZ443">
        <v>2.72479</v>
      </c>
      <c r="EA443">
        <v>0.20147499999999999</v>
      </c>
      <c r="EB443">
        <v>0.20300000000000001</v>
      </c>
      <c r="EC443">
        <v>8.6947099999999999E-2</v>
      </c>
      <c r="ED443">
        <v>8.19352E-2</v>
      </c>
      <c r="EE443">
        <v>25241.200000000001</v>
      </c>
      <c r="EF443">
        <v>25263.8</v>
      </c>
      <c r="EG443">
        <v>29390.400000000001</v>
      </c>
      <c r="EH443">
        <v>29323.4</v>
      </c>
      <c r="EI443">
        <v>35570.300000000003</v>
      </c>
      <c r="EJ443">
        <v>35785.9</v>
      </c>
      <c r="EK443">
        <v>41409.699999999997</v>
      </c>
      <c r="EL443">
        <v>41776.300000000003</v>
      </c>
      <c r="EM443">
        <v>1.5181199999999999</v>
      </c>
      <c r="EN443">
        <v>2.1690499999999999</v>
      </c>
      <c r="EO443">
        <v>3.7997999999999997E-2</v>
      </c>
      <c r="EP443">
        <v>0</v>
      </c>
      <c r="EQ443">
        <v>25.9148</v>
      </c>
      <c r="ER443">
        <v>999.9</v>
      </c>
      <c r="ES443">
        <v>24.1</v>
      </c>
      <c r="ET443">
        <v>41.7</v>
      </c>
      <c r="EU443">
        <v>25.672599999999999</v>
      </c>
      <c r="EV443">
        <v>62.065300000000001</v>
      </c>
      <c r="EW443">
        <v>27.636199999999999</v>
      </c>
      <c r="EX443">
        <v>2</v>
      </c>
      <c r="EY443">
        <v>7.94131E-2</v>
      </c>
      <c r="EZ443">
        <v>1.7028700000000001</v>
      </c>
      <c r="FA443">
        <v>20.3752</v>
      </c>
      <c r="FB443">
        <v>5.2160900000000003</v>
      </c>
      <c r="FC443">
        <v>12.0099</v>
      </c>
      <c r="FD443">
        <v>4.98855</v>
      </c>
      <c r="FE443">
        <v>3.2884000000000002</v>
      </c>
      <c r="FF443">
        <v>4557.7</v>
      </c>
      <c r="FG443">
        <v>9999</v>
      </c>
      <c r="FH443">
        <v>9999</v>
      </c>
      <c r="FI443">
        <v>79.900000000000006</v>
      </c>
      <c r="FJ443">
        <v>1.86768</v>
      </c>
      <c r="FK443">
        <v>1.8667499999999999</v>
      </c>
      <c r="FL443">
        <v>1.86615</v>
      </c>
      <c r="FM443">
        <v>1.8660000000000001</v>
      </c>
      <c r="FN443">
        <v>1.86785</v>
      </c>
      <c r="FO443">
        <v>1.8702700000000001</v>
      </c>
      <c r="FP443">
        <v>1.8689100000000001</v>
      </c>
      <c r="FQ443">
        <v>1.87029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-3.61</v>
      </c>
      <c r="GF443">
        <v>-0.1308</v>
      </c>
      <c r="GG443">
        <v>-1.1457890710579079</v>
      </c>
      <c r="GH443">
        <v>-1.865778764103066E-3</v>
      </c>
      <c r="GI443">
        <v>6.8695266750515254E-7</v>
      </c>
      <c r="GJ443">
        <v>-2.698676089852363E-10</v>
      </c>
      <c r="GK443">
        <v>-0.22742034878574521</v>
      </c>
      <c r="GL443">
        <v>-1.6538770927233871E-2</v>
      </c>
      <c r="GM443">
        <v>1.291337703146669E-3</v>
      </c>
      <c r="GN443">
        <v>-1.6425570027322581E-5</v>
      </c>
      <c r="GO443">
        <v>22</v>
      </c>
      <c r="GP443">
        <v>2156</v>
      </c>
      <c r="GQ443">
        <v>1</v>
      </c>
      <c r="GR443">
        <v>39</v>
      </c>
      <c r="GS443">
        <v>222.2</v>
      </c>
      <c r="GT443">
        <v>222.1</v>
      </c>
      <c r="GU443">
        <v>4.0258799999999999</v>
      </c>
      <c r="GV443">
        <v>2.20459</v>
      </c>
      <c r="GW443">
        <v>1.94702</v>
      </c>
      <c r="GX443">
        <v>2.7392599999999998</v>
      </c>
      <c r="GY443">
        <v>2.19482</v>
      </c>
      <c r="GZ443">
        <v>2.36206</v>
      </c>
      <c r="HA443">
        <v>43.59</v>
      </c>
      <c r="HB443">
        <v>15.138999999999999</v>
      </c>
      <c r="HC443">
        <v>18</v>
      </c>
      <c r="HD443">
        <v>271.07</v>
      </c>
      <c r="HE443">
        <v>664.178</v>
      </c>
      <c r="HF443">
        <v>22.999300000000002</v>
      </c>
      <c r="HG443">
        <v>28.300999999999998</v>
      </c>
      <c r="HH443">
        <v>30.0002</v>
      </c>
      <c r="HI443">
        <v>28.322700000000001</v>
      </c>
      <c r="HJ443">
        <v>28.231000000000002</v>
      </c>
      <c r="HK443">
        <v>80.564300000000003</v>
      </c>
      <c r="HL443">
        <v>14.778</v>
      </c>
      <c r="HM443">
        <v>28.819099999999999</v>
      </c>
      <c r="HN443">
        <v>23</v>
      </c>
      <c r="HO443">
        <v>1737.64</v>
      </c>
      <c r="HP443">
        <v>21.348800000000001</v>
      </c>
      <c r="HQ443">
        <v>100.521</v>
      </c>
      <c r="HR443">
        <v>100.343</v>
      </c>
    </row>
    <row r="444" spans="1:226" x14ac:dyDescent="0.2">
      <c r="A444">
        <v>661</v>
      </c>
      <c r="B444">
        <v>1656094863.5999999</v>
      </c>
      <c r="C444">
        <v>12098.099999904631</v>
      </c>
      <c r="D444" t="s">
        <v>1218</v>
      </c>
      <c r="E444" t="s">
        <v>1219</v>
      </c>
      <c r="F444">
        <v>5</v>
      </c>
      <c r="G444" t="s">
        <v>1013</v>
      </c>
      <c r="H444" t="s">
        <v>354</v>
      </c>
      <c r="I444">
        <v>1656094855.814285</v>
      </c>
      <c r="J444">
        <f t="shared" si="272"/>
        <v>1.0390592201869166E-3</v>
      </c>
      <c r="K444">
        <f t="shared" si="273"/>
        <v>1.0390592201869167</v>
      </c>
      <c r="L444">
        <f t="shared" si="274"/>
        <v>21.243680189211158</v>
      </c>
      <c r="M444">
        <f t="shared" si="275"/>
        <v>1657.7521428571431</v>
      </c>
      <c r="N444">
        <f t="shared" si="276"/>
        <v>825.44579594841105</v>
      </c>
      <c r="O444">
        <f t="shared" si="277"/>
        <v>62.954379009243162</v>
      </c>
      <c r="P444">
        <f t="shared" si="278"/>
        <v>126.43199252702486</v>
      </c>
      <c r="Q444">
        <f t="shared" si="279"/>
        <v>4.3681444418332979E-2</v>
      </c>
      <c r="R444">
        <f t="shared" si="280"/>
        <v>2.4765458555132915</v>
      </c>
      <c r="S444">
        <f t="shared" si="281"/>
        <v>4.3257893578558138E-2</v>
      </c>
      <c r="T444">
        <f t="shared" si="282"/>
        <v>2.7073895483119115E-2</v>
      </c>
      <c r="U444">
        <f t="shared" si="283"/>
        <v>321.51731099999995</v>
      </c>
      <c r="V444">
        <f t="shared" si="284"/>
        <v>28.26075293033422</v>
      </c>
      <c r="W444">
        <f t="shared" si="285"/>
        <v>26.548246428571431</v>
      </c>
      <c r="X444">
        <f t="shared" si="286"/>
        <v>3.485287856588891</v>
      </c>
      <c r="Y444">
        <f t="shared" si="287"/>
        <v>49.778414503921702</v>
      </c>
      <c r="Z444">
        <f t="shared" si="288"/>
        <v>1.7158087850583092</v>
      </c>
      <c r="AA444">
        <f t="shared" si="289"/>
        <v>3.4468932009136859</v>
      </c>
      <c r="AB444">
        <f t="shared" si="290"/>
        <v>1.7694790715305817</v>
      </c>
      <c r="AC444">
        <f t="shared" si="291"/>
        <v>-45.822511610243019</v>
      </c>
      <c r="AD444">
        <f t="shared" si="292"/>
        <v>-25.079463695867972</v>
      </c>
      <c r="AE444">
        <f t="shared" si="293"/>
        <v>-2.173576348066625</v>
      </c>
      <c r="AF444">
        <f t="shared" si="294"/>
        <v>248.44175934582239</v>
      </c>
      <c r="AG444">
        <f t="shared" si="295"/>
        <v>40.456537878482102</v>
      </c>
      <c r="AH444">
        <f t="shared" si="296"/>
        <v>1.0498608695577507</v>
      </c>
      <c r="AI444">
        <f t="shared" si="297"/>
        <v>21.243680189211158</v>
      </c>
      <c r="AJ444">
        <v>1761.2530015296529</v>
      </c>
      <c r="AK444">
        <v>1721.08212121212</v>
      </c>
      <c r="AL444">
        <v>3.487899750755644</v>
      </c>
      <c r="AM444">
        <v>66.198891926681</v>
      </c>
      <c r="AN444">
        <f t="shared" si="298"/>
        <v>1.0390592201869167</v>
      </c>
      <c r="AO444">
        <v>21.288074933517191</v>
      </c>
      <c r="AP444">
        <v>22.506599393939389</v>
      </c>
      <c r="AQ444">
        <v>5.5939930212420262E-5</v>
      </c>
      <c r="AR444">
        <v>78.549091713620925</v>
      </c>
      <c r="AS444">
        <v>166</v>
      </c>
      <c r="AT444">
        <v>33</v>
      </c>
      <c r="AU444">
        <f t="shared" si="299"/>
        <v>1</v>
      </c>
      <c r="AV444">
        <f t="shared" si="300"/>
        <v>0</v>
      </c>
      <c r="AW444">
        <f t="shared" si="301"/>
        <v>40336.342616286478</v>
      </c>
      <c r="AX444">
        <f t="shared" si="302"/>
        <v>2000.0082142857141</v>
      </c>
      <c r="AY444">
        <f t="shared" si="303"/>
        <v>1681.2068999999997</v>
      </c>
      <c r="AZ444">
        <f t="shared" si="304"/>
        <v>0.84059999753572434</v>
      </c>
      <c r="BA444">
        <f t="shared" si="305"/>
        <v>0.1607579952439481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1656094855.814285</v>
      </c>
      <c r="BH444">
        <v>1657.7521428571431</v>
      </c>
      <c r="BI444">
        <v>1708.387857142857</v>
      </c>
      <c r="BJ444">
        <v>22.49735714285714</v>
      </c>
      <c r="BK444">
        <v>21.265882142857141</v>
      </c>
      <c r="BL444">
        <v>1661.338214285714</v>
      </c>
      <c r="BM444">
        <v>22.628117857142861</v>
      </c>
      <c r="BN444">
        <v>500.00614285714272</v>
      </c>
      <c r="BO444">
        <v>76.16711785714287</v>
      </c>
      <c r="BP444">
        <v>0.1000087285714286</v>
      </c>
      <c r="BQ444">
        <v>26.360407142857149</v>
      </c>
      <c r="BR444">
        <v>26.548246428571431</v>
      </c>
      <c r="BS444">
        <v>999.9000000000002</v>
      </c>
      <c r="BT444">
        <v>0</v>
      </c>
      <c r="BU444">
        <v>0</v>
      </c>
      <c r="BV444">
        <v>9993.6139285714289</v>
      </c>
      <c r="BW444">
        <v>0</v>
      </c>
      <c r="BX444">
        <v>767.23185714285717</v>
      </c>
      <c r="BY444">
        <v>-50.635664285714277</v>
      </c>
      <c r="BZ444">
        <v>1695.905</v>
      </c>
      <c r="CA444">
        <v>1745.506785714286</v>
      </c>
      <c r="CB444">
        <v>1.231470714285714</v>
      </c>
      <c r="CC444">
        <v>1708.387857142857</v>
      </c>
      <c r="CD444">
        <v>21.265882142857141</v>
      </c>
      <c r="CE444">
        <v>1.7135578571428569</v>
      </c>
      <c r="CF444">
        <v>1.619760714285714</v>
      </c>
      <c r="CG444">
        <v>15.0198</v>
      </c>
      <c r="CH444">
        <v>14.14809285714286</v>
      </c>
      <c r="CI444">
        <v>2000.0082142857141</v>
      </c>
      <c r="CJ444">
        <v>0.98000135714285697</v>
      </c>
      <c r="CK444">
        <v>1.9998285714285712E-2</v>
      </c>
      <c r="CL444">
        <v>0</v>
      </c>
      <c r="CM444">
        <v>2.2882357142857139</v>
      </c>
      <c r="CN444">
        <v>0</v>
      </c>
      <c r="CO444">
        <v>4258.5875000000005</v>
      </c>
      <c r="CP444">
        <v>16749.525000000001</v>
      </c>
      <c r="CQ444">
        <v>38.686999999999998</v>
      </c>
      <c r="CR444">
        <v>39.803142857142852</v>
      </c>
      <c r="CS444">
        <v>39</v>
      </c>
      <c r="CT444">
        <v>38.513285714285708</v>
      </c>
      <c r="CU444">
        <v>37.875</v>
      </c>
      <c r="CV444">
        <v>1960.0082142857141</v>
      </c>
      <c r="CW444">
        <v>40</v>
      </c>
      <c r="CX444">
        <v>0</v>
      </c>
      <c r="CY444">
        <v>1656094868</v>
      </c>
      <c r="CZ444">
        <v>0</v>
      </c>
      <c r="DA444">
        <v>1656081532.0999999</v>
      </c>
      <c r="DB444" t="s">
        <v>356</v>
      </c>
      <c r="DC444">
        <v>1656081528.0999999</v>
      </c>
      <c r="DD444">
        <v>1656081532.0999999</v>
      </c>
      <c r="DE444">
        <v>1</v>
      </c>
      <c r="DF444">
        <v>0.69399999999999995</v>
      </c>
      <c r="DG444">
        <v>-5.2999999999999999E-2</v>
      </c>
      <c r="DH444">
        <v>-3.6150000000000002</v>
      </c>
      <c r="DI444">
        <v>-0.13</v>
      </c>
      <c r="DJ444">
        <v>420</v>
      </c>
      <c r="DK444">
        <v>13</v>
      </c>
      <c r="DL444">
        <v>0.3</v>
      </c>
      <c r="DM444">
        <v>0.21</v>
      </c>
      <c r="DN444">
        <v>-50.643758536585374</v>
      </c>
      <c r="DO444">
        <v>-0.22555191637629729</v>
      </c>
      <c r="DP444">
        <v>0.1144860455350289</v>
      </c>
      <c r="DQ444">
        <v>0</v>
      </c>
      <c r="DR444">
        <v>1.2365085365853661</v>
      </c>
      <c r="DS444">
        <v>-0.1352761672473862</v>
      </c>
      <c r="DT444">
        <v>1.6237942702949509E-2</v>
      </c>
      <c r="DU444">
        <v>0</v>
      </c>
      <c r="DV444">
        <v>0</v>
      </c>
      <c r="DW444">
        <v>2</v>
      </c>
      <c r="DX444" t="s">
        <v>370</v>
      </c>
      <c r="DY444">
        <v>2.97986</v>
      </c>
      <c r="DZ444">
        <v>2.7246100000000002</v>
      </c>
      <c r="EA444">
        <v>0.20269100000000001</v>
      </c>
      <c r="EB444">
        <v>0.20418800000000001</v>
      </c>
      <c r="EC444">
        <v>8.6978299999999995E-2</v>
      </c>
      <c r="ED444">
        <v>8.1955E-2</v>
      </c>
      <c r="EE444">
        <v>25202.6</v>
      </c>
      <c r="EF444">
        <v>25225.8</v>
      </c>
      <c r="EG444">
        <v>29390.2</v>
      </c>
      <c r="EH444">
        <v>29323</v>
      </c>
      <c r="EI444">
        <v>35569</v>
      </c>
      <c r="EJ444">
        <v>35784.699999999997</v>
      </c>
      <c r="EK444">
        <v>41409.599999999999</v>
      </c>
      <c r="EL444">
        <v>41775.800000000003</v>
      </c>
      <c r="EM444">
        <v>1.5192000000000001</v>
      </c>
      <c r="EN444">
        <v>2.169</v>
      </c>
      <c r="EO444">
        <v>3.9000100000000003E-2</v>
      </c>
      <c r="EP444">
        <v>0</v>
      </c>
      <c r="EQ444">
        <v>25.9084</v>
      </c>
      <c r="ER444">
        <v>999.9</v>
      </c>
      <c r="ES444">
        <v>24.1</v>
      </c>
      <c r="ET444">
        <v>41.7</v>
      </c>
      <c r="EU444">
        <v>25.676100000000002</v>
      </c>
      <c r="EV444">
        <v>62.165300000000002</v>
      </c>
      <c r="EW444">
        <v>27.4359</v>
      </c>
      <c r="EX444">
        <v>2</v>
      </c>
      <c r="EY444">
        <v>7.9517299999999999E-2</v>
      </c>
      <c r="EZ444">
        <v>1.7022600000000001</v>
      </c>
      <c r="FA444">
        <v>20.3752</v>
      </c>
      <c r="FB444">
        <v>5.21774</v>
      </c>
      <c r="FC444">
        <v>12.0099</v>
      </c>
      <c r="FD444">
        <v>4.9887499999999996</v>
      </c>
      <c r="FE444">
        <v>3.2886000000000002</v>
      </c>
      <c r="FF444">
        <v>4558</v>
      </c>
      <c r="FG444">
        <v>9999</v>
      </c>
      <c r="FH444">
        <v>9999</v>
      </c>
      <c r="FI444">
        <v>79.900000000000006</v>
      </c>
      <c r="FJ444">
        <v>1.86768</v>
      </c>
      <c r="FK444">
        <v>1.8667499999999999</v>
      </c>
      <c r="FL444">
        <v>1.86615</v>
      </c>
      <c r="FM444">
        <v>1.8660000000000001</v>
      </c>
      <c r="FN444">
        <v>1.8678300000000001</v>
      </c>
      <c r="FO444">
        <v>1.8702700000000001</v>
      </c>
      <c r="FP444">
        <v>1.8689199999999999</v>
      </c>
      <c r="FQ444">
        <v>1.8702700000000001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-3.64</v>
      </c>
      <c r="GF444">
        <v>-0.13059999999999999</v>
      </c>
      <c r="GG444">
        <v>-1.1457890710579079</v>
      </c>
      <c r="GH444">
        <v>-1.865778764103066E-3</v>
      </c>
      <c r="GI444">
        <v>6.8695266750515254E-7</v>
      </c>
      <c r="GJ444">
        <v>-2.698676089852363E-10</v>
      </c>
      <c r="GK444">
        <v>-0.22742034878574521</v>
      </c>
      <c r="GL444">
        <v>-1.6538770927233871E-2</v>
      </c>
      <c r="GM444">
        <v>1.291337703146669E-3</v>
      </c>
      <c r="GN444">
        <v>-1.6425570027322581E-5</v>
      </c>
      <c r="GO444">
        <v>22</v>
      </c>
      <c r="GP444">
        <v>2156</v>
      </c>
      <c r="GQ444">
        <v>1</v>
      </c>
      <c r="GR444">
        <v>39</v>
      </c>
      <c r="GS444">
        <v>222.3</v>
      </c>
      <c r="GT444">
        <v>222.2</v>
      </c>
      <c r="GU444">
        <v>4.05396</v>
      </c>
      <c r="GV444">
        <v>2.2021500000000001</v>
      </c>
      <c r="GW444">
        <v>1.94702</v>
      </c>
      <c r="GX444">
        <v>2.7392599999999998</v>
      </c>
      <c r="GY444">
        <v>2.19482</v>
      </c>
      <c r="GZ444">
        <v>2.3852500000000001</v>
      </c>
      <c r="HA444">
        <v>43.59</v>
      </c>
      <c r="HB444">
        <v>15.1477</v>
      </c>
      <c r="HC444">
        <v>18</v>
      </c>
      <c r="HD444">
        <v>271.51299999999998</v>
      </c>
      <c r="HE444">
        <v>664.14499999999998</v>
      </c>
      <c r="HF444">
        <v>22.999600000000001</v>
      </c>
      <c r="HG444">
        <v>28.302099999999999</v>
      </c>
      <c r="HH444">
        <v>30.0002</v>
      </c>
      <c r="HI444">
        <v>28.324999999999999</v>
      </c>
      <c r="HJ444">
        <v>28.2317</v>
      </c>
      <c r="HK444">
        <v>81.101799999999997</v>
      </c>
      <c r="HL444">
        <v>14.778</v>
      </c>
      <c r="HM444">
        <v>28.819099999999999</v>
      </c>
      <c r="HN444">
        <v>23</v>
      </c>
      <c r="HO444">
        <v>1757.75</v>
      </c>
      <c r="HP444">
        <v>21.3553</v>
      </c>
      <c r="HQ444">
        <v>100.521</v>
      </c>
      <c r="HR444">
        <v>100.34099999999999</v>
      </c>
    </row>
    <row r="445" spans="1:226" x14ac:dyDescent="0.2">
      <c r="A445">
        <v>662</v>
      </c>
      <c r="B445">
        <v>1656094868.5999999</v>
      </c>
      <c r="C445">
        <v>12103.099999904631</v>
      </c>
      <c r="D445" t="s">
        <v>1220</v>
      </c>
      <c r="E445" t="s">
        <v>1221</v>
      </c>
      <c r="F445">
        <v>5</v>
      </c>
      <c r="G445" t="s">
        <v>1013</v>
      </c>
      <c r="H445" t="s">
        <v>354</v>
      </c>
      <c r="I445">
        <v>1656094861.0999999</v>
      </c>
      <c r="J445">
        <f t="shared" si="272"/>
        <v>1.0369599127032737E-3</v>
      </c>
      <c r="K445">
        <f t="shared" si="273"/>
        <v>1.0369599127032736</v>
      </c>
      <c r="L445">
        <f t="shared" si="274"/>
        <v>21.54065889579028</v>
      </c>
      <c r="M445">
        <f t="shared" si="275"/>
        <v>1675.56037037037</v>
      </c>
      <c r="N445">
        <f t="shared" si="276"/>
        <v>830.88753829117115</v>
      </c>
      <c r="O445">
        <f t="shared" si="277"/>
        <v>63.368896459256653</v>
      </c>
      <c r="P445">
        <f t="shared" si="278"/>
        <v>127.78914922662517</v>
      </c>
      <c r="Q445">
        <f t="shared" si="279"/>
        <v>4.3626713572990798E-2</v>
      </c>
      <c r="R445">
        <f t="shared" si="280"/>
        <v>2.4769824670062408</v>
      </c>
      <c r="S445">
        <f t="shared" si="281"/>
        <v>4.3204291604255811E-2</v>
      </c>
      <c r="T445">
        <f t="shared" si="282"/>
        <v>2.7040294218826262E-2</v>
      </c>
      <c r="U445">
        <f t="shared" si="283"/>
        <v>321.52126088888889</v>
      </c>
      <c r="V445">
        <f t="shared" si="284"/>
        <v>28.258869137506537</v>
      </c>
      <c r="W445">
        <f t="shared" si="285"/>
        <v>26.542855555555551</v>
      </c>
      <c r="X445">
        <f t="shared" si="286"/>
        <v>3.4841807705831314</v>
      </c>
      <c r="Y445">
        <f t="shared" si="287"/>
        <v>49.793185617765637</v>
      </c>
      <c r="Z445">
        <f t="shared" si="288"/>
        <v>1.7160906375345091</v>
      </c>
      <c r="AA445">
        <f t="shared" si="289"/>
        <v>3.4464367287282531</v>
      </c>
      <c r="AB445">
        <f t="shared" si="290"/>
        <v>1.7680901330486223</v>
      </c>
      <c r="AC445">
        <f t="shared" si="291"/>
        <v>-45.729932150214367</v>
      </c>
      <c r="AD445">
        <f t="shared" si="292"/>
        <v>-24.663678668839598</v>
      </c>
      <c r="AE445">
        <f t="shared" si="293"/>
        <v>-2.1370827467998135</v>
      </c>
      <c r="AF445">
        <f t="shared" si="294"/>
        <v>248.99056732303509</v>
      </c>
      <c r="AG445">
        <f t="shared" si="295"/>
        <v>40.515043533681762</v>
      </c>
      <c r="AH445">
        <f t="shared" si="296"/>
        <v>1.0397251191266552</v>
      </c>
      <c r="AI445">
        <f t="shared" si="297"/>
        <v>21.54065889579028</v>
      </c>
      <c r="AJ445">
        <v>1778.496117642419</v>
      </c>
      <c r="AK445">
        <v>1738.210787878787</v>
      </c>
      <c r="AL445">
        <v>3.426112473335432</v>
      </c>
      <c r="AM445">
        <v>66.198891926681</v>
      </c>
      <c r="AN445">
        <f t="shared" si="298"/>
        <v>1.0369599127032736</v>
      </c>
      <c r="AO445">
        <v>21.29175818166193</v>
      </c>
      <c r="AP445">
        <v>22.508076969696958</v>
      </c>
      <c r="AQ445">
        <v>2.9815791454762989E-6</v>
      </c>
      <c r="AR445">
        <v>78.549091713620925</v>
      </c>
      <c r="AS445">
        <v>165</v>
      </c>
      <c r="AT445">
        <v>33</v>
      </c>
      <c r="AU445">
        <f t="shared" si="299"/>
        <v>1</v>
      </c>
      <c r="AV445">
        <f t="shared" si="300"/>
        <v>0</v>
      </c>
      <c r="AW445">
        <f t="shared" si="301"/>
        <v>40347.514354483726</v>
      </c>
      <c r="AX445">
        <f t="shared" si="302"/>
        <v>2000.032962962963</v>
      </c>
      <c r="AY445">
        <f t="shared" si="303"/>
        <v>1681.2276888888889</v>
      </c>
      <c r="AZ445">
        <f t="shared" si="304"/>
        <v>0.84059999011127406</v>
      </c>
      <c r="BA445">
        <f t="shared" si="305"/>
        <v>0.16075798091475899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1656094861.0999999</v>
      </c>
      <c r="BH445">
        <v>1675.56037037037</v>
      </c>
      <c r="BI445">
        <v>1726.268518518518</v>
      </c>
      <c r="BJ445">
        <v>22.501233333333339</v>
      </c>
      <c r="BK445">
        <v>21.28164814814815</v>
      </c>
      <c r="BL445">
        <v>1679.178518518519</v>
      </c>
      <c r="BM445">
        <v>22.631937037037041</v>
      </c>
      <c r="BN445">
        <v>500.00444444444452</v>
      </c>
      <c r="BO445">
        <v>76.166507407407408</v>
      </c>
      <c r="BP445">
        <v>0.1000070592592593</v>
      </c>
      <c r="BQ445">
        <v>26.358162962962961</v>
      </c>
      <c r="BR445">
        <v>26.542855555555551</v>
      </c>
      <c r="BS445">
        <v>999.90000000000009</v>
      </c>
      <c r="BT445">
        <v>0</v>
      </c>
      <c r="BU445">
        <v>0</v>
      </c>
      <c r="BV445">
        <v>9996.5048148148144</v>
      </c>
      <c r="BW445">
        <v>0</v>
      </c>
      <c r="BX445">
        <v>748.67388888888888</v>
      </c>
      <c r="BY445">
        <v>-50.708862962962982</v>
      </c>
      <c r="BZ445">
        <v>1714.13</v>
      </c>
      <c r="CA445">
        <v>1763.804814814815</v>
      </c>
      <c r="CB445">
        <v>1.2195800000000001</v>
      </c>
      <c r="CC445">
        <v>1726.268518518518</v>
      </c>
      <c r="CD445">
        <v>21.28164814814815</v>
      </c>
      <c r="CE445">
        <v>1.71384</v>
      </c>
      <c r="CF445">
        <v>1.6209492592592589</v>
      </c>
      <c r="CG445">
        <v>15.02235185185185</v>
      </c>
      <c r="CH445">
        <v>14.15941111111111</v>
      </c>
      <c r="CI445">
        <v>2000.032962962963</v>
      </c>
      <c r="CJ445">
        <v>0.98000177777777775</v>
      </c>
      <c r="CK445">
        <v>1.9997837037037031E-2</v>
      </c>
      <c r="CL445">
        <v>0</v>
      </c>
      <c r="CM445">
        <v>2.3002222222222231</v>
      </c>
      <c r="CN445">
        <v>0</v>
      </c>
      <c r="CO445">
        <v>4254.4337037037039</v>
      </c>
      <c r="CP445">
        <v>16749.740740740741</v>
      </c>
      <c r="CQ445">
        <v>38.686999999999998</v>
      </c>
      <c r="CR445">
        <v>39.784444444444439</v>
      </c>
      <c r="CS445">
        <v>39</v>
      </c>
      <c r="CT445">
        <v>38.520666666666664</v>
      </c>
      <c r="CU445">
        <v>37.875</v>
      </c>
      <c r="CV445">
        <v>1960.032962962963</v>
      </c>
      <c r="CW445">
        <v>40</v>
      </c>
      <c r="CX445">
        <v>0</v>
      </c>
      <c r="CY445">
        <v>1656094872.8</v>
      </c>
      <c r="CZ445">
        <v>0</v>
      </c>
      <c r="DA445">
        <v>1656081532.0999999</v>
      </c>
      <c r="DB445" t="s">
        <v>356</v>
      </c>
      <c r="DC445">
        <v>1656081528.0999999</v>
      </c>
      <c r="DD445">
        <v>1656081532.0999999</v>
      </c>
      <c r="DE445">
        <v>1</v>
      </c>
      <c r="DF445">
        <v>0.69399999999999995</v>
      </c>
      <c r="DG445">
        <v>-5.2999999999999999E-2</v>
      </c>
      <c r="DH445">
        <v>-3.6150000000000002</v>
      </c>
      <c r="DI445">
        <v>-0.13</v>
      </c>
      <c r="DJ445">
        <v>420</v>
      </c>
      <c r="DK445">
        <v>13</v>
      </c>
      <c r="DL445">
        <v>0.3</v>
      </c>
      <c r="DM445">
        <v>0.21</v>
      </c>
      <c r="DN445">
        <v>-50.660677500000013</v>
      </c>
      <c r="DO445">
        <v>-0.92575046904309999</v>
      </c>
      <c r="DP445">
        <v>0.1199179917433164</v>
      </c>
      <c r="DQ445">
        <v>0</v>
      </c>
      <c r="DR445">
        <v>1.2273877500000001</v>
      </c>
      <c r="DS445">
        <v>-0.14615786116322749</v>
      </c>
      <c r="DT445">
        <v>1.6322409670067081E-2</v>
      </c>
      <c r="DU445">
        <v>0</v>
      </c>
      <c r="DV445">
        <v>0</v>
      </c>
      <c r="DW445">
        <v>2</v>
      </c>
      <c r="DX445" t="s">
        <v>370</v>
      </c>
      <c r="DY445">
        <v>2.9798399999999998</v>
      </c>
      <c r="DZ445">
        <v>2.7247699999999999</v>
      </c>
      <c r="EA445">
        <v>0.20389399999999999</v>
      </c>
      <c r="EB445">
        <v>0.20536199999999999</v>
      </c>
      <c r="EC445">
        <v>8.69814E-2</v>
      </c>
      <c r="ED445">
        <v>8.1958500000000004E-2</v>
      </c>
      <c r="EE445">
        <v>25164.1</v>
      </c>
      <c r="EF445">
        <v>25188.799999999999</v>
      </c>
      <c r="EG445">
        <v>29389.7</v>
      </c>
      <c r="EH445">
        <v>29323.3</v>
      </c>
      <c r="EI445">
        <v>35568.199999999997</v>
      </c>
      <c r="EJ445">
        <v>35784.800000000003</v>
      </c>
      <c r="EK445">
        <v>41408.800000000003</v>
      </c>
      <c r="EL445">
        <v>41775.9</v>
      </c>
      <c r="EM445">
        <v>1.52017</v>
      </c>
      <c r="EN445">
        <v>2.1689799999999999</v>
      </c>
      <c r="EO445">
        <v>3.8482200000000001E-2</v>
      </c>
      <c r="EP445">
        <v>0</v>
      </c>
      <c r="EQ445">
        <v>25.901700000000002</v>
      </c>
      <c r="ER445">
        <v>999.9</v>
      </c>
      <c r="ES445">
        <v>24.1</v>
      </c>
      <c r="ET445">
        <v>41.7</v>
      </c>
      <c r="EU445">
        <v>25.674900000000001</v>
      </c>
      <c r="EV445">
        <v>62.235300000000002</v>
      </c>
      <c r="EW445">
        <v>27.552099999999999</v>
      </c>
      <c r="EX445">
        <v>2</v>
      </c>
      <c r="EY445">
        <v>7.9733200000000004E-2</v>
      </c>
      <c r="EZ445">
        <v>1.7018500000000001</v>
      </c>
      <c r="FA445">
        <v>20.3752</v>
      </c>
      <c r="FB445">
        <v>5.2166899999999998</v>
      </c>
      <c r="FC445">
        <v>12.0099</v>
      </c>
      <c r="FD445">
        <v>4.9884000000000004</v>
      </c>
      <c r="FE445">
        <v>3.2885300000000002</v>
      </c>
      <c r="FF445">
        <v>4558</v>
      </c>
      <c r="FG445">
        <v>9999</v>
      </c>
      <c r="FH445">
        <v>9999</v>
      </c>
      <c r="FI445">
        <v>79.900000000000006</v>
      </c>
      <c r="FJ445">
        <v>1.86768</v>
      </c>
      <c r="FK445">
        <v>1.8667199999999999</v>
      </c>
      <c r="FL445">
        <v>1.86615</v>
      </c>
      <c r="FM445">
        <v>1.8660000000000001</v>
      </c>
      <c r="FN445">
        <v>1.8678399999999999</v>
      </c>
      <c r="FO445">
        <v>1.8702700000000001</v>
      </c>
      <c r="FP445">
        <v>1.8689</v>
      </c>
      <c r="FQ445">
        <v>1.8702700000000001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-3.66</v>
      </c>
      <c r="GF445">
        <v>-0.13059999999999999</v>
      </c>
      <c r="GG445">
        <v>-1.1457890710579079</v>
      </c>
      <c r="GH445">
        <v>-1.865778764103066E-3</v>
      </c>
      <c r="GI445">
        <v>6.8695266750515254E-7</v>
      </c>
      <c r="GJ445">
        <v>-2.698676089852363E-10</v>
      </c>
      <c r="GK445">
        <v>-0.22742034878574521</v>
      </c>
      <c r="GL445">
        <v>-1.6538770927233871E-2</v>
      </c>
      <c r="GM445">
        <v>1.291337703146669E-3</v>
      </c>
      <c r="GN445">
        <v>-1.6425570027322581E-5</v>
      </c>
      <c r="GO445">
        <v>22</v>
      </c>
      <c r="GP445">
        <v>2156</v>
      </c>
      <c r="GQ445">
        <v>1</v>
      </c>
      <c r="GR445">
        <v>39</v>
      </c>
      <c r="GS445">
        <v>222.3</v>
      </c>
      <c r="GT445">
        <v>222.3</v>
      </c>
      <c r="GU445">
        <v>4.0832499999999996</v>
      </c>
      <c r="GV445">
        <v>2.20581</v>
      </c>
      <c r="GW445">
        <v>1.94702</v>
      </c>
      <c r="GX445">
        <v>2.7392599999999998</v>
      </c>
      <c r="GY445">
        <v>2.19482</v>
      </c>
      <c r="GZ445">
        <v>2.3779300000000001</v>
      </c>
      <c r="HA445">
        <v>43.59</v>
      </c>
      <c r="HB445">
        <v>15.138999999999999</v>
      </c>
      <c r="HC445">
        <v>18</v>
      </c>
      <c r="HD445">
        <v>271.90600000000001</v>
      </c>
      <c r="HE445">
        <v>664.12400000000002</v>
      </c>
      <c r="HF445">
        <v>22.999700000000001</v>
      </c>
      <c r="HG445">
        <v>28.3034</v>
      </c>
      <c r="HH445">
        <v>30.000299999999999</v>
      </c>
      <c r="HI445">
        <v>28.325099999999999</v>
      </c>
      <c r="HJ445">
        <v>28.2317</v>
      </c>
      <c r="HK445">
        <v>81.706500000000005</v>
      </c>
      <c r="HL445">
        <v>14.778</v>
      </c>
      <c r="HM445">
        <v>28.819099999999999</v>
      </c>
      <c r="HN445">
        <v>23</v>
      </c>
      <c r="HO445">
        <v>1771.17</v>
      </c>
      <c r="HP445">
        <v>21.366</v>
      </c>
      <c r="HQ445">
        <v>100.51900000000001</v>
      </c>
      <c r="HR445">
        <v>100.342</v>
      </c>
    </row>
    <row r="446" spans="1:226" x14ac:dyDescent="0.2">
      <c r="A446">
        <v>663</v>
      </c>
      <c r="B446">
        <v>1656094873.5999999</v>
      </c>
      <c r="C446">
        <v>12108.099999904631</v>
      </c>
      <c r="D446" t="s">
        <v>1222</v>
      </c>
      <c r="E446" t="s">
        <v>1223</v>
      </c>
      <c r="F446">
        <v>5</v>
      </c>
      <c r="G446" t="s">
        <v>1013</v>
      </c>
      <c r="H446" t="s">
        <v>354</v>
      </c>
      <c r="I446">
        <v>1656094865.814285</v>
      </c>
      <c r="J446">
        <f t="shared" si="272"/>
        <v>1.0295849642507379E-3</v>
      </c>
      <c r="K446">
        <f t="shared" si="273"/>
        <v>1.029584964250738</v>
      </c>
      <c r="L446">
        <f t="shared" si="274"/>
        <v>21.83880402662745</v>
      </c>
      <c r="M446">
        <f t="shared" si="275"/>
        <v>1691.3685714285721</v>
      </c>
      <c r="N446">
        <f t="shared" si="276"/>
        <v>830.25090618861952</v>
      </c>
      <c r="O446">
        <f t="shared" si="277"/>
        <v>63.320098640193521</v>
      </c>
      <c r="P446">
        <f t="shared" si="278"/>
        <v>128.99428833077303</v>
      </c>
      <c r="Q446">
        <f t="shared" si="279"/>
        <v>4.3347141644082217E-2</v>
      </c>
      <c r="R446">
        <f t="shared" si="280"/>
        <v>2.4773112412958902</v>
      </c>
      <c r="S446">
        <f t="shared" si="281"/>
        <v>4.2930143174722886E-2</v>
      </c>
      <c r="T446">
        <f t="shared" si="282"/>
        <v>2.6868470721754991E-2</v>
      </c>
      <c r="U446">
        <f t="shared" si="283"/>
        <v>321.51999000000001</v>
      </c>
      <c r="V446">
        <f t="shared" si="284"/>
        <v>28.260364363417018</v>
      </c>
      <c r="W446">
        <f t="shared" si="285"/>
        <v>26.53740357142857</v>
      </c>
      <c r="X446">
        <f t="shared" si="286"/>
        <v>3.483061446916937</v>
      </c>
      <c r="Y446">
        <f t="shared" si="287"/>
        <v>49.801677460020663</v>
      </c>
      <c r="Z446">
        <f t="shared" si="288"/>
        <v>1.7163320685995895</v>
      </c>
      <c r="AA446">
        <f t="shared" si="289"/>
        <v>3.4463338508575561</v>
      </c>
      <c r="AB446">
        <f t="shared" si="290"/>
        <v>1.7667293783173474</v>
      </c>
      <c r="AC446">
        <f t="shared" si="291"/>
        <v>-45.404696923457543</v>
      </c>
      <c r="AD446">
        <f t="shared" si="292"/>
        <v>-24.006358465839568</v>
      </c>
      <c r="AE446">
        <f t="shared" si="293"/>
        <v>-2.0797884752583458</v>
      </c>
      <c r="AF446">
        <f t="shared" si="294"/>
        <v>250.02914613544453</v>
      </c>
      <c r="AG446">
        <f t="shared" si="295"/>
        <v>40.58002173653464</v>
      </c>
      <c r="AH446">
        <f t="shared" si="296"/>
        <v>1.0340006644756152</v>
      </c>
      <c r="AI446">
        <f t="shared" si="297"/>
        <v>21.83880402662745</v>
      </c>
      <c r="AJ446">
        <v>1795.6564863442641</v>
      </c>
      <c r="AK446">
        <v>1755.198484848484</v>
      </c>
      <c r="AL446">
        <v>3.3784120646679772</v>
      </c>
      <c r="AM446">
        <v>66.198891926681</v>
      </c>
      <c r="AN446">
        <f t="shared" si="298"/>
        <v>1.029584964250738</v>
      </c>
      <c r="AO446">
        <v>21.293574630287289</v>
      </c>
      <c r="AP446">
        <v>22.501324242424239</v>
      </c>
      <c r="AQ446">
        <v>-1.194571420001185E-5</v>
      </c>
      <c r="AR446">
        <v>78.549091713620925</v>
      </c>
      <c r="AS446">
        <v>166</v>
      </c>
      <c r="AT446">
        <v>33</v>
      </c>
      <c r="AU446">
        <f t="shared" si="299"/>
        <v>1</v>
      </c>
      <c r="AV446">
        <f t="shared" si="300"/>
        <v>0</v>
      </c>
      <c r="AW446">
        <f t="shared" si="301"/>
        <v>40355.771500238523</v>
      </c>
      <c r="AX446">
        <f t="shared" si="302"/>
        <v>2000.0250000000001</v>
      </c>
      <c r="AY446">
        <f t="shared" si="303"/>
        <v>1681.2209999999998</v>
      </c>
      <c r="AZ446">
        <f t="shared" si="304"/>
        <v>0.84059999250009365</v>
      </c>
      <c r="BA446">
        <f t="shared" si="305"/>
        <v>0.16075798552518092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1656094865.814285</v>
      </c>
      <c r="BH446">
        <v>1691.3685714285721</v>
      </c>
      <c r="BI446">
        <v>1742.1628571428571</v>
      </c>
      <c r="BJ446">
        <v>22.50448571428571</v>
      </c>
      <c r="BK446">
        <v>21.29161785714286</v>
      </c>
      <c r="BL446">
        <v>1695.0178571428571</v>
      </c>
      <c r="BM446">
        <v>22.63513571428571</v>
      </c>
      <c r="BN446">
        <v>500.00385714285721</v>
      </c>
      <c r="BO446">
        <v>76.166228571428562</v>
      </c>
      <c r="BP446">
        <v>9.9991878571428577E-2</v>
      </c>
      <c r="BQ446">
        <v>26.357657142857139</v>
      </c>
      <c r="BR446">
        <v>26.53740357142857</v>
      </c>
      <c r="BS446">
        <v>999.9000000000002</v>
      </c>
      <c r="BT446">
        <v>0</v>
      </c>
      <c r="BU446">
        <v>0</v>
      </c>
      <c r="BV446">
        <v>9998.6582142857133</v>
      </c>
      <c r="BW446">
        <v>0</v>
      </c>
      <c r="BX446">
        <v>721.29849999999999</v>
      </c>
      <c r="BY446">
        <v>-50.795996428571421</v>
      </c>
      <c r="BZ446">
        <v>1730.3085714285719</v>
      </c>
      <c r="CA446">
        <v>1780.0642857142859</v>
      </c>
      <c r="CB446">
        <v>1.212864285714286</v>
      </c>
      <c r="CC446">
        <v>1742.1628571428571</v>
      </c>
      <c r="CD446">
        <v>21.29161785714286</v>
      </c>
      <c r="CE446">
        <v>1.714081428571429</v>
      </c>
      <c r="CF446">
        <v>1.621701785714285</v>
      </c>
      <c r="CG446">
        <v>15.02453928571428</v>
      </c>
      <c r="CH446">
        <v>14.166582142857139</v>
      </c>
      <c r="CI446">
        <v>2000.0250000000001</v>
      </c>
      <c r="CJ446">
        <v>0.98000167857142861</v>
      </c>
      <c r="CK446">
        <v>1.9997942857142851E-2</v>
      </c>
      <c r="CL446">
        <v>0</v>
      </c>
      <c r="CM446">
        <v>2.3900321428571418</v>
      </c>
      <c r="CN446">
        <v>0</v>
      </c>
      <c r="CO446">
        <v>4250.0667857142862</v>
      </c>
      <c r="CP446">
        <v>16749.678571428569</v>
      </c>
      <c r="CQ446">
        <v>38.691499999999998</v>
      </c>
      <c r="CR446">
        <v>39.769928571428572</v>
      </c>
      <c r="CS446">
        <v>39</v>
      </c>
      <c r="CT446">
        <v>38.530999999999999</v>
      </c>
      <c r="CU446">
        <v>37.875</v>
      </c>
      <c r="CV446">
        <v>1960.0250000000001</v>
      </c>
      <c r="CW446">
        <v>40</v>
      </c>
      <c r="CX446">
        <v>0</v>
      </c>
      <c r="CY446">
        <v>1656094877.5999999</v>
      </c>
      <c r="CZ446">
        <v>0</v>
      </c>
      <c r="DA446">
        <v>1656081532.0999999</v>
      </c>
      <c r="DB446" t="s">
        <v>356</v>
      </c>
      <c r="DC446">
        <v>1656081528.0999999</v>
      </c>
      <c r="DD446">
        <v>1656081532.0999999</v>
      </c>
      <c r="DE446">
        <v>1</v>
      </c>
      <c r="DF446">
        <v>0.69399999999999995</v>
      </c>
      <c r="DG446">
        <v>-5.2999999999999999E-2</v>
      </c>
      <c r="DH446">
        <v>-3.6150000000000002</v>
      </c>
      <c r="DI446">
        <v>-0.13</v>
      </c>
      <c r="DJ446">
        <v>420</v>
      </c>
      <c r="DK446">
        <v>13</v>
      </c>
      <c r="DL446">
        <v>0.3</v>
      </c>
      <c r="DM446">
        <v>0.21</v>
      </c>
      <c r="DN446">
        <v>-50.707585000000009</v>
      </c>
      <c r="DO446">
        <v>-1.079741088180137</v>
      </c>
      <c r="DP446">
        <v>0.12879615978359041</v>
      </c>
      <c r="DQ446">
        <v>0</v>
      </c>
      <c r="DR446">
        <v>1.2200705000000001</v>
      </c>
      <c r="DS446">
        <v>-9.1941388367732857E-2</v>
      </c>
      <c r="DT446">
        <v>1.2489379478180639E-2</v>
      </c>
      <c r="DU446">
        <v>1</v>
      </c>
      <c r="DV446">
        <v>1</v>
      </c>
      <c r="DW446">
        <v>2</v>
      </c>
      <c r="DX446" t="s">
        <v>363</v>
      </c>
      <c r="DY446">
        <v>2.97986</v>
      </c>
      <c r="DZ446">
        <v>2.7248299999999999</v>
      </c>
      <c r="EA446">
        <v>0.20508000000000001</v>
      </c>
      <c r="EB446">
        <v>0.206535</v>
      </c>
      <c r="EC446">
        <v>8.6964E-2</v>
      </c>
      <c r="ED446">
        <v>8.1964599999999999E-2</v>
      </c>
      <c r="EE446">
        <v>25126.2</v>
      </c>
      <c r="EF446">
        <v>25151.5</v>
      </c>
      <c r="EG446">
        <v>29389.3</v>
      </c>
      <c r="EH446">
        <v>29323.200000000001</v>
      </c>
      <c r="EI446">
        <v>35568.300000000003</v>
      </c>
      <c r="EJ446">
        <v>35784.5</v>
      </c>
      <c r="EK446">
        <v>41408.1</v>
      </c>
      <c r="EL446">
        <v>41775.9</v>
      </c>
      <c r="EM446">
        <v>1.51885</v>
      </c>
      <c r="EN446">
        <v>2.1690999999999998</v>
      </c>
      <c r="EO446">
        <v>3.8556800000000002E-2</v>
      </c>
      <c r="EP446">
        <v>0</v>
      </c>
      <c r="EQ446">
        <v>25.895</v>
      </c>
      <c r="ER446">
        <v>999.9</v>
      </c>
      <c r="ES446">
        <v>24.1</v>
      </c>
      <c r="ET446">
        <v>41.7</v>
      </c>
      <c r="EU446">
        <v>25.676100000000002</v>
      </c>
      <c r="EV446">
        <v>62.2453</v>
      </c>
      <c r="EW446">
        <v>27.463899999999999</v>
      </c>
      <c r="EX446">
        <v>2</v>
      </c>
      <c r="EY446">
        <v>7.9951700000000001E-2</v>
      </c>
      <c r="EZ446">
        <v>1.7004300000000001</v>
      </c>
      <c r="FA446">
        <v>20.375299999999999</v>
      </c>
      <c r="FB446">
        <v>5.21624</v>
      </c>
      <c r="FC446">
        <v>12.0099</v>
      </c>
      <c r="FD446">
        <v>4.9884500000000003</v>
      </c>
      <c r="FE446">
        <v>3.2885499999999999</v>
      </c>
      <c r="FF446">
        <v>4558.2</v>
      </c>
      <c r="FG446">
        <v>9999</v>
      </c>
      <c r="FH446">
        <v>9999</v>
      </c>
      <c r="FI446">
        <v>79.900000000000006</v>
      </c>
      <c r="FJ446">
        <v>1.86768</v>
      </c>
      <c r="FK446">
        <v>1.8667400000000001</v>
      </c>
      <c r="FL446">
        <v>1.86615</v>
      </c>
      <c r="FM446">
        <v>1.8660000000000001</v>
      </c>
      <c r="FN446">
        <v>1.8678399999999999</v>
      </c>
      <c r="FO446">
        <v>1.8702700000000001</v>
      </c>
      <c r="FP446">
        <v>1.8689100000000001</v>
      </c>
      <c r="FQ446">
        <v>1.8702799999999999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-3.7</v>
      </c>
      <c r="GF446">
        <v>-0.13070000000000001</v>
      </c>
      <c r="GG446">
        <v>-1.1457890710579079</v>
      </c>
      <c r="GH446">
        <v>-1.865778764103066E-3</v>
      </c>
      <c r="GI446">
        <v>6.8695266750515254E-7</v>
      </c>
      <c r="GJ446">
        <v>-2.698676089852363E-10</v>
      </c>
      <c r="GK446">
        <v>-0.22742034878574521</v>
      </c>
      <c r="GL446">
        <v>-1.6538770927233871E-2</v>
      </c>
      <c r="GM446">
        <v>1.291337703146669E-3</v>
      </c>
      <c r="GN446">
        <v>-1.6425570027322581E-5</v>
      </c>
      <c r="GO446">
        <v>22</v>
      </c>
      <c r="GP446">
        <v>2156</v>
      </c>
      <c r="GQ446">
        <v>1</v>
      </c>
      <c r="GR446">
        <v>39</v>
      </c>
      <c r="GS446">
        <v>222.4</v>
      </c>
      <c r="GT446">
        <v>222.4</v>
      </c>
      <c r="GU446">
        <v>4.1101099999999997</v>
      </c>
      <c r="GV446">
        <v>2.2009300000000001</v>
      </c>
      <c r="GW446">
        <v>1.94702</v>
      </c>
      <c r="GX446">
        <v>2.7392599999999998</v>
      </c>
      <c r="GY446">
        <v>2.19482</v>
      </c>
      <c r="GZ446">
        <v>2.3718300000000001</v>
      </c>
      <c r="HA446">
        <v>43.59</v>
      </c>
      <c r="HB446">
        <v>15.1477</v>
      </c>
      <c r="HC446">
        <v>18</v>
      </c>
      <c r="HD446">
        <v>271.37299999999999</v>
      </c>
      <c r="HE446">
        <v>664.21100000000001</v>
      </c>
      <c r="HF446">
        <v>22.999700000000001</v>
      </c>
      <c r="HG446">
        <v>28.305800000000001</v>
      </c>
      <c r="HH446">
        <v>30.000299999999999</v>
      </c>
      <c r="HI446">
        <v>28.325099999999999</v>
      </c>
      <c r="HJ446">
        <v>28.2301</v>
      </c>
      <c r="HK446">
        <v>82.236199999999997</v>
      </c>
      <c r="HL446">
        <v>14.4984</v>
      </c>
      <c r="HM446">
        <v>28.819099999999999</v>
      </c>
      <c r="HN446">
        <v>23</v>
      </c>
      <c r="HO446">
        <v>1784.53</v>
      </c>
      <c r="HP446">
        <v>21.384499999999999</v>
      </c>
      <c r="HQ446">
        <v>100.517</v>
      </c>
      <c r="HR446">
        <v>100.342</v>
      </c>
    </row>
    <row r="447" spans="1:226" x14ac:dyDescent="0.2">
      <c r="A447">
        <v>664</v>
      </c>
      <c r="B447">
        <v>1656094878.5999999</v>
      </c>
      <c r="C447">
        <v>12113.099999904631</v>
      </c>
      <c r="D447" t="s">
        <v>1224</v>
      </c>
      <c r="E447" t="s">
        <v>1225</v>
      </c>
      <c r="F447">
        <v>5</v>
      </c>
      <c r="G447" t="s">
        <v>1013</v>
      </c>
      <c r="H447" t="s">
        <v>354</v>
      </c>
      <c r="I447">
        <v>1656094871.0999999</v>
      </c>
      <c r="J447">
        <f t="shared" si="272"/>
        <v>1.0249254862569454E-3</v>
      </c>
      <c r="K447">
        <f t="shared" si="273"/>
        <v>1.0249254862569455</v>
      </c>
      <c r="L447">
        <f t="shared" si="274"/>
        <v>21.475553473678357</v>
      </c>
      <c r="M447">
        <f t="shared" si="275"/>
        <v>1709.116666666667</v>
      </c>
      <c r="N447">
        <f t="shared" si="276"/>
        <v>857.61939391225951</v>
      </c>
      <c r="O447">
        <f t="shared" si="277"/>
        <v>65.407173477813927</v>
      </c>
      <c r="P447">
        <f t="shared" si="278"/>
        <v>130.34743745770109</v>
      </c>
      <c r="Q447">
        <f t="shared" si="279"/>
        <v>4.3179860445182051E-2</v>
      </c>
      <c r="R447">
        <f t="shared" si="280"/>
        <v>2.4779166544129487</v>
      </c>
      <c r="S447">
        <f t="shared" si="281"/>
        <v>4.2766157730320546E-2</v>
      </c>
      <c r="T447">
        <f t="shared" si="282"/>
        <v>2.676568769556454E-2</v>
      </c>
      <c r="U447">
        <f t="shared" si="283"/>
        <v>321.51605911111119</v>
      </c>
      <c r="V447">
        <f t="shared" si="284"/>
        <v>28.256782270028044</v>
      </c>
      <c r="W447">
        <f t="shared" si="285"/>
        <v>26.531229629629632</v>
      </c>
      <c r="X447">
        <f t="shared" si="286"/>
        <v>3.4817942802980753</v>
      </c>
      <c r="Y447">
        <f t="shared" si="287"/>
        <v>49.814327998382446</v>
      </c>
      <c r="Z447">
        <f t="shared" si="288"/>
        <v>1.7163071451823133</v>
      </c>
      <c r="AA447">
        <f t="shared" si="289"/>
        <v>3.4454086086196818</v>
      </c>
      <c r="AB447">
        <f t="shared" si="290"/>
        <v>1.7654871351157619</v>
      </c>
      <c r="AC447">
        <f t="shared" si="291"/>
        <v>-45.199213943931291</v>
      </c>
      <c r="AD447">
        <f t="shared" si="292"/>
        <v>-23.795248394291288</v>
      </c>
      <c r="AE447">
        <f t="shared" si="293"/>
        <v>-2.0608845902383766</v>
      </c>
      <c r="AF447">
        <f t="shared" si="294"/>
        <v>250.46071218265021</v>
      </c>
      <c r="AG447">
        <f t="shared" si="295"/>
        <v>40.583880575524219</v>
      </c>
      <c r="AH447">
        <f t="shared" si="296"/>
        <v>1.0316846906752499</v>
      </c>
      <c r="AI447">
        <f t="shared" si="297"/>
        <v>21.475553473678357</v>
      </c>
      <c r="AJ447">
        <v>1812.782769102942</v>
      </c>
      <c r="AK447">
        <v>1772.487090909091</v>
      </c>
      <c r="AL447">
        <v>3.4481564499834279</v>
      </c>
      <c r="AM447">
        <v>66.198891926681</v>
      </c>
      <c r="AN447">
        <f t="shared" si="298"/>
        <v>1.0249254862569455</v>
      </c>
      <c r="AO447">
        <v>21.29526834023428</v>
      </c>
      <c r="AP447">
        <v>22.497514545454539</v>
      </c>
      <c r="AQ447">
        <v>-7.2933626602688652E-7</v>
      </c>
      <c r="AR447">
        <v>78.549091713620925</v>
      </c>
      <c r="AS447">
        <v>165</v>
      </c>
      <c r="AT447">
        <v>33</v>
      </c>
      <c r="AU447">
        <f t="shared" si="299"/>
        <v>1</v>
      </c>
      <c r="AV447">
        <f t="shared" si="300"/>
        <v>0</v>
      </c>
      <c r="AW447">
        <f t="shared" si="301"/>
        <v>40371.471047708612</v>
      </c>
      <c r="AX447">
        <f t="shared" si="302"/>
        <v>2000.000370370371</v>
      </c>
      <c r="AY447">
        <f t="shared" si="303"/>
        <v>1681.2003111111117</v>
      </c>
      <c r="AZ447">
        <f t="shared" si="304"/>
        <v>0.84059999988888889</v>
      </c>
      <c r="BA447">
        <f t="shared" si="305"/>
        <v>0.16075799978555558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1656094871.0999999</v>
      </c>
      <c r="BH447">
        <v>1709.116666666667</v>
      </c>
      <c r="BI447">
        <v>1759.9333333333329</v>
      </c>
      <c r="BJ447">
        <v>22.504233333333332</v>
      </c>
      <c r="BK447">
        <v>21.29407037037037</v>
      </c>
      <c r="BL447">
        <v>1712.7996296296301</v>
      </c>
      <c r="BM447">
        <v>22.634892592592589</v>
      </c>
      <c r="BN447">
        <v>499.99914814814821</v>
      </c>
      <c r="BO447">
        <v>76.165988888888904</v>
      </c>
      <c r="BP447">
        <v>9.997937407407409E-2</v>
      </c>
      <c r="BQ447">
        <v>26.353107407407411</v>
      </c>
      <c r="BR447">
        <v>26.531229629629632</v>
      </c>
      <c r="BS447">
        <v>999.90000000000009</v>
      </c>
      <c r="BT447">
        <v>0</v>
      </c>
      <c r="BU447">
        <v>0</v>
      </c>
      <c r="BV447">
        <v>10002.58814814815</v>
      </c>
      <c r="BW447">
        <v>0</v>
      </c>
      <c r="BX447">
        <v>699.4763333333334</v>
      </c>
      <c r="BY447">
        <v>-50.818459259259257</v>
      </c>
      <c r="BZ447">
        <v>1748.465185185185</v>
      </c>
      <c r="CA447">
        <v>1798.226666666666</v>
      </c>
      <c r="CB447">
        <v>1.210164444444445</v>
      </c>
      <c r="CC447">
        <v>1759.9333333333329</v>
      </c>
      <c r="CD447">
        <v>21.29407037037037</v>
      </c>
      <c r="CE447">
        <v>1.7140570370370369</v>
      </c>
      <c r="CF447">
        <v>1.6218837037037039</v>
      </c>
      <c r="CG447">
        <v>15.02431851851852</v>
      </c>
      <c r="CH447">
        <v>14.168314814814821</v>
      </c>
      <c r="CI447">
        <v>2000.000370370371</v>
      </c>
      <c r="CJ447">
        <v>0.98000144444444437</v>
      </c>
      <c r="CK447">
        <v>1.9998192592592591E-2</v>
      </c>
      <c r="CL447">
        <v>0</v>
      </c>
      <c r="CM447">
        <v>2.3093222222222218</v>
      </c>
      <c r="CN447">
        <v>0</v>
      </c>
      <c r="CO447">
        <v>4246.9262962962966</v>
      </c>
      <c r="CP447">
        <v>16749.474074074071</v>
      </c>
      <c r="CQ447">
        <v>38.691666666666663</v>
      </c>
      <c r="CR447">
        <v>39.756888888888888</v>
      </c>
      <c r="CS447">
        <v>39</v>
      </c>
      <c r="CT447">
        <v>38.532148148148153</v>
      </c>
      <c r="CU447">
        <v>37.875</v>
      </c>
      <c r="CV447">
        <v>1960.000370370371</v>
      </c>
      <c r="CW447">
        <v>40</v>
      </c>
      <c r="CX447">
        <v>0</v>
      </c>
      <c r="CY447">
        <v>1656094883</v>
      </c>
      <c r="CZ447">
        <v>0</v>
      </c>
      <c r="DA447">
        <v>1656081532.0999999</v>
      </c>
      <c r="DB447" t="s">
        <v>356</v>
      </c>
      <c r="DC447">
        <v>1656081528.0999999</v>
      </c>
      <c r="DD447">
        <v>1656081532.0999999</v>
      </c>
      <c r="DE447">
        <v>1</v>
      </c>
      <c r="DF447">
        <v>0.69399999999999995</v>
      </c>
      <c r="DG447">
        <v>-5.2999999999999999E-2</v>
      </c>
      <c r="DH447">
        <v>-3.6150000000000002</v>
      </c>
      <c r="DI447">
        <v>-0.13</v>
      </c>
      <c r="DJ447">
        <v>420</v>
      </c>
      <c r="DK447">
        <v>13</v>
      </c>
      <c r="DL447">
        <v>0.3</v>
      </c>
      <c r="DM447">
        <v>0.21</v>
      </c>
      <c r="DN447">
        <v>-50.8051125</v>
      </c>
      <c r="DO447">
        <v>-0.42738574108789551</v>
      </c>
      <c r="DP447">
        <v>8.2447104823335088E-2</v>
      </c>
      <c r="DQ447">
        <v>0</v>
      </c>
      <c r="DR447">
        <v>1.2105457500000001</v>
      </c>
      <c r="DS447">
        <v>-3.1540525328334769E-2</v>
      </c>
      <c r="DT447">
        <v>4.7893250503072077E-3</v>
      </c>
      <c r="DU447">
        <v>1</v>
      </c>
      <c r="DV447">
        <v>1</v>
      </c>
      <c r="DW447">
        <v>2</v>
      </c>
      <c r="DX447" t="s">
        <v>363</v>
      </c>
      <c r="DY447">
        <v>2.9799000000000002</v>
      </c>
      <c r="DZ447">
        <v>2.72478</v>
      </c>
      <c r="EA447">
        <v>0.20627499999999999</v>
      </c>
      <c r="EB447">
        <v>0.20769099999999999</v>
      </c>
      <c r="EC447">
        <v>8.6951399999999998E-2</v>
      </c>
      <c r="ED447">
        <v>8.1972100000000006E-2</v>
      </c>
      <c r="EE447">
        <v>25088.400000000001</v>
      </c>
      <c r="EF447">
        <v>25114.5</v>
      </c>
      <c r="EG447">
        <v>29389.3</v>
      </c>
      <c r="EH447">
        <v>29322.799999999999</v>
      </c>
      <c r="EI447">
        <v>35569.1</v>
      </c>
      <c r="EJ447">
        <v>35783.800000000003</v>
      </c>
      <c r="EK447">
        <v>41408.400000000001</v>
      </c>
      <c r="EL447">
        <v>41775.4</v>
      </c>
      <c r="EM447">
        <v>1.5209299999999999</v>
      </c>
      <c r="EN447">
        <v>2.1692200000000001</v>
      </c>
      <c r="EO447">
        <v>3.8888300000000001E-2</v>
      </c>
      <c r="EP447">
        <v>0</v>
      </c>
      <c r="EQ447">
        <v>25.887599999999999</v>
      </c>
      <c r="ER447">
        <v>999.9</v>
      </c>
      <c r="ES447">
        <v>24.1</v>
      </c>
      <c r="ET447">
        <v>41.7</v>
      </c>
      <c r="EU447">
        <v>25.673300000000001</v>
      </c>
      <c r="EV447">
        <v>61.895299999999999</v>
      </c>
      <c r="EW447">
        <v>27.548100000000002</v>
      </c>
      <c r="EX447">
        <v>2</v>
      </c>
      <c r="EY447">
        <v>8.0055899999999999E-2</v>
      </c>
      <c r="EZ447">
        <v>1.6981599999999999</v>
      </c>
      <c r="FA447">
        <v>20.375399999999999</v>
      </c>
      <c r="FB447">
        <v>5.21774</v>
      </c>
      <c r="FC447">
        <v>12.0099</v>
      </c>
      <c r="FD447">
        <v>4.9886499999999998</v>
      </c>
      <c r="FE447">
        <v>3.2885499999999999</v>
      </c>
      <c r="FF447">
        <v>4558.2</v>
      </c>
      <c r="FG447">
        <v>9999</v>
      </c>
      <c r="FH447">
        <v>9999</v>
      </c>
      <c r="FI447">
        <v>79.900000000000006</v>
      </c>
      <c r="FJ447">
        <v>1.86768</v>
      </c>
      <c r="FK447">
        <v>1.8667400000000001</v>
      </c>
      <c r="FL447">
        <v>1.86615</v>
      </c>
      <c r="FM447">
        <v>1.8660000000000001</v>
      </c>
      <c r="FN447">
        <v>1.8678399999999999</v>
      </c>
      <c r="FO447">
        <v>1.8702700000000001</v>
      </c>
      <c r="FP447">
        <v>1.8689100000000001</v>
      </c>
      <c r="FQ447">
        <v>1.8702799999999999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-3.73</v>
      </c>
      <c r="GF447">
        <v>-0.13070000000000001</v>
      </c>
      <c r="GG447">
        <v>-1.1457890710579079</v>
      </c>
      <c r="GH447">
        <v>-1.865778764103066E-3</v>
      </c>
      <c r="GI447">
        <v>6.8695266750515254E-7</v>
      </c>
      <c r="GJ447">
        <v>-2.698676089852363E-10</v>
      </c>
      <c r="GK447">
        <v>-0.22742034878574521</v>
      </c>
      <c r="GL447">
        <v>-1.6538770927233871E-2</v>
      </c>
      <c r="GM447">
        <v>1.291337703146669E-3</v>
      </c>
      <c r="GN447">
        <v>-1.6425570027322581E-5</v>
      </c>
      <c r="GO447">
        <v>22</v>
      </c>
      <c r="GP447">
        <v>2156</v>
      </c>
      <c r="GQ447">
        <v>1</v>
      </c>
      <c r="GR447">
        <v>39</v>
      </c>
      <c r="GS447">
        <v>222.5</v>
      </c>
      <c r="GT447">
        <v>222.4</v>
      </c>
      <c r="GU447">
        <v>4.1406200000000002</v>
      </c>
      <c r="GV447">
        <v>2.20581</v>
      </c>
      <c r="GW447">
        <v>1.94702</v>
      </c>
      <c r="GX447">
        <v>2.7368199999999998</v>
      </c>
      <c r="GY447">
        <v>2.19482</v>
      </c>
      <c r="GZ447">
        <v>2.34741</v>
      </c>
      <c r="HA447">
        <v>43.59</v>
      </c>
      <c r="HB447">
        <v>15.1302</v>
      </c>
      <c r="HC447">
        <v>18</v>
      </c>
      <c r="HD447">
        <v>272.209</v>
      </c>
      <c r="HE447">
        <v>664.30799999999999</v>
      </c>
      <c r="HF447">
        <v>22.999500000000001</v>
      </c>
      <c r="HG447">
        <v>28.305800000000001</v>
      </c>
      <c r="HH447">
        <v>30.0001</v>
      </c>
      <c r="HI447">
        <v>28.325099999999999</v>
      </c>
      <c r="HJ447">
        <v>28.229299999999999</v>
      </c>
      <c r="HK447">
        <v>82.834699999999998</v>
      </c>
      <c r="HL447">
        <v>14.4984</v>
      </c>
      <c r="HM447">
        <v>28.819099999999999</v>
      </c>
      <c r="HN447">
        <v>23</v>
      </c>
      <c r="HO447">
        <v>1804.56</v>
      </c>
      <c r="HP447">
        <v>21.402899999999999</v>
      </c>
      <c r="HQ447">
        <v>100.518</v>
      </c>
      <c r="HR447">
        <v>100.34099999999999</v>
      </c>
    </row>
    <row r="448" spans="1:226" x14ac:dyDescent="0.2">
      <c r="A448">
        <v>665</v>
      </c>
      <c r="B448">
        <v>1656094883.5999999</v>
      </c>
      <c r="C448">
        <v>12118.099999904631</v>
      </c>
      <c r="D448" t="s">
        <v>1226</v>
      </c>
      <c r="E448" t="s">
        <v>1227</v>
      </c>
      <c r="F448">
        <v>5</v>
      </c>
      <c r="G448" t="s">
        <v>1013</v>
      </c>
      <c r="H448" t="s">
        <v>354</v>
      </c>
      <c r="I448">
        <v>1656094875.814285</v>
      </c>
      <c r="J448">
        <f t="shared" si="272"/>
        <v>1.0173571251013516E-3</v>
      </c>
      <c r="K448">
        <f t="shared" si="273"/>
        <v>1.0173571251013516</v>
      </c>
      <c r="L448">
        <f t="shared" si="274"/>
        <v>21.805593671672924</v>
      </c>
      <c r="M448">
        <f t="shared" si="275"/>
        <v>1724.9092857142859</v>
      </c>
      <c r="N448">
        <f t="shared" si="276"/>
        <v>855.27414584866767</v>
      </c>
      <c r="O448">
        <f t="shared" si="277"/>
        <v>65.22838599122862</v>
      </c>
      <c r="P448">
        <f t="shared" si="278"/>
        <v>131.55202835785704</v>
      </c>
      <c r="Q448">
        <f t="shared" si="279"/>
        <v>4.2883787858019766E-2</v>
      </c>
      <c r="R448">
        <f t="shared" si="280"/>
        <v>2.4778307061841898</v>
      </c>
      <c r="S448">
        <f t="shared" si="281"/>
        <v>4.2475696054624791E-2</v>
      </c>
      <c r="T448">
        <f t="shared" si="282"/>
        <v>2.6583651707461815E-2</v>
      </c>
      <c r="U448">
        <f t="shared" si="283"/>
        <v>321.51770999999985</v>
      </c>
      <c r="V448">
        <f t="shared" si="284"/>
        <v>28.257156729480577</v>
      </c>
      <c r="W448">
        <f t="shared" si="285"/>
        <v>26.524460714285709</v>
      </c>
      <c r="X448">
        <f t="shared" si="286"/>
        <v>3.4804054613235347</v>
      </c>
      <c r="Y448">
        <f t="shared" si="287"/>
        <v>49.809795510195052</v>
      </c>
      <c r="Z448">
        <f t="shared" si="288"/>
        <v>1.7159484016810771</v>
      </c>
      <c r="AA448">
        <f t="shared" si="289"/>
        <v>3.4450018999372469</v>
      </c>
      <c r="AB448">
        <f t="shared" si="290"/>
        <v>1.7644570596424576</v>
      </c>
      <c r="AC448">
        <f t="shared" si="291"/>
        <v>-44.865449216969601</v>
      </c>
      <c r="AD448">
        <f t="shared" si="292"/>
        <v>-23.157403734266484</v>
      </c>
      <c r="AE448">
        <f t="shared" si="293"/>
        <v>-2.0056229059021127</v>
      </c>
      <c r="AF448">
        <f t="shared" si="294"/>
        <v>251.48923414286168</v>
      </c>
      <c r="AG448">
        <f t="shared" si="295"/>
        <v>40.640378068394831</v>
      </c>
      <c r="AH448">
        <f t="shared" si="296"/>
        <v>1.0256553191991322</v>
      </c>
      <c r="AI448">
        <f t="shared" si="297"/>
        <v>21.805593671672924</v>
      </c>
      <c r="AJ448">
        <v>1830.0988656356999</v>
      </c>
      <c r="AK448">
        <v>1789.5530303030309</v>
      </c>
      <c r="AL448">
        <v>3.40984253733005</v>
      </c>
      <c r="AM448">
        <v>66.198891926681</v>
      </c>
      <c r="AN448">
        <f t="shared" si="298"/>
        <v>1.0173571251013516</v>
      </c>
      <c r="AO448">
        <v>21.297335644942599</v>
      </c>
      <c r="AP448">
        <v>22.490832121212112</v>
      </c>
      <c r="AQ448">
        <v>-2.2702531806774531E-5</v>
      </c>
      <c r="AR448">
        <v>78.549091713620925</v>
      </c>
      <c r="AS448">
        <v>165</v>
      </c>
      <c r="AT448">
        <v>33</v>
      </c>
      <c r="AU448">
        <f t="shared" si="299"/>
        <v>1</v>
      </c>
      <c r="AV448">
        <f t="shared" si="300"/>
        <v>0</v>
      </c>
      <c r="AW448">
        <f t="shared" si="301"/>
        <v>40369.599985830413</v>
      </c>
      <c r="AX448">
        <f t="shared" si="302"/>
        <v>2000.0107142857139</v>
      </c>
      <c r="AY448">
        <f t="shared" si="303"/>
        <v>1681.2089999999994</v>
      </c>
      <c r="AZ448">
        <f t="shared" si="304"/>
        <v>0.84059999678573138</v>
      </c>
      <c r="BA448">
        <f t="shared" si="305"/>
        <v>0.16075799379646177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1656094875.814285</v>
      </c>
      <c r="BH448">
        <v>1724.9092857142859</v>
      </c>
      <c r="BI448">
        <v>1775.8014285714289</v>
      </c>
      <c r="BJ448">
        <v>22.499503571428569</v>
      </c>
      <c r="BK448">
        <v>21.296392857142859</v>
      </c>
      <c r="BL448">
        <v>1728.6224999999999</v>
      </c>
      <c r="BM448">
        <v>22.63024285714285</v>
      </c>
      <c r="BN448">
        <v>499.99317857142847</v>
      </c>
      <c r="BO448">
        <v>76.166067857142863</v>
      </c>
      <c r="BP448">
        <v>9.9988246428571431E-2</v>
      </c>
      <c r="BQ448">
        <v>26.351107142857138</v>
      </c>
      <c r="BR448">
        <v>26.524460714285709</v>
      </c>
      <c r="BS448">
        <v>999.9000000000002</v>
      </c>
      <c r="BT448">
        <v>0</v>
      </c>
      <c r="BU448">
        <v>0</v>
      </c>
      <c r="BV448">
        <v>10002.024285714289</v>
      </c>
      <c r="BW448">
        <v>0</v>
      </c>
      <c r="BX448">
        <v>687.86771428571433</v>
      </c>
      <c r="BY448">
        <v>-50.893317857142861</v>
      </c>
      <c r="BZ448">
        <v>1764.6132142857141</v>
      </c>
      <c r="CA448">
        <v>1814.444285714286</v>
      </c>
      <c r="CB448">
        <v>1.203118214285714</v>
      </c>
      <c r="CC448">
        <v>1775.8014285714289</v>
      </c>
      <c r="CD448">
        <v>21.296392857142859</v>
      </c>
      <c r="CE448">
        <v>1.713698214285714</v>
      </c>
      <c r="CF448">
        <v>1.6220621428571429</v>
      </c>
      <c r="CG448">
        <v>15.02107142857143</v>
      </c>
      <c r="CH448">
        <v>14.170007142857139</v>
      </c>
      <c r="CI448">
        <v>2000.0107142857139</v>
      </c>
      <c r="CJ448">
        <v>0.98000124999999993</v>
      </c>
      <c r="CK448">
        <v>1.99984E-2</v>
      </c>
      <c r="CL448">
        <v>0</v>
      </c>
      <c r="CM448">
        <v>2.3641642857142862</v>
      </c>
      <c r="CN448">
        <v>0</v>
      </c>
      <c r="CO448">
        <v>4244.460357142857</v>
      </c>
      <c r="CP448">
        <v>16749.557142857138</v>
      </c>
      <c r="CQ448">
        <v>38.691499999999998</v>
      </c>
      <c r="CR448">
        <v>39.756642857142857</v>
      </c>
      <c r="CS448">
        <v>39</v>
      </c>
      <c r="CT448">
        <v>38.537642857142849</v>
      </c>
      <c r="CU448">
        <v>37.875</v>
      </c>
      <c r="CV448">
        <v>1960.0107142857139</v>
      </c>
      <c r="CW448">
        <v>40</v>
      </c>
      <c r="CX448">
        <v>0</v>
      </c>
      <c r="CY448">
        <v>1656094887.8</v>
      </c>
      <c r="CZ448">
        <v>0</v>
      </c>
      <c r="DA448">
        <v>1656081532.0999999</v>
      </c>
      <c r="DB448" t="s">
        <v>356</v>
      </c>
      <c r="DC448">
        <v>1656081528.0999999</v>
      </c>
      <c r="DD448">
        <v>1656081532.0999999</v>
      </c>
      <c r="DE448">
        <v>1</v>
      </c>
      <c r="DF448">
        <v>0.69399999999999995</v>
      </c>
      <c r="DG448">
        <v>-5.2999999999999999E-2</v>
      </c>
      <c r="DH448">
        <v>-3.6150000000000002</v>
      </c>
      <c r="DI448">
        <v>-0.13</v>
      </c>
      <c r="DJ448">
        <v>420</v>
      </c>
      <c r="DK448">
        <v>13</v>
      </c>
      <c r="DL448">
        <v>0.3</v>
      </c>
      <c r="DM448">
        <v>0.21</v>
      </c>
      <c r="DN448">
        <v>-50.848070731707317</v>
      </c>
      <c r="DO448">
        <v>-0.84022578397208836</v>
      </c>
      <c r="DP448">
        <v>0.1072127750940487</v>
      </c>
      <c r="DQ448">
        <v>0</v>
      </c>
      <c r="DR448">
        <v>1.2071353658536581</v>
      </c>
      <c r="DS448">
        <v>-7.9675609756095708E-2</v>
      </c>
      <c r="DT448">
        <v>8.2103997399969163E-3</v>
      </c>
      <c r="DU448">
        <v>1</v>
      </c>
      <c r="DV448">
        <v>1</v>
      </c>
      <c r="DW448">
        <v>2</v>
      </c>
      <c r="DX448" t="s">
        <v>363</v>
      </c>
      <c r="DY448">
        <v>2.9798200000000001</v>
      </c>
      <c r="DZ448">
        <v>2.7246999999999999</v>
      </c>
      <c r="EA448">
        <v>0.207452</v>
      </c>
      <c r="EB448">
        <v>0.20884900000000001</v>
      </c>
      <c r="EC448">
        <v>8.6934600000000001E-2</v>
      </c>
      <c r="ED448">
        <v>8.2002599999999995E-2</v>
      </c>
      <c r="EE448">
        <v>25051.4</v>
      </c>
      <c r="EF448">
        <v>25077.9</v>
      </c>
      <c r="EG448">
        <v>29389.4</v>
      </c>
      <c r="EH448">
        <v>29322.9</v>
      </c>
      <c r="EI448">
        <v>35569.699999999997</v>
      </c>
      <c r="EJ448">
        <v>35782.800000000003</v>
      </c>
      <c r="EK448">
        <v>41408.300000000003</v>
      </c>
      <c r="EL448">
        <v>41775.699999999997</v>
      </c>
      <c r="EM448">
        <v>1.5205</v>
      </c>
      <c r="EN448">
        <v>2.1692499999999999</v>
      </c>
      <c r="EO448">
        <v>3.8743E-2</v>
      </c>
      <c r="EP448">
        <v>0</v>
      </c>
      <c r="EQ448">
        <v>25.878799999999998</v>
      </c>
      <c r="ER448">
        <v>999.9</v>
      </c>
      <c r="ES448">
        <v>24.1</v>
      </c>
      <c r="ET448">
        <v>41.7</v>
      </c>
      <c r="EU448">
        <v>25.674099999999999</v>
      </c>
      <c r="EV448">
        <v>61.965299999999999</v>
      </c>
      <c r="EW448">
        <v>27.447900000000001</v>
      </c>
      <c r="EX448">
        <v>2</v>
      </c>
      <c r="EY448">
        <v>8.0055899999999999E-2</v>
      </c>
      <c r="EZ448">
        <v>1.6920200000000001</v>
      </c>
      <c r="FA448">
        <v>20.375299999999999</v>
      </c>
      <c r="FB448">
        <v>5.2178899999999997</v>
      </c>
      <c r="FC448">
        <v>12.0099</v>
      </c>
      <c r="FD448">
        <v>4.9883499999999996</v>
      </c>
      <c r="FE448">
        <v>3.2884500000000001</v>
      </c>
      <c r="FF448">
        <v>4558.5</v>
      </c>
      <c r="FG448">
        <v>9999</v>
      </c>
      <c r="FH448">
        <v>9999</v>
      </c>
      <c r="FI448">
        <v>79.900000000000006</v>
      </c>
      <c r="FJ448">
        <v>1.86768</v>
      </c>
      <c r="FK448">
        <v>1.86676</v>
      </c>
      <c r="FL448">
        <v>1.86615</v>
      </c>
      <c r="FM448">
        <v>1.8660000000000001</v>
      </c>
      <c r="FN448">
        <v>1.8678600000000001</v>
      </c>
      <c r="FO448">
        <v>1.8702700000000001</v>
      </c>
      <c r="FP448">
        <v>1.8689100000000001</v>
      </c>
      <c r="FQ448">
        <v>1.87029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-3.77</v>
      </c>
      <c r="GF448">
        <v>-0.13089999999999999</v>
      </c>
      <c r="GG448">
        <v>-1.1457890710579079</v>
      </c>
      <c r="GH448">
        <v>-1.865778764103066E-3</v>
      </c>
      <c r="GI448">
        <v>6.8695266750515254E-7</v>
      </c>
      <c r="GJ448">
        <v>-2.698676089852363E-10</v>
      </c>
      <c r="GK448">
        <v>-0.22742034878574521</v>
      </c>
      <c r="GL448">
        <v>-1.6538770927233871E-2</v>
      </c>
      <c r="GM448">
        <v>1.291337703146669E-3</v>
      </c>
      <c r="GN448">
        <v>-1.6425570027322581E-5</v>
      </c>
      <c r="GO448">
        <v>22</v>
      </c>
      <c r="GP448">
        <v>2156</v>
      </c>
      <c r="GQ448">
        <v>1</v>
      </c>
      <c r="GR448">
        <v>39</v>
      </c>
      <c r="GS448">
        <v>222.6</v>
      </c>
      <c r="GT448">
        <v>222.5</v>
      </c>
      <c r="GU448">
        <v>4.1662600000000003</v>
      </c>
      <c r="GV448">
        <v>2.2021500000000001</v>
      </c>
      <c r="GW448">
        <v>1.94702</v>
      </c>
      <c r="GX448">
        <v>2.7392599999999998</v>
      </c>
      <c r="GY448">
        <v>2.19482</v>
      </c>
      <c r="GZ448">
        <v>2.3779300000000001</v>
      </c>
      <c r="HA448">
        <v>43.59</v>
      </c>
      <c r="HB448">
        <v>15.1477</v>
      </c>
      <c r="HC448">
        <v>18</v>
      </c>
      <c r="HD448">
        <v>272.03800000000001</v>
      </c>
      <c r="HE448">
        <v>664.32500000000005</v>
      </c>
      <c r="HF448">
        <v>22.998899999999999</v>
      </c>
      <c r="HG448">
        <v>28.305800000000001</v>
      </c>
      <c r="HH448">
        <v>30.0001</v>
      </c>
      <c r="HI448">
        <v>28.325099999999999</v>
      </c>
      <c r="HJ448">
        <v>28.228899999999999</v>
      </c>
      <c r="HK448">
        <v>83.361400000000003</v>
      </c>
      <c r="HL448">
        <v>14.217000000000001</v>
      </c>
      <c r="HM448">
        <v>28.819099999999999</v>
      </c>
      <c r="HN448">
        <v>23</v>
      </c>
      <c r="HO448">
        <v>1817.92</v>
      </c>
      <c r="HP448">
        <v>21.425000000000001</v>
      </c>
      <c r="HQ448">
        <v>100.518</v>
      </c>
      <c r="HR448">
        <v>100.34099999999999</v>
      </c>
    </row>
    <row r="449" spans="1:226" x14ac:dyDescent="0.2">
      <c r="A449">
        <v>666</v>
      </c>
      <c r="B449">
        <v>1656094888.5999999</v>
      </c>
      <c r="C449">
        <v>12123.099999904631</v>
      </c>
      <c r="D449" t="s">
        <v>1228</v>
      </c>
      <c r="E449" t="s">
        <v>1229</v>
      </c>
      <c r="F449">
        <v>5</v>
      </c>
      <c r="G449" t="s">
        <v>1013</v>
      </c>
      <c r="H449" t="s">
        <v>354</v>
      </c>
      <c r="I449">
        <v>1656094881.0999999</v>
      </c>
      <c r="J449">
        <f t="shared" si="272"/>
        <v>1.0030371335191038E-3</v>
      </c>
      <c r="K449">
        <f t="shared" si="273"/>
        <v>1.0030371335191037</v>
      </c>
      <c r="L449">
        <f t="shared" si="274"/>
        <v>21.726985956829168</v>
      </c>
      <c r="M449">
        <f t="shared" si="275"/>
        <v>1742.6211111111111</v>
      </c>
      <c r="N449">
        <f t="shared" si="276"/>
        <v>863.99655500436108</v>
      </c>
      <c r="O449">
        <f t="shared" si="277"/>
        <v>65.894028023701495</v>
      </c>
      <c r="P449">
        <f t="shared" si="278"/>
        <v>132.90368308201158</v>
      </c>
      <c r="Q449">
        <f t="shared" si="279"/>
        <v>4.2286409449795136E-2</v>
      </c>
      <c r="R449">
        <f t="shared" si="280"/>
        <v>2.4772267958002203</v>
      </c>
      <c r="S449">
        <f t="shared" si="281"/>
        <v>4.188945550373227E-2</v>
      </c>
      <c r="T449">
        <f t="shared" si="282"/>
        <v>2.6216263764463857E-2</v>
      </c>
      <c r="U449">
        <f t="shared" si="283"/>
        <v>321.51375377777777</v>
      </c>
      <c r="V449">
        <f t="shared" si="284"/>
        <v>28.257582556641829</v>
      </c>
      <c r="W449">
        <f t="shared" si="285"/>
        <v>26.520196296296291</v>
      </c>
      <c r="X449">
        <f t="shared" si="286"/>
        <v>3.4795307534758635</v>
      </c>
      <c r="Y449">
        <f t="shared" si="287"/>
        <v>49.810582305184084</v>
      </c>
      <c r="Z449">
        <f t="shared" si="288"/>
        <v>1.7155367313219245</v>
      </c>
      <c r="AA449">
        <f t="shared" si="289"/>
        <v>3.4441210118986669</v>
      </c>
      <c r="AB449">
        <f t="shared" si="290"/>
        <v>1.763994022153939</v>
      </c>
      <c r="AC449">
        <f t="shared" si="291"/>
        <v>-44.233937588192475</v>
      </c>
      <c r="AD449">
        <f t="shared" si="292"/>
        <v>-23.16092815383271</v>
      </c>
      <c r="AE449">
        <f t="shared" si="293"/>
        <v>-2.0063307534398236</v>
      </c>
      <c r="AF449">
        <f t="shared" si="294"/>
        <v>252.11255728231274</v>
      </c>
      <c r="AG449">
        <f t="shared" si="295"/>
        <v>40.640978386295181</v>
      </c>
      <c r="AH449">
        <f t="shared" si="296"/>
        <v>1.0133538426134507</v>
      </c>
      <c r="AI449">
        <f t="shared" si="297"/>
        <v>21.726985956829168</v>
      </c>
      <c r="AJ449">
        <v>1847.1215293601549</v>
      </c>
      <c r="AK449">
        <v>1806.6524848484851</v>
      </c>
      <c r="AL449">
        <v>3.4148517592913219</v>
      </c>
      <c r="AM449">
        <v>66.198891926681</v>
      </c>
      <c r="AN449">
        <f t="shared" si="298"/>
        <v>1.0030371335191037</v>
      </c>
      <c r="AO449">
        <v>21.314607540694411</v>
      </c>
      <c r="AP449">
        <v>22.491212121212111</v>
      </c>
      <c r="AQ449">
        <v>-1.0570111770782049E-5</v>
      </c>
      <c r="AR449">
        <v>78.549091713620925</v>
      </c>
      <c r="AS449">
        <v>164</v>
      </c>
      <c r="AT449">
        <v>33</v>
      </c>
      <c r="AU449">
        <f t="shared" si="299"/>
        <v>1</v>
      </c>
      <c r="AV449">
        <f t="shared" si="300"/>
        <v>0</v>
      </c>
      <c r="AW449">
        <f t="shared" si="301"/>
        <v>40355.139806412422</v>
      </c>
      <c r="AX449">
        <f t="shared" si="302"/>
        <v>1999.985925925926</v>
      </c>
      <c r="AY449">
        <f t="shared" si="303"/>
        <v>1681.1881777777778</v>
      </c>
      <c r="AZ449">
        <f t="shared" si="304"/>
        <v>0.8406000042222519</v>
      </c>
      <c r="BA449">
        <f t="shared" si="305"/>
        <v>0.16075800814894622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1656094881.0999999</v>
      </c>
      <c r="BH449">
        <v>1742.6211111111111</v>
      </c>
      <c r="BI449">
        <v>1793.508518518518</v>
      </c>
      <c r="BJ449">
        <v>22.493962962962961</v>
      </c>
      <c r="BK449">
        <v>21.305311111111109</v>
      </c>
      <c r="BL449">
        <v>1746.367777777778</v>
      </c>
      <c r="BM449">
        <v>22.62478888888888</v>
      </c>
      <c r="BN449">
        <v>500.00822222222217</v>
      </c>
      <c r="BO449">
        <v>76.166511111111106</v>
      </c>
      <c r="BP449">
        <v>0.1000291222222222</v>
      </c>
      <c r="BQ449">
        <v>26.346774074074069</v>
      </c>
      <c r="BR449">
        <v>26.520196296296291</v>
      </c>
      <c r="BS449">
        <v>999.90000000000009</v>
      </c>
      <c r="BT449">
        <v>0</v>
      </c>
      <c r="BU449">
        <v>0</v>
      </c>
      <c r="BV449">
        <v>9998.077407407407</v>
      </c>
      <c r="BW449">
        <v>0</v>
      </c>
      <c r="BX449">
        <v>677.02192592592598</v>
      </c>
      <c r="BY449">
        <v>-50.886914814814823</v>
      </c>
      <c r="BZ449">
        <v>1782.722962962963</v>
      </c>
      <c r="CA449">
        <v>1832.5522222222221</v>
      </c>
      <c r="CB449">
        <v>1.1886503703703699</v>
      </c>
      <c r="CC449">
        <v>1793.508518518518</v>
      </c>
      <c r="CD449">
        <v>21.305311111111109</v>
      </c>
      <c r="CE449">
        <v>1.7132859259259261</v>
      </c>
      <c r="CF449">
        <v>1.6227514814814821</v>
      </c>
      <c r="CG449">
        <v>15.01733703703704</v>
      </c>
      <c r="CH449">
        <v>14.17655925925926</v>
      </c>
      <c r="CI449">
        <v>1999.985925925926</v>
      </c>
      <c r="CJ449">
        <v>0.98000088888888881</v>
      </c>
      <c r="CK449">
        <v>1.9998785185185181E-2</v>
      </c>
      <c r="CL449">
        <v>0</v>
      </c>
      <c r="CM449">
        <v>2.3339703703703698</v>
      </c>
      <c r="CN449">
        <v>0</v>
      </c>
      <c r="CO449">
        <v>4241.8859259259261</v>
      </c>
      <c r="CP449">
        <v>16749.35555555555</v>
      </c>
      <c r="CQ449">
        <v>38.686999999999998</v>
      </c>
      <c r="CR449">
        <v>39.75</v>
      </c>
      <c r="CS449">
        <v>39</v>
      </c>
      <c r="CT449">
        <v>38.520666666666664</v>
      </c>
      <c r="CU449">
        <v>37.875</v>
      </c>
      <c r="CV449">
        <v>1959.985925925926</v>
      </c>
      <c r="CW449">
        <v>40</v>
      </c>
      <c r="CX449">
        <v>0</v>
      </c>
      <c r="CY449">
        <v>1656094892.5999999</v>
      </c>
      <c r="CZ449">
        <v>0</v>
      </c>
      <c r="DA449">
        <v>1656081532.0999999</v>
      </c>
      <c r="DB449" t="s">
        <v>356</v>
      </c>
      <c r="DC449">
        <v>1656081528.0999999</v>
      </c>
      <c r="DD449">
        <v>1656081532.0999999</v>
      </c>
      <c r="DE449">
        <v>1</v>
      </c>
      <c r="DF449">
        <v>0.69399999999999995</v>
      </c>
      <c r="DG449">
        <v>-5.2999999999999999E-2</v>
      </c>
      <c r="DH449">
        <v>-3.6150000000000002</v>
      </c>
      <c r="DI449">
        <v>-0.13</v>
      </c>
      <c r="DJ449">
        <v>420</v>
      </c>
      <c r="DK449">
        <v>13</v>
      </c>
      <c r="DL449">
        <v>0.3</v>
      </c>
      <c r="DM449">
        <v>0.21</v>
      </c>
      <c r="DN449">
        <v>-50.878277500000003</v>
      </c>
      <c r="DO449">
        <v>-0.1276559099435709</v>
      </c>
      <c r="DP449">
        <v>0.10168153836242851</v>
      </c>
      <c r="DQ449">
        <v>0</v>
      </c>
      <c r="DR449">
        <v>1.1949945</v>
      </c>
      <c r="DS449">
        <v>-0.15914161350844361</v>
      </c>
      <c r="DT449">
        <v>1.5905670679037719E-2</v>
      </c>
      <c r="DU449">
        <v>0</v>
      </c>
      <c r="DV449">
        <v>0</v>
      </c>
      <c r="DW449">
        <v>2</v>
      </c>
      <c r="DX449" t="s">
        <v>370</v>
      </c>
      <c r="DY449">
        <v>2.9799000000000002</v>
      </c>
      <c r="DZ449">
        <v>2.7247300000000001</v>
      </c>
      <c r="EA449">
        <v>0.208619</v>
      </c>
      <c r="EB449">
        <v>0.209957</v>
      </c>
      <c r="EC449">
        <v>8.6941400000000002E-2</v>
      </c>
      <c r="ED449">
        <v>8.2068699999999994E-2</v>
      </c>
      <c r="EE449">
        <v>25014.3</v>
      </c>
      <c r="EF449">
        <v>25042.799999999999</v>
      </c>
      <c r="EG449">
        <v>29389.200000000001</v>
      </c>
      <c r="EH449">
        <v>29323</v>
      </c>
      <c r="EI449">
        <v>35569.199999999997</v>
      </c>
      <c r="EJ449">
        <v>35780.400000000001</v>
      </c>
      <c r="EK449">
        <v>41408</v>
      </c>
      <c r="EL449">
        <v>41775.800000000003</v>
      </c>
      <c r="EM449">
        <v>1.5224200000000001</v>
      </c>
      <c r="EN449">
        <v>2.1694300000000002</v>
      </c>
      <c r="EO449">
        <v>3.9078300000000003E-2</v>
      </c>
      <c r="EP449">
        <v>0</v>
      </c>
      <c r="EQ449">
        <v>25.869399999999999</v>
      </c>
      <c r="ER449">
        <v>999.9</v>
      </c>
      <c r="ES449">
        <v>24.1</v>
      </c>
      <c r="ET449">
        <v>41.7</v>
      </c>
      <c r="EU449">
        <v>25.6754</v>
      </c>
      <c r="EV449">
        <v>62.005299999999998</v>
      </c>
      <c r="EW449">
        <v>27.5321</v>
      </c>
      <c r="EX449">
        <v>2</v>
      </c>
      <c r="EY449">
        <v>8.0116900000000005E-2</v>
      </c>
      <c r="EZ449">
        <v>1.6888799999999999</v>
      </c>
      <c r="FA449">
        <v>20.375299999999999</v>
      </c>
      <c r="FB449">
        <v>5.21774</v>
      </c>
      <c r="FC449">
        <v>12.0099</v>
      </c>
      <c r="FD449">
        <v>4.9882</v>
      </c>
      <c r="FE449">
        <v>3.2884799999999998</v>
      </c>
      <c r="FF449">
        <v>4558.5</v>
      </c>
      <c r="FG449">
        <v>9999</v>
      </c>
      <c r="FH449">
        <v>9999</v>
      </c>
      <c r="FI449">
        <v>79.900000000000006</v>
      </c>
      <c r="FJ449">
        <v>1.86768</v>
      </c>
      <c r="FK449">
        <v>1.8667</v>
      </c>
      <c r="FL449">
        <v>1.86615</v>
      </c>
      <c r="FM449">
        <v>1.8660000000000001</v>
      </c>
      <c r="FN449">
        <v>1.8678300000000001</v>
      </c>
      <c r="FO449">
        <v>1.8702700000000001</v>
      </c>
      <c r="FP449">
        <v>1.8689</v>
      </c>
      <c r="FQ449">
        <v>1.8702700000000001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-3.79</v>
      </c>
      <c r="GF449">
        <v>-0.1308</v>
      </c>
      <c r="GG449">
        <v>-1.1457890710579079</v>
      </c>
      <c r="GH449">
        <v>-1.865778764103066E-3</v>
      </c>
      <c r="GI449">
        <v>6.8695266750515254E-7</v>
      </c>
      <c r="GJ449">
        <v>-2.698676089852363E-10</v>
      </c>
      <c r="GK449">
        <v>-0.22742034878574521</v>
      </c>
      <c r="GL449">
        <v>-1.6538770927233871E-2</v>
      </c>
      <c r="GM449">
        <v>1.291337703146669E-3</v>
      </c>
      <c r="GN449">
        <v>-1.6425570027322581E-5</v>
      </c>
      <c r="GO449">
        <v>22</v>
      </c>
      <c r="GP449">
        <v>2156</v>
      </c>
      <c r="GQ449">
        <v>1</v>
      </c>
      <c r="GR449">
        <v>39</v>
      </c>
      <c r="GS449">
        <v>222.7</v>
      </c>
      <c r="GT449">
        <v>222.6</v>
      </c>
      <c r="GU449">
        <v>4.1955600000000004</v>
      </c>
      <c r="GV449">
        <v>2.1997100000000001</v>
      </c>
      <c r="GW449">
        <v>1.94702</v>
      </c>
      <c r="GX449">
        <v>2.7380399999999998</v>
      </c>
      <c r="GY449">
        <v>2.19482</v>
      </c>
      <c r="GZ449">
        <v>2.36938</v>
      </c>
      <c r="HA449">
        <v>43.59</v>
      </c>
      <c r="HB449">
        <v>15.138999999999999</v>
      </c>
      <c r="HC449">
        <v>18</v>
      </c>
      <c r="HD449">
        <v>272.81599999999997</v>
      </c>
      <c r="HE449">
        <v>664.45</v>
      </c>
      <c r="HF449">
        <v>22.999199999999998</v>
      </c>
      <c r="HG449">
        <v>28.307600000000001</v>
      </c>
      <c r="HH449">
        <v>30.0002</v>
      </c>
      <c r="HI449">
        <v>28.325099999999999</v>
      </c>
      <c r="HJ449">
        <v>28.227</v>
      </c>
      <c r="HK449">
        <v>83.944699999999997</v>
      </c>
      <c r="HL449">
        <v>13.940899999999999</v>
      </c>
      <c r="HM449">
        <v>28.819099999999999</v>
      </c>
      <c r="HN449">
        <v>23</v>
      </c>
      <c r="HO449">
        <v>1837.96</v>
      </c>
      <c r="HP449">
        <v>21.4376</v>
      </c>
      <c r="HQ449">
        <v>100.517</v>
      </c>
      <c r="HR449">
        <v>100.34099999999999</v>
      </c>
    </row>
    <row r="450" spans="1:226" x14ac:dyDescent="0.2">
      <c r="A450">
        <v>667</v>
      </c>
      <c r="B450">
        <v>1656094893.5999999</v>
      </c>
      <c r="C450">
        <v>12128.099999904631</v>
      </c>
      <c r="D450" t="s">
        <v>1230</v>
      </c>
      <c r="E450" t="s">
        <v>1231</v>
      </c>
      <c r="F450">
        <v>5</v>
      </c>
      <c r="G450" t="s">
        <v>1013</v>
      </c>
      <c r="H450" t="s">
        <v>354</v>
      </c>
      <c r="I450">
        <v>1656094885.814285</v>
      </c>
      <c r="J450">
        <f t="shared" si="272"/>
        <v>9.8610615748027366E-4</v>
      </c>
      <c r="K450">
        <f t="shared" si="273"/>
        <v>0.98610615748027364</v>
      </c>
      <c r="L450">
        <f t="shared" si="274"/>
        <v>21.686019440889009</v>
      </c>
      <c r="M450">
        <f t="shared" si="275"/>
        <v>1758.3432142857141</v>
      </c>
      <c r="N450">
        <f t="shared" si="276"/>
        <v>867.53038714901311</v>
      </c>
      <c r="O450">
        <f t="shared" si="277"/>
        <v>66.163763621291238</v>
      </c>
      <c r="P450">
        <f t="shared" si="278"/>
        <v>134.10320435855613</v>
      </c>
      <c r="Q450">
        <f t="shared" si="279"/>
        <v>4.1605525255019024E-2</v>
      </c>
      <c r="R450">
        <f t="shared" si="280"/>
        <v>2.4770907339693355</v>
      </c>
      <c r="S450">
        <f t="shared" si="281"/>
        <v>4.1221168101659551E-2</v>
      </c>
      <c r="T450">
        <f t="shared" si="282"/>
        <v>2.5797466992392458E-2</v>
      </c>
      <c r="U450">
        <f t="shared" si="283"/>
        <v>321.51457541357343</v>
      </c>
      <c r="V450">
        <f t="shared" si="284"/>
        <v>28.260395849444521</v>
      </c>
      <c r="W450">
        <f t="shared" si="285"/>
        <v>26.511749999999999</v>
      </c>
      <c r="X450">
        <f t="shared" si="286"/>
        <v>3.4777988347131159</v>
      </c>
      <c r="Y450">
        <f t="shared" si="287"/>
        <v>49.814852656075793</v>
      </c>
      <c r="Z450">
        <f t="shared" si="288"/>
        <v>1.7154369159609595</v>
      </c>
      <c r="AA450">
        <f t="shared" si="289"/>
        <v>3.4436253938246506</v>
      </c>
      <c r="AB450">
        <f t="shared" si="290"/>
        <v>1.7623619187521564</v>
      </c>
      <c r="AC450">
        <f t="shared" si="291"/>
        <v>-43.487281544880069</v>
      </c>
      <c r="AD450">
        <f t="shared" si="292"/>
        <v>-22.357326664277444</v>
      </c>
      <c r="AE450">
        <f t="shared" si="293"/>
        <v>-1.9367190050422813</v>
      </c>
      <c r="AF450">
        <f t="shared" si="294"/>
        <v>253.73324819937361</v>
      </c>
      <c r="AG450">
        <f t="shared" si="295"/>
        <v>40.572278392944824</v>
      </c>
      <c r="AH450">
        <f t="shared" si="296"/>
        <v>0.99860458505999283</v>
      </c>
      <c r="AI450">
        <f t="shared" si="297"/>
        <v>21.686019440889009</v>
      </c>
      <c r="AJ450">
        <v>1863.6831523803471</v>
      </c>
      <c r="AK450">
        <v>1823.4823636363631</v>
      </c>
      <c r="AL450">
        <v>3.3606809879870818</v>
      </c>
      <c r="AM450">
        <v>66.198891926681</v>
      </c>
      <c r="AN450">
        <f t="shared" si="298"/>
        <v>0.98610615748027364</v>
      </c>
      <c r="AO450">
        <v>21.339884815936632</v>
      </c>
      <c r="AP450">
        <v>22.496455151515139</v>
      </c>
      <c r="AQ450">
        <v>2.8982083883245251E-5</v>
      </c>
      <c r="AR450">
        <v>78.549091713620925</v>
      </c>
      <c r="AS450">
        <v>164</v>
      </c>
      <c r="AT450">
        <v>33</v>
      </c>
      <c r="AU450">
        <f t="shared" si="299"/>
        <v>1</v>
      </c>
      <c r="AV450">
        <f t="shared" si="300"/>
        <v>0</v>
      </c>
      <c r="AW450">
        <f t="shared" si="301"/>
        <v>40352.083071376335</v>
      </c>
      <c r="AX450">
        <f t="shared" si="302"/>
        <v>1999.991071428572</v>
      </c>
      <c r="AY450">
        <f t="shared" si="303"/>
        <v>1681.1925002142873</v>
      </c>
      <c r="AZ450">
        <f t="shared" si="304"/>
        <v>0.84060000278572722</v>
      </c>
      <c r="BA450">
        <f t="shared" si="305"/>
        <v>0.16075800537645352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1656094885.814285</v>
      </c>
      <c r="BH450">
        <v>1758.3432142857141</v>
      </c>
      <c r="BI450">
        <v>1809.1371428571431</v>
      </c>
      <c r="BJ450">
        <v>22.49257857142857</v>
      </c>
      <c r="BK450">
        <v>21.32120357142858</v>
      </c>
      <c r="BL450">
        <v>1762.120714285714</v>
      </c>
      <c r="BM450">
        <v>22.623432142857141</v>
      </c>
      <c r="BN450">
        <v>499.99875000000009</v>
      </c>
      <c r="BO450">
        <v>76.166796428571431</v>
      </c>
      <c r="BP450">
        <v>0.1000002178571429</v>
      </c>
      <c r="BQ450">
        <v>26.34433571428572</v>
      </c>
      <c r="BR450">
        <v>26.511749999999999</v>
      </c>
      <c r="BS450">
        <v>999.9000000000002</v>
      </c>
      <c r="BT450">
        <v>0</v>
      </c>
      <c r="BU450">
        <v>0</v>
      </c>
      <c r="BV450">
        <v>9997.1639285714282</v>
      </c>
      <c r="BW450">
        <v>0</v>
      </c>
      <c r="BX450">
        <v>668.78464285714267</v>
      </c>
      <c r="BY450">
        <v>-50.792517857142848</v>
      </c>
      <c r="BZ450">
        <v>1798.8042857142859</v>
      </c>
      <c r="CA450">
        <v>1848.5503571428569</v>
      </c>
      <c r="CB450">
        <v>1.171376428571429</v>
      </c>
      <c r="CC450">
        <v>1809.1371428571431</v>
      </c>
      <c r="CD450">
        <v>21.32120357142858</v>
      </c>
      <c r="CE450">
        <v>1.7131875000000001</v>
      </c>
      <c r="CF450">
        <v>1.6239675</v>
      </c>
      <c r="CG450">
        <v>15.016450000000001</v>
      </c>
      <c r="CH450">
        <v>14.18812142857143</v>
      </c>
      <c r="CI450">
        <v>1999.991071428572</v>
      </c>
      <c r="CJ450">
        <v>0.98000049999999994</v>
      </c>
      <c r="CK450">
        <v>1.9999200000000002E-2</v>
      </c>
      <c r="CL450">
        <v>0</v>
      </c>
      <c r="CM450">
        <v>2.4133178571428568</v>
      </c>
      <c r="CN450">
        <v>0</v>
      </c>
      <c r="CO450">
        <v>4239.7121428571436</v>
      </c>
      <c r="CP450">
        <v>16749.396428571428</v>
      </c>
      <c r="CQ450">
        <v>38.686999999999998</v>
      </c>
      <c r="CR450">
        <v>39.745499999999993</v>
      </c>
      <c r="CS450">
        <v>38.988750000000003</v>
      </c>
      <c r="CT450">
        <v>38.511071428571427</v>
      </c>
      <c r="CU450">
        <v>37.875</v>
      </c>
      <c r="CV450">
        <v>1959.9907142857139</v>
      </c>
      <c r="CW450">
        <v>40</v>
      </c>
      <c r="CX450">
        <v>0</v>
      </c>
      <c r="CY450">
        <v>1656094898</v>
      </c>
      <c r="CZ450">
        <v>0</v>
      </c>
      <c r="DA450">
        <v>1656081532.0999999</v>
      </c>
      <c r="DB450" t="s">
        <v>356</v>
      </c>
      <c r="DC450">
        <v>1656081528.0999999</v>
      </c>
      <c r="DD450">
        <v>1656081532.0999999</v>
      </c>
      <c r="DE450">
        <v>1</v>
      </c>
      <c r="DF450">
        <v>0.69399999999999995</v>
      </c>
      <c r="DG450">
        <v>-5.2999999999999999E-2</v>
      </c>
      <c r="DH450">
        <v>-3.6150000000000002</v>
      </c>
      <c r="DI450">
        <v>-0.13</v>
      </c>
      <c r="DJ450">
        <v>420</v>
      </c>
      <c r="DK450">
        <v>13</v>
      </c>
      <c r="DL450">
        <v>0.3</v>
      </c>
      <c r="DM450">
        <v>0.21</v>
      </c>
      <c r="DN450">
        <v>-50.813468292682927</v>
      </c>
      <c r="DO450">
        <v>1.195358885017384</v>
      </c>
      <c r="DP450">
        <v>0.17947374757277679</v>
      </c>
      <c r="DQ450">
        <v>0</v>
      </c>
      <c r="DR450">
        <v>1.1815792682926829</v>
      </c>
      <c r="DS450">
        <v>-0.21148118466898541</v>
      </c>
      <c r="DT450">
        <v>2.1332765179327119E-2</v>
      </c>
      <c r="DU450">
        <v>0</v>
      </c>
      <c r="DV450">
        <v>0</v>
      </c>
      <c r="DW450">
        <v>2</v>
      </c>
      <c r="DX450" t="s">
        <v>370</v>
      </c>
      <c r="DY450">
        <v>2.9798300000000002</v>
      </c>
      <c r="DZ450">
        <v>2.72471</v>
      </c>
      <c r="EA450">
        <v>0.209756</v>
      </c>
      <c r="EB450">
        <v>0.21108199999999999</v>
      </c>
      <c r="EC450">
        <v>8.6952100000000004E-2</v>
      </c>
      <c r="ED450">
        <v>8.2121399999999997E-2</v>
      </c>
      <c r="EE450">
        <v>24978.3</v>
      </c>
      <c r="EF450">
        <v>25007.3</v>
      </c>
      <c r="EG450">
        <v>29389.200000000001</v>
      </c>
      <c r="EH450">
        <v>29323.200000000001</v>
      </c>
      <c r="EI450">
        <v>35568.400000000001</v>
      </c>
      <c r="EJ450">
        <v>35778.400000000001</v>
      </c>
      <c r="EK450">
        <v>41407.599999999999</v>
      </c>
      <c r="EL450">
        <v>41775.9</v>
      </c>
      <c r="EM450">
        <v>1.5225500000000001</v>
      </c>
      <c r="EN450">
        <v>2.1694499999999999</v>
      </c>
      <c r="EO450">
        <v>3.9093200000000002E-2</v>
      </c>
      <c r="EP450">
        <v>0</v>
      </c>
      <c r="EQ450">
        <v>25.861799999999999</v>
      </c>
      <c r="ER450">
        <v>999.9</v>
      </c>
      <c r="ES450">
        <v>24.1</v>
      </c>
      <c r="ET450">
        <v>41.7</v>
      </c>
      <c r="EU450">
        <v>25.672699999999999</v>
      </c>
      <c r="EV450">
        <v>62.045299999999997</v>
      </c>
      <c r="EW450">
        <v>27.48</v>
      </c>
      <c r="EX450">
        <v>2</v>
      </c>
      <c r="EY450">
        <v>8.0144800000000002E-2</v>
      </c>
      <c r="EZ450">
        <v>1.6819500000000001</v>
      </c>
      <c r="FA450">
        <v>20.375299999999999</v>
      </c>
      <c r="FB450">
        <v>5.2171399999999997</v>
      </c>
      <c r="FC450">
        <v>12.0099</v>
      </c>
      <c r="FD450">
        <v>4.9884500000000003</v>
      </c>
      <c r="FE450">
        <v>3.2884000000000002</v>
      </c>
      <c r="FF450">
        <v>4558.8</v>
      </c>
      <c r="FG450">
        <v>9999</v>
      </c>
      <c r="FH450">
        <v>9999</v>
      </c>
      <c r="FI450">
        <v>79.900000000000006</v>
      </c>
      <c r="FJ450">
        <v>1.86768</v>
      </c>
      <c r="FK450">
        <v>1.8667499999999999</v>
      </c>
      <c r="FL450">
        <v>1.86615</v>
      </c>
      <c r="FM450">
        <v>1.8660000000000001</v>
      </c>
      <c r="FN450">
        <v>1.8678600000000001</v>
      </c>
      <c r="FO450">
        <v>1.8702700000000001</v>
      </c>
      <c r="FP450">
        <v>1.8689199999999999</v>
      </c>
      <c r="FQ450">
        <v>1.87029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-3.83</v>
      </c>
      <c r="GF450">
        <v>-0.13070000000000001</v>
      </c>
      <c r="GG450">
        <v>-1.1457890710579079</v>
      </c>
      <c r="GH450">
        <v>-1.865778764103066E-3</v>
      </c>
      <c r="GI450">
        <v>6.8695266750515254E-7</v>
      </c>
      <c r="GJ450">
        <v>-2.698676089852363E-10</v>
      </c>
      <c r="GK450">
        <v>-0.22742034878574521</v>
      </c>
      <c r="GL450">
        <v>-1.6538770927233871E-2</v>
      </c>
      <c r="GM450">
        <v>1.291337703146669E-3</v>
      </c>
      <c r="GN450">
        <v>-1.6425570027322581E-5</v>
      </c>
      <c r="GO450">
        <v>22</v>
      </c>
      <c r="GP450">
        <v>2156</v>
      </c>
      <c r="GQ450">
        <v>1</v>
      </c>
      <c r="GR450">
        <v>39</v>
      </c>
      <c r="GS450">
        <v>222.8</v>
      </c>
      <c r="GT450">
        <v>222.7</v>
      </c>
      <c r="GU450">
        <v>4.22241</v>
      </c>
      <c r="GV450">
        <v>2.2009300000000001</v>
      </c>
      <c r="GW450">
        <v>1.94702</v>
      </c>
      <c r="GX450">
        <v>2.7380399999999998</v>
      </c>
      <c r="GY450">
        <v>2.19482</v>
      </c>
      <c r="GZ450">
        <v>2.3779300000000001</v>
      </c>
      <c r="HA450">
        <v>43.59</v>
      </c>
      <c r="HB450">
        <v>15.1477</v>
      </c>
      <c r="HC450">
        <v>18</v>
      </c>
      <c r="HD450">
        <v>272.86599999999999</v>
      </c>
      <c r="HE450">
        <v>664.471</v>
      </c>
      <c r="HF450">
        <v>22.998699999999999</v>
      </c>
      <c r="HG450">
        <v>28.308199999999999</v>
      </c>
      <c r="HH450">
        <v>30.0001</v>
      </c>
      <c r="HI450">
        <v>28.325099999999999</v>
      </c>
      <c r="HJ450">
        <v>28.227</v>
      </c>
      <c r="HK450">
        <v>84.463499999999996</v>
      </c>
      <c r="HL450">
        <v>13.664099999999999</v>
      </c>
      <c r="HM450">
        <v>28.819099999999999</v>
      </c>
      <c r="HN450">
        <v>23</v>
      </c>
      <c r="HO450">
        <v>1851.37</v>
      </c>
      <c r="HP450">
        <v>21.450700000000001</v>
      </c>
      <c r="HQ450">
        <v>100.517</v>
      </c>
      <c r="HR450">
        <v>100.342</v>
      </c>
    </row>
    <row r="451" spans="1:226" x14ac:dyDescent="0.2">
      <c r="A451">
        <v>668</v>
      </c>
      <c r="B451">
        <v>1656094898.5999999</v>
      </c>
      <c r="C451">
        <v>12133.099999904631</v>
      </c>
      <c r="D451" t="s">
        <v>1232</v>
      </c>
      <c r="E451" t="s">
        <v>1233</v>
      </c>
      <c r="F451">
        <v>5</v>
      </c>
      <c r="G451" t="s">
        <v>1013</v>
      </c>
      <c r="H451" t="s">
        <v>354</v>
      </c>
      <c r="I451">
        <v>1656094891.0999999</v>
      </c>
      <c r="J451">
        <f t="shared" si="272"/>
        <v>9.79093862929298E-4</v>
      </c>
      <c r="K451">
        <f t="shared" si="273"/>
        <v>0.97909386292929801</v>
      </c>
      <c r="L451">
        <f t="shared" si="274"/>
        <v>22.022859366733591</v>
      </c>
      <c r="M451">
        <f t="shared" si="275"/>
        <v>1775.824444444444</v>
      </c>
      <c r="N451">
        <f t="shared" si="276"/>
        <v>866.00395283435591</v>
      </c>
      <c r="O451">
        <f t="shared" si="277"/>
        <v>66.047631496792391</v>
      </c>
      <c r="P451">
        <f t="shared" si="278"/>
        <v>135.43702442210108</v>
      </c>
      <c r="Q451">
        <f t="shared" si="279"/>
        <v>4.1328699192410973E-2</v>
      </c>
      <c r="R451">
        <f t="shared" si="280"/>
        <v>2.4775356044318397</v>
      </c>
      <c r="S451">
        <f t="shared" si="281"/>
        <v>4.0949482009502304E-2</v>
      </c>
      <c r="T451">
        <f t="shared" si="282"/>
        <v>2.562720730857088E-2</v>
      </c>
      <c r="U451">
        <f t="shared" si="283"/>
        <v>321.50843420667678</v>
      </c>
      <c r="V451">
        <f t="shared" si="284"/>
        <v>28.260423562538794</v>
      </c>
      <c r="W451">
        <f t="shared" si="285"/>
        <v>26.508122222222219</v>
      </c>
      <c r="X451">
        <f t="shared" si="286"/>
        <v>3.4770551875366498</v>
      </c>
      <c r="Y451">
        <f t="shared" si="287"/>
        <v>49.824762574906586</v>
      </c>
      <c r="Z451">
        <f t="shared" si="288"/>
        <v>1.715601288901391</v>
      </c>
      <c r="AA451">
        <f t="shared" si="289"/>
        <v>3.4432703744893005</v>
      </c>
      <c r="AB451">
        <f t="shared" si="290"/>
        <v>1.7614538986352588</v>
      </c>
      <c r="AC451">
        <f t="shared" si="291"/>
        <v>-43.178039355182044</v>
      </c>
      <c r="AD451">
        <f t="shared" si="292"/>
        <v>-22.110105164914017</v>
      </c>
      <c r="AE451">
        <f t="shared" si="293"/>
        <v>-1.9149077933613163</v>
      </c>
      <c r="AF451">
        <f t="shared" si="294"/>
        <v>254.30538189321945</v>
      </c>
      <c r="AG451">
        <f t="shared" si="295"/>
        <v>40.523510324309285</v>
      </c>
      <c r="AH451">
        <f t="shared" si="296"/>
        <v>0.97966996389964212</v>
      </c>
      <c r="AI451">
        <f t="shared" si="297"/>
        <v>22.022859366733591</v>
      </c>
      <c r="AJ451">
        <v>1880.6867356270161</v>
      </c>
      <c r="AK451">
        <v>1840.172727272726</v>
      </c>
      <c r="AL451">
        <v>3.3359294060833529</v>
      </c>
      <c r="AM451">
        <v>66.198891926681</v>
      </c>
      <c r="AN451">
        <f t="shared" si="298"/>
        <v>0.97909386292929801</v>
      </c>
      <c r="AO451">
        <v>21.355415224039671</v>
      </c>
      <c r="AP451">
        <v>22.503902424242408</v>
      </c>
      <c r="AQ451">
        <v>-4.5781040417576244E-6</v>
      </c>
      <c r="AR451">
        <v>78.549091713620925</v>
      </c>
      <c r="AS451">
        <v>164</v>
      </c>
      <c r="AT451">
        <v>33</v>
      </c>
      <c r="AU451">
        <f t="shared" si="299"/>
        <v>1</v>
      </c>
      <c r="AV451">
        <f t="shared" si="300"/>
        <v>0</v>
      </c>
      <c r="AW451">
        <f t="shared" si="301"/>
        <v>40363.415167703512</v>
      </c>
      <c r="AX451">
        <f t="shared" si="302"/>
        <v>1999.9525925925921</v>
      </c>
      <c r="AY451">
        <f t="shared" si="303"/>
        <v>1681.1601780000046</v>
      </c>
      <c r="AZ451">
        <f t="shared" si="304"/>
        <v>0.84060001433367559</v>
      </c>
      <c r="BA451">
        <f t="shared" si="305"/>
        <v>0.16075802766399416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1656094891.0999999</v>
      </c>
      <c r="BH451">
        <v>1775.824444444444</v>
      </c>
      <c r="BI451">
        <v>1826.54</v>
      </c>
      <c r="BJ451">
        <v>22.494637037037041</v>
      </c>
      <c r="BK451">
        <v>21.34548518518519</v>
      </c>
      <c r="BL451">
        <v>1779.636296296296</v>
      </c>
      <c r="BM451">
        <v>22.625451851851849</v>
      </c>
      <c r="BN451">
        <v>500.00318518518509</v>
      </c>
      <c r="BO451">
        <v>76.167122222222233</v>
      </c>
      <c r="BP451">
        <v>0.1000025185185185</v>
      </c>
      <c r="BQ451">
        <v>26.342588888888891</v>
      </c>
      <c r="BR451">
        <v>26.508122222222219</v>
      </c>
      <c r="BS451">
        <v>999.90000000000009</v>
      </c>
      <c r="BT451">
        <v>0</v>
      </c>
      <c r="BU451">
        <v>0</v>
      </c>
      <c r="BV451">
        <v>9999.985555555555</v>
      </c>
      <c r="BW451">
        <v>0</v>
      </c>
      <c r="BX451">
        <v>660.61640740740745</v>
      </c>
      <c r="BY451">
        <v>-50.714085185185191</v>
      </c>
      <c r="BZ451">
        <v>1816.6914814814811</v>
      </c>
      <c r="CA451">
        <v>1866.3781481481481</v>
      </c>
      <c r="CB451">
        <v>1.1491544444444439</v>
      </c>
      <c r="CC451">
        <v>1826.54</v>
      </c>
      <c r="CD451">
        <v>21.34548518518519</v>
      </c>
      <c r="CE451">
        <v>1.713351111111111</v>
      </c>
      <c r="CF451">
        <v>1.6258233333333341</v>
      </c>
      <c r="CG451">
        <v>15.017940740740739</v>
      </c>
      <c r="CH451">
        <v>14.20575925925926</v>
      </c>
      <c r="CI451">
        <v>1999.9525925925921</v>
      </c>
      <c r="CJ451">
        <v>0.97999999999999987</v>
      </c>
      <c r="CK451">
        <v>1.9999733333333339E-2</v>
      </c>
      <c r="CL451">
        <v>0</v>
      </c>
      <c r="CM451">
        <v>2.3690814814814809</v>
      </c>
      <c r="CN451">
        <v>0</v>
      </c>
      <c r="CO451">
        <v>4237.4014814814809</v>
      </c>
      <c r="CP451">
        <v>16749.070370370369</v>
      </c>
      <c r="CQ451">
        <v>38.686999999999998</v>
      </c>
      <c r="CR451">
        <v>39.724333333333327</v>
      </c>
      <c r="CS451">
        <v>38.967333333333329</v>
      </c>
      <c r="CT451">
        <v>38.5</v>
      </c>
      <c r="CU451">
        <v>37.868000000000002</v>
      </c>
      <c r="CV451">
        <v>1959.952222222222</v>
      </c>
      <c r="CW451">
        <v>40</v>
      </c>
      <c r="CX451">
        <v>0</v>
      </c>
      <c r="CY451">
        <v>1656094902.8</v>
      </c>
      <c r="CZ451">
        <v>0</v>
      </c>
      <c r="DA451">
        <v>1656081532.0999999</v>
      </c>
      <c r="DB451" t="s">
        <v>356</v>
      </c>
      <c r="DC451">
        <v>1656081528.0999999</v>
      </c>
      <c r="DD451">
        <v>1656081532.0999999</v>
      </c>
      <c r="DE451">
        <v>1</v>
      </c>
      <c r="DF451">
        <v>0.69399999999999995</v>
      </c>
      <c r="DG451">
        <v>-5.2999999999999999E-2</v>
      </c>
      <c r="DH451">
        <v>-3.6150000000000002</v>
      </c>
      <c r="DI451">
        <v>-0.13</v>
      </c>
      <c r="DJ451">
        <v>420</v>
      </c>
      <c r="DK451">
        <v>13</v>
      </c>
      <c r="DL451">
        <v>0.3</v>
      </c>
      <c r="DM451">
        <v>0.21</v>
      </c>
      <c r="DN451">
        <v>-50.782722499999998</v>
      </c>
      <c r="DO451">
        <v>1.0027981238275321</v>
      </c>
      <c r="DP451">
        <v>0.1764257527793209</v>
      </c>
      <c r="DQ451">
        <v>0</v>
      </c>
      <c r="DR451">
        <v>1.1612635</v>
      </c>
      <c r="DS451">
        <v>-0.25219249530956761</v>
      </c>
      <c r="DT451">
        <v>2.453606096646322E-2</v>
      </c>
      <c r="DU451">
        <v>0</v>
      </c>
      <c r="DV451">
        <v>0</v>
      </c>
      <c r="DW451">
        <v>2</v>
      </c>
      <c r="DX451" t="s">
        <v>370</v>
      </c>
      <c r="DY451">
        <v>2.9797600000000002</v>
      </c>
      <c r="DZ451">
        <v>2.72471</v>
      </c>
      <c r="EA451">
        <v>0.21088999999999999</v>
      </c>
      <c r="EB451">
        <v>0.21218300000000001</v>
      </c>
      <c r="EC451">
        <v>8.6979000000000001E-2</v>
      </c>
      <c r="ED451">
        <v>8.2248299999999996E-2</v>
      </c>
      <c r="EE451">
        <v>24942.3</v>
      </c>
      <c r="EF451">
        <v>24972.1</v>
      </c>
      <c r="EG451">
        <v>29389.1</v>
      </c>
      <c r="EH451">
        <v>29322.9</v>
      </c>
      <c r="EI451">
        <v>35567.4</v>
      </c>
      <c r="EJ451">
        <v>35773</v>
      </c>
      <c r="EK451">
        <v>41407.599999999999</v>
      </c>
      <c r="EL451">
        <v>41775.5</v>
      </c>
      <c r="EM451">
        <v>1.5225299999999999</v>
      </c>
      <c r="EN451">
        <v>2.1695199999999999</v>
      </c>
      <c r="EO451">
        <v>4.0046900000000003E-2</v>
      </c>
      <c r="EP451">
        <v>0</v>
      </c>
      <c r="EQ451">
        <v>25.8536</v>
      </c>
      <c r="ER451">
        <v>999.9</v>
      </c>
      <c r="ES451">
        <v>24.1</v>
      </c>
      <c r="ET451">
        <v>41.7</v>
      </c>
      <c r="EU451">
        <v>25.6737</v>
      </c>
      <c r="EV451">
        <v>62.235300000000002</v>
      </c>
      <c r="EW451">
        <v>27.556100000000001</v>
      </c>
      <c r="EX451">
        <v>2</v>
      </c>
      <c r="EY451">
        <v>8.0106700000000003E-2</v>
      </c>
      <c r="EZ451">
        <v>1.6770499999999999</v>
      </c>
      <c r="FA451">
        <v>20.375499999999999</v>
      </c>
      <c r="FB451">
        <v>5.2163899999999996</v>
      </c>
      <c r="FC451">
        <v>12.0099</v>
      </c>
      <c r="FD451">
        <v>4.9882</v>
      </c>
      <c r="FE451">
        <v>3.2883300000000002</v>
      </c>
      <c r="FF451">
        <v>4558.8</v>
      </c>
      <c r="FG451">
        <v>9999</v>
      </c>
      <c r="FH451">
        <v>9999</v>
      </c>
      <c r="FI451">
        <v>79.900000000000006</v>
      </c>
      <c r="FJ451">
        <v>1.86768</v>
      </c>
      <c r="FK451">
        <v>1.86673</v>
      </c>
      <c r="FL451">
        <v>1.86615</v>
      </c>
      <c r="FM451">
        <v>1.8660000000000001</v>
      </c>
      <c r="FN451">
        <v>1.8678300000000001</v>
      </c>
      <c r="FO451">
        <v>1.8702700000000001</v>
      </c>
      <c r="FP451">
        <v>1.8689100000000001</v>
      </c>
      <c r="FQ451">
        <v>1.87029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-3.86</v>
      </c>
      <c r="GF451">
        <v>-0.13059999999999999</v>
      </c>
      <c r="GG451">
        <v>-1.1457890710579079</v>
      </c>
      <c r="GH451">
        <v>-1.865778764103066E-3</v>
      </c>
      <c r="GI451">
        <v>6.8695266750515254E-7</v>
      </c>
      <c r="GJ451">
        <v>-2.698676089852363E-10</v>
      </c>
      <c r="GK451">
        <v>-0.22742034878574521</v>
      </c>
      <c r="GL451">
        <v>-1.6538770927233871E-2</v>
      </c>
      <c r="GM451">
        <v>1.291337703146669E-3</v>
      </c>
      <c r="GN451">
        <v>-1.6425570027322581E-5</v>
      </c>
      <c r="GO451">
        <v>22</v>
      </c>
      <c r="GP451">
        <v>2156</v>
      </c>
      <c r="GQ451">
        <v>1</v>
      </c>
      <c r="GR451">
        <v>39</v>
      </c>
      <c r="GS451">
        <v>222.8</v>
      </c>
      <c r="GT451">
        <v>222.8</v>
      </c>
      <c r="GU451">
        <v>4.2504900000000001</v>
      </c>
      <c r="GV451">
        <v>2.1984900000000001</v>
      </c>
      <c r="GW451">
        <v>1.94702</v>
      </c>
      <c r="GX451">
        <v>2.7380399999999998</v>
      </c>
      <c r="GY451">
        <v>2.19482</v>
      </c>
      <c r="GZ451">
        <v>2.36694</v>
      </c>
      <c r="HA451">
        <v>43.59</v>
      </c>
      <c r="HB451">
        <v>15.138999999999999</v>
      </c>
      <c r="HC451">
        <v>18</v>
      </c>
      <c r="HD451">
        <v>272.85599999999999</v>
      </c>
      <c r="HE451">
        <v>664.50900000000001</v>
      </c>
      <c r="HF451">
        <v>22.998799999999999</v>
      </c>
      <c r="HG451">
        <v>28.308199999999999</v>
      </c>
      <c r="HH451">
        <v>30.0001</v>
      </c>
      <c r="HI451">
        <v>28.325099999999999</v>
      </c>
      <c r="HJ451">
        <v>28.224699999999999</v>
      </c>
      <c r="HK451">
        <v>85.039299999999997</v>
      </c>
      <c r="HL451">
        <v>13.664099999999999</v>
      </c>
      <c r="HM451">
        <v>28.819099999999999</v>
      </c>
      <c r="HN451">
        <v>23</v>
      </c>
      <c r="HO451">
        <v>1871.41</v>
      </c>
      <c r="HP451">
        <v>21.4497</v>
      </c>
      <c r="HQ451">
        <v>100.51600000000001</v>
      </c>
      <c r="HR451">
        <v>100.34099999999999</v>
      </c>
    </row>
    <row r="452" spans="1:226" x14ac:dyDescent="0.2">
      <c r="A452">
        <v>669</v>
      </c>
      <c r="B452">
        <v>1656094903.5999999</v>
      </c>
      <c r="C452">
        <v>12138.099999904631</v>
      </c>
      <c r="D452" t="s">
        <v>1234</v>
      </c>
      <c r="E452" t="s">
        <v>1235</v>
      </c>
      <c r="F452">
        <v>5</v>
      </c>
      <c r="G452" t="s">
        <v>1013</v>
      </c>
      <c r="H452" t="s">
        <v>354</v>
      </c>
      <c r="I452">
        <v>1656094895.814285</v>
      </c>
      <c r="J452">
        <f t="shared" si="272"/>
        <v>9.76639660237475E-4</v>
      </c>
      <c r="K452">
        <f t="shared" si="273"/>
        <v>0.97663966023747495</v>
      </c>
      <c r="L452">
        <f t="shared" si="274"/>
        <v>22.13006810560789</v>
      </c>
      <c r="M452">
        <f t="shared" si="275"/>
        <v>1791.297142857142</v>
      </c>
      <c r="N452">
        <f t="shared" si="276"/>
        <v>875.11960804765033</v>
      </c>
      <c r="O452">
        <f t="shared" si="277"/>
        <v>66.743097426094977</v>
      </c>
      <c r="P452">
        <f t="shared" si="278"/>
        <v>136.61757618655705</v>
      </c>
      <c r="Q452">
        <f t="shared" si="279"/>
        <v>4.1245291583925953E-2</v>
      </c>
      <c r="R452">
        <f t="shared" si="280"/>
        <v>2.478521930566647</v>
      </c>
      <c r="S452">
        <f t="shared" si="281"/>
        <v>4.0867744765559662E-2</v>
      </c>
      <c r="T452">
        <f t="shared" si="282"/>
        <v>2.5575973422343204E-2</v>
      </c>
      <c r="U452">
        <f t="shared" si="283"/>
        <v>321.51012941357908</v>
      </c>
      <c r="V452">
        <f t="shared" si="284"/>
        <v>28.261509247383501</v>
      </c>
      <c r="W452">
        <f t="shared" si="285"/>
        <v>26.506907142857141</v>
      </c>
      <c r="X452">
        <f t="shared" si="286"/>
        <v>3.4768061431401915</v>
      </c>
      <c r="Y452">
        <f t="shared" si="287"/>
        <v>49.840610746646249</v>
      </c>
      <c r="Z452">
        <f t="shared" si="288"/>
        <v>1.7162515729693855</v>
      </c>
      <c r="AA452">
        <f t="shared" si="289"/>
        <v>3.443480220765295</v>
      </c>
      <c r="AB452">
        <f t="shared" si="290"/>
        <v>1.7605545701708061</v>
      </c>
      <c r="AC452">
        <f t="shared" si="291"/>
        <v>-43.069809016472647</v>
      </c>
      <c r="AD452">
        <f t="shared" si="292"/>
        <v>-21.818575849795188</v>
      </c>
      <c r="AE452">
        <f t="shared" si="293"/>
        <v>-1.8889053579842783</v>
      </c>
      <c r="AF452">
        <f t="shared" si="294"/>
        <v>254.73283918932697</v>
      </c>
      <c r="AG452">
        <f t="shared" si="295"/>
        <v>40.56832851628333</v>
      </c>
      <c r="AH452">
        <f t="shared" si="296"/>
        <v>0.96495777489425516</v>
      </c>
      <c r="AI452">
        <f t="shared" si="297"/>
        <v>22.13006810560789</v>
      </c>
      <c r="AJ452">
        <v>1897.574837315964</v>
      </c>
      <c r="AK452">
        <v>1856.9199999999989</v>
      </c>
      <c r="AL452">
        <v>3.3379621713259491</v>
      </c>
      <c r="AM452">
        <v>66.198891926681</v>
      </c>
      <c r="AN452">
        <f t="shared" si="298"/>
        <v>0.97663966023747495</v>
      </c>
      <c r="AO452">
        <v>21.40277908446955</v>
      </c>
      <c r="AP452">
        <v>22.52421575757575</v>
      </c>
      <c r="AQ452">
        <v>5.0228942890611916E-3</v>
      </c>
      <c r="AR452">
        <v>78.549091713620925</v>
      </c>
      <c r="AS452">
        <v>164</v>
      </c>
      <c r="AT452">
        <v>33</v>
      </c>
      <c r="AU452">
        <f t="shared" si="299"/>
        <v>1</v>
      </c>
      <c r="AV452">
        <f t="shared" si="300"/>
        <v>0</v>
      </c>
      <c r="AW452">
        <f t="shared" si="301"/>
        <v>40387.870910982856</v>
      </c>
      <c r="AX452">
        <f t="shared" si="302"/>
        <v>1999.963214285714</v>
      </c>
      <c r="AY452">
        <f t="shared" si="303"/>
        <v>1681.1691002142895</v>
      </c>
      <c r="AZ452">
        <f t="shared" si="304"/>
        <v>0.84060001114306415</v>
      </c>
      <c r="BA452">
        <f t="shared" si="305"/>
        <v>0.16075802150611368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1656094895.814285</v>
      </c>
      <c r="BH452">
        <v>1791.297142857142</v>
      </c>
      <c r="BI452">
        <v>1842.0535714285711</v>
      </c>
      <c r="BJ452">
        <v>22.503082142857139</v>
      </c>
      <c r="BK452">
        <v>21.371185714285719</v>
      </c>
      <c r="BL452">
        <v>1795.14</v>
      </c>
      <c r="BM452">
        <v>22.63376071428571</v>
      </c>
      <c r="BN452">
        <v>499.99799999999999</v>
      </c>
      <c r="BO452">
        <v>76.16742142857143</v>
      </c>
      <c r="BP452">
        <v>9.9978835714285744E-2</v>
      </c>
      <c r="BQ452">
        <v>26.343621428571431</v>
      </c>
      <c r="BR452">
        <v>26.506907142857141</v>
      </c>
      <c r="BS452">
        <v>999.9000000000002</v>
      </c>
      <c r="BT452">
        <v>0</v>
      </c>
      <c r="BU452">
        <v>0</v>
      </c>
      <c r="BV452">
        <v>10006.298214285711</v>
      </c>
      <c r="BW452">
        <v>0</v>
      </c>
      <c r="BX452">
        <v>654.20464285714286</v>
      </c>
      <c r="BY452">
        <v>-50.75517142857143</v>
      </c>
      <c r="BZ452">
        <v>1832.5360714285709</v>
      </c>
      <c r="CA452">
        <v>1882.279642857143</v>
      </c>
      <c r="CB452">
        <v>1.131903928571429</v>
      </c>
      <c r="CC452">
        <v>1842.0535714285711</v>
      </c>
      <c r="CD452">
        <v>21.371185714285719</v>
      </c>
      <c r="CE452">
        <v>1.7140014285714289</v>
      </c>
      <c r="CF452">
        <v>1.6277867857142849</v>
      </c>
      <c r="CG452">
        <v>15.02383214285714</v>
      </c>
      <c r="CH452">
        <v>14.224389285714279</v>
      </c>
      <c r="CI452">
        <v>1999.963214285714</v>
      </c>
      <c r="CJ452">
        <v>0.97999996428571412</v>
      </c>
      <c r="CK452">
        <v>1.9999771428571431E-2</v>
      </c>
      <c r="CL452">
        <v>0</v>
      </c>
      <c r="CM452">
        <v>2.3506214285714289</v>
      </c>
      <c r="CN452">
        <v>0</v>
      </c>
      <c r="CO452">
        <v>4235.6503571428584</v>
      </c>
      <c r="CP452">
        <v>16749.150000000001</v>
      </c>
      <c r="CQ452">
        <v>38.68035714285714</v>
      </c>
      <c r="CR452">
        <v>39.704999999999991</v>
      </c>
      <c r="CS452">
        <v>38.952749999999988</v>
      </c>
      <c r="CT452">
        <v>38.5</v>
      </c>
      <c r="CU452">
        <v>37.852500000000013</v>
      </c>
      <c r="CV452">
        <v>1959.962857142857</v>
      </c>
      <c r="CW452">
        <v>40</v>
      </c>
      <c r="CX452">
        <v>0</v>
      </c>
      <c r="CY452">
        <v>1656094907.5999999</v>
      </c>
      <c r="CZ452">
        <v>0</v>
      </c>
      <c r="DA452">
        <v>1656081532.0999999</v>
      </c>
      <c r="DB452" t="s">
        <v>356</v>
      </c>
      <c r="DC452">
        <v>1656081528.0999999</v>
      </c>
      <c r="DD452">
        <v>1656081532.0999999</v>
      </c>
      <c r="DE452">
        <v>1</v>
      </c>
      <c r="DF452">
        <v>0.69399999999999995</v>
      </c>
      <c r="DG452">
        <v>-5.2999999999999999E-2</v>
      </c>
      <c r="DH452">
        <v>-3.6150000000000002</v>
      </c>
      <c r="DI452">
        <v>-0.13</v>
      </c>
      <c r="DJ452">
        <v>420</v>
      </c>
      <c r="DK452">
        <v>13</v>
      </c>
      <c r="DL452">
        <v>0.3</v>
      </c>
      <c r="DM452">
        <v>0.21</v>
      </c>
      <c r="DN452">
        <v>-50.757040000000003</v>
      </c>
      <c r="DO452">
        <v>-2.3421388367710599E-2</v>
      </c>
      <c r="DP452">
        <v>0.17367223554730921</v>
      </c>
      <c r="DQ452">
        <v>1</v>
      </c>
      <c r="DR452">
        <v>1.14443625</v>
      </c>
      <c r="DS452">
        <v>-0.24380589118199</v>
      </c>
      <c r="DT452">
        <v>2.409181859963045E-2</v>
      </c>
      <c r="DU452">
        <v>0</v>
      </c>
      <c r="DV452">
        <v>1</v>
      </c>
      <c r="DW452">
        <v>2</v>
      </c>
      <c r="DX452" t="s">
        <v>363</v>
      </c>
      <c r="DY452">
        <v>2.9799000000000002</v>
      </c>
      <c r="DZ452">
        <v>2.7248299999999999</v>
      </c>
      <c r="EA452">
        <v>0.21201400000000001</v>
      </c>
      <c r="EB452">
        <v>0.213314</v>
      </c>
      <c r="EC452">
        <v>8.7032499999999999E-2</v>
      </c>
      <c r="ED452">
        <v>8.22542E-2</v>
      </c>
      <c r="EE452">
        <v>24907.200000000001</v>
      </c>
      <c r="EF452">
        <v>24936.3</v>
      </c>
      <c r="EG452">
        <v>29389.599999999999</v>
      </c>
      <c r="EH452">
        <v>29323</v>
      </c>
      <c r="EI452">
        <v>35566.1</v>
      </c>
      <c r="EJ452">
        <v>35773</v>
      </c>
      <c r="EK452">
        <v>41408.5</v>
      </c>
      <c r="EL452">
        <v>41775.599999999999</v>
      </c>
      <c r="EM452">
        <v>1.5229999999999999</v>
      </c>
      <c r="EN452">
        <v>2.1697199999999999</v>
      </c>
      <c r="EO452">
        <v>4.1093699999999997E-2</v>
      </c>
      <c r="EP452">
        <v>0</v>
      </c>
      <c r="EQ452">
        <v>25.847100000000001</v>
      </c>
      <c r="ER452">
        <v>999.9</v>
      </c>
      <c r="ES452">
        <v>24.1</v>
      </c>
      <c r="ET452">
        <v>41.7</v>
      </c>
      <c r="EU452">
        <v>25.674199999999999</v>
      </c>
      <c r="EV452">
        <v>62.095300000000002</v>
      </c>
      <c r="EW452">
        <v>27.475999999999999</v>
      </c>
      <c r="EX452">
        <v>2</v>
      </c>
      <c r="EY452">
        <v>8.0048300000000003E-2</v>
      </c>
      <c r="EZ452">
        <v>1.6753499999999999</v>
      </c>
      <c r="FA452">
        <v>20.375699999999998</v>
      </c>
      <c r="FB452">
        <v>5.2166899999999998</v>
      </c>
      <c r="FC452">
        <v>12.0099</v>
      </c>
      <c r="FD452">
        <v>4.98855</v>
      </c>
      <c r="FE452">
        <v>3.2884799999999998</v>
      </c>
      <c r="FF452">
        <v>4559</v>
      </c>
      <c r="FG452">
        <v>9999</v>
      </c>
      <c r="FH452">
        <v>9999</v>
      </c>
      <c r="FI452">
        <v>79.900000000000006</v>
      </c>
      <c r="FJ452">
        <v>1.86768</v>
      </c>
      <c r="FK452">
        <v>1.8667499999999999</v>
      </c>
      <c r="FL452">
        <v>1.86615</v>
      </c>
      <c r="FM452">
        <v>1.8660000000000001</v>
      </c>
      <c r="FN452">
        <v>1.8678399999999999</v>
      </c>
      <c r="FO452">
        <v>1.8702700000000001</v>
      </c>
      <c r="FP452">
        <v>1.8689100000000001</v>
      </c>
      <c r="FQ452">
        <v>1.8702799999999999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-3.9</v>
      </c>
      <c r="GF452">
        <v>-0.1303</v>
      </c>
      <c r="GG452">
        <v>-1.1457890710579079</v>
      </c>
      <c r="GH452">
        <v>-1.865778764103066E-3</v>
      </c>
      <c r="GI452">
        <v>6.8695266750515254E-7</v>
      </c>
      <c r="GJ452">
        <v>-2.698676089852363E-10</v>
      </c>
      <c r="GK452">
        <v>-0.22742034878574521</v>
      </c>
      <c r="GL452">
        <v>-1.6538770927233871E-2</v>
      </c>
      <c r="GM452">
        <v>1.291337703146669E-3</v>
      </c>
      <c r="GN452">
        <v>-1.6425570027322581E-5</v>
      </c>
      <c r="GO452">
        <v>22</v>
      </c>
      <c r="GP452">
        <v>2156</v>
      </c>
      <c r="GQ452">
        <v>1</v>
      </c>
      <c r="GR452">
        <v>39</v>
      </c>
      <c r="GS452">
        <v>222.9</v>
      </c>
      <c r="GT452">
        <v>222.9</v>
      </c>
      <c r="GU452">
        <v>4.2761199999999997</v>
      </c>
      <c r="GV452">
        <v>2.1997100000000001</v>
      </c>
      <c r="GW452">
        <v>1.94702</v>
      </c>
      <c r="GX452">
        <v>2.7380399999999998</v>
      </c>
      <c r="GY452">
        <v>2.19482</v>
      </c>
      <c r="GZ452">
        <v>2.3584000000000001</v>
      </c>
      <c r="HA452">
        <v>43.59</v>
      </c>
      <c r="HB452">
        <v>15.1302</v>
      </c>
      <c r="HC452">
        <v>18</v>
      </c>
      <c r="HD452">
        <v>273.048</v>
      </c>
      <c r="HE452">
        <v>664.67700000000002</v>
      </c>
      <c r="HF452">
        <v>22.999300000000002</v>
      </c>
      <c r="HG452">
        <v>28.308199999999999</v>
      </c>
      <c r="HH452">
        <v>30.0001</v>
      </c>
      <c r="HI452">
        <v>28.325099999999999</v>
      </c>
      <c r="HJ452">
        <v>28.224599999999999</v>
      </c>
      <c r="HK452">
        <v>85.543599999999998</v>
      </c>
      <c r="HL452">
        <v>13.664099999999999</v>
      </c>
      <c r="HM452">
        <v>28.819099999999999</v>
      </c>
      <c r="HN452">
        <v>23</v>
      </c>
      <c r="HO452">
        <v>1884.8</v>
      </c>
      <c r="HP452">
        <v>21.4481</v>
      </c>
      <c r="HQ452">
        <v>100.518</v>
      </c>
      <c r="HR452">
        <v>100.34099999999999</v>
      </c>
    </row>
    <row r="453" spans="1:226" x14ac:dyDescent="0.2">
      <c r="A453">
        <v>670</v>
      </c>
      <c r="B453">
        <v>1656094908.5999999</v>
      </c>
      <c r="C453">
        <v>12143.099999904631</v>
      </c>
      <c r="D453" t="s">
        <v>1236</v>
      </c>
      <c r="E453" t="s">
        <v>1237</v>
      </c>
      <c r="F453">
        <v>5</v>
      </c>
      <c r="G453" t="s">
        <v>1013</v>
      </c>
      <c r="H453" t="s">
        <v>354</v>
      </c>
      <c r="I453">
        <v>1656094901.0999999</v>
      </c>
      <c r="J453">
        <f t="shared" si="272"/>
        <v>9.6689987118778436E-4</v>
      </c>
      <c r="K453">
        <f t="shared" si="273"/>
        <v>0.96689987118778431</v>
      </c>
      <c r="L453">
        <f t="shared" si="274"/>
        <v>22.014510894719866</v>
      </c>
      <c r="M453">
        <f t="shared" si="275"/>
        <v>1808.616296296296</v>
      </c>
      <c r="N453">
        <f t="shared" si="276"/>
        <v>887.59349541425263</v>
      </c>
      <c r="O453">
        <f t="shared" si="277"/>
        <v>67.694531470887128</v>
      </c>
      <c r="P453">
        <f t="shared" si="278"/>
        <v>137.93863229162974</v>
      </c>
      <c r="Q453">
        <f t="shared" si="279"/>
        <v>4.0825233031014735E-2</v>
      </c>
      <c r="R453">
        <f t="shared" si="280"/>
        <v>2.4782499601359276</v>
      </c>
      <c r="S453">
        <f t="shared" si="281"/>
        <v>4.045525981814941E-2</v>
      </c>
      <c r="T453">
        <f t="shared" si="282"/>
        <v>2.5317498462078043E-2</v>
      </c>
      <c r="U453">
        <f t="shared" si="283"/>
        <v>321.50951922222214</v>
      </c>
      <c r="V453">
        <f t="shared" si="284"/>
        <v>28.266196782058955</v>
      </c>
      <c r="W453">
        <f t="shared" si="285"/>
        <v>26.512548148148149</v>
      </c>
      <c r="X453">
        <f t="shared" si="286"/>
        <v>3.4779624633203756</v>
      </c>
      <c r="Y453">
        <f t="shared" si="287"/>
        <v>49.864106050230198</v>
      </c>
      <c r="Z453">
        <f t="shared" si="288"/>
        <v>1.7172168591536965</v>
      </c>
      <c r="AA453">
        <f t="shared" si="289"/>
        <v>3.4437935324136206</v>
      </c>
      <c r="AB453">
        <f t="shared" si="290"/>
        <v>1.7607456041666791</v>
      </c>
      <c r="AC453">
        <f t="shared" si="291"/>
        <v>-42.640284319381287</v>
      </c>
      <c r="AD453">
        <f t="shared" si="292"/>
        <v>-22.363901374766648</v>
      </c>
      <c r="AE453">
        <f t="shared" si="293"/>
        <v>-1.9363981248568605</v>
      </c>
      <c r="AF453">
        <f t="shared" si="294"/>
        <v>254.56893540321735</v>
      </c>
      <c r="AG453">
        <f t="shared" si="295"/>
        <v>40.687580276978615</v>
      </c>
      <c r="AH453">
        <f t="shared" si="296"/>
        <v>0.95850936395765296</v>
      </c>
      <c r="AI453">
        <f t="shared" si="297"/>
        <v>22.014510894719866</v>
      </c>
      <c r="AJ453">
        <v>1914.4908955598139</v>
      </c>
      <c r="AK453">
        <v>1873.8455757575759</v>
      </c>
      <c r="AL453">
        <v>3.3707024699680601</v>
      </c>
      <c r="AM453">
        <v>66.198891926681</v>
      </c>
      <c r="AN453">
        <f t="shared" si="298"/>
        <v>0.96689987118778431</v>
      </c>
      <c r="AO453">
        <v>21.401490481760071</v>
      </c>
      <c r="AP453">
        <v>22.53341878787878</v>
      </c>
      <c r="AQ453">
        <v>4.5479022325672263E-4</v>
      </c>
      <c r="AR453">
        <v>78.549091713620925</v>
      </c>
      <c r="AS453">
        <v>163</v>
      </c>
      <c r="AT453">
        <v>33</v>
      </c>
      <c r="AU453">
        <f t="shared" si="299"/>
        <v>1</v>
      </c>
      <c r="AV453">
        <f t="shared" si="300"/>
        <v>0</v>
      </c>
      <c r="AW453">
        <f t="shared" si="301"/>
        <v>40380.883812140011</v>
      </c>
      <c r="AX453">
        <f t="shared" si="302"/>
        <v>1999.9592592592589</v>
      </c>
      <c r="AY453">
        <f t="shared" si="303"/>
        <v>1681.1657888888885</v>
      </c>
      <c r="AZ453">
        <f t="shared" si="304"/>
        <v>0.84060001777813986</v>
      </c>
      <c r="BA453">
        <f t="shared" si="305"/>
        <v>0.16075803431181004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1656094901.0999999</v>
      </c>
      <c r="BH453">
        <v>1808.616296296296</v>
      </c>
      <c r="BI453">
        <v>1859.5207407407411</v>
      </c>
      <c r="BJ453">
        <v>22.515711111111109</v>
      </c>
      <c r="BK453">
        <v>21.39141851851852</v>
      </c>
      <c r="BL453">
        <v>1812.4944444444441</v>
      </c>
      <c r="BM453">
        <v>22.646170370370371</v>
      </c>
      <c r="BN453">
        <v>500.00925925925918</v>
      </c>
      <c r="BO453">
        <v>76.167474074074079</v>
      </c>
      <c r="BP453">
        <v>0.1000197962962963</v>
      </c>
      <c r="BQ453">
        <v>26.34516296296297</v>
      </c>
      <c r="BR453">
        <v>26.512548148148149</v>
      </c>
      <c r="BS453">
        <v>999.90000000000009</v>
      </c>
      <c r="BT453">
        <v>0</v>
      </c>
      <c r="BU453">
        <v>0</v>
      </c>
      <c r="BV453">
        <v>10004.539629629629</v>
      </c>
      <c r="BW453">
        <v>0</v>
      </c>
      <c r="BX453">
        <v>647.71977777777784</v>
      </c>
      <c r="BY453">
        <v>-50.903644444444453</v>
      </c>
      <c r="BZ453">
        <v>1850.2777777777781</v>
      </c>
      <c r="CA453">
        <v>1900.1677777777779</v>
      </c>
      <c r="CB453">
        <v>1.124290740740741</v>
      </c>
      <c r="CC453">
        <v>1859.5207407407411</v>
      </c>
      <c r="CD453">
        <v>21.39141851851852</v>
      </c>
      <c r="CE453">
        <v>1.7149644444444441</v>
      </c>
      <c r="CF453">
        <v>1.62932962962963</v>
      </c>
      <c r="CG453">
        <v>15.032551851851849</v>
      </c>
      <c r="CH453">
        <v>14.23901851851852</v>
      </c>
      <c r="CI453">
        <v>1999.9592592592589</v>
      </c>
      <c r="CJ453">
        <v>0.97999988888888867</v>
      </c>
      <c r="CK453">
        <v>1.9999851851851849E-2</v>
      </c>
      <c r="CL453">
        <v>0</v>
      </c>
      <c r="CM453">
        <v>2.3268925925925918</v>
      </c>
      <c r="CN453">
        <v>0</v>
      </c>
      <c r="CO453">
        <v>4233.7522222222224</v>
      </c>
      <c r="CP453">
        <v>16749.11851851852</v>
      </c>
      <c r="CQ453">
        <v>38.673222222222229</v>
      </c>
      <c r="CR453">
        <v>39.686999999999991</v>
      </c>
      <c r="CS453">
        <v>38.941666666666663</v>
      </c>
      <c r="CT453">
        <v>38.5</v>
      </c>
      <c r="CU453">
        <v>37.830666666666673</v>
      </c>
      <c r="CV453">
        <v>1959.9588888888891</v>
      </c>
      <c r="CW453">
        <v>40.000370370370369</v>
      </c>
      <c r="CX453">
        <v>0</v>
      </c>
      <c r="CY453">
        <v>1656094913</v>
      </c>
      <c r="CZ453">
        <v>0</v>
      </c>
      <c r="DA453">
        <v>1656081532.0999999</v>
      </c>
      <c r="DB453" t="s">
        <v>356</v>
      </c>
      <c r="DC453">
        <v>1656081528.0999999</v>
      </c>
      <c r="DD453">
        <v>1656081532.0999999</v>
      </c>
      <c r="DE453">
        <v>1</v>
      </c>
      <c r="DF453">
        <v>0.69399999999999995</v>
      </c>
      <c r="DG453">
        <v>-5.2999999999999999E-2</v>
      </c>
      <c r="DH453">
        <v>-3.6150000000000002</v>
      </c>
      <c r="DI453">
        <v>-0.13</v>
      </c>
      <c r="DJ453">
        <v>420</v>
      </c>
      <c r="DK453">
        <v>13</v>
      </c>
      <c r="DL453">
        <v>0.3</v>
      </c>
      <c r="DM453">
        <v>0.21</v>
      </c>
      <c r="DN453">
        <v>-50.8007512195122</v>
      </c>
      <c r="DO453">
        <v>-1.805057142857118</v>
      </c>
      <c r="DP453">
        <v>0.22547786773866771</v>
      </c>
      <c r="DQ453">
        <v>0</v>
      </c>
      <c r="DR453">
        <v>1.1322497560975611</v>
      </c>
      <c r="DS453">
        <v>-0.115986689895468</v>
      </c>
      <c r="DT453">
        <v>1.5988698216934948E-2</v>
      </c>
      <c r="DU453">
        <v>0</v>
      </c>
      <c r="DV453">
        <v>0</v>
      </c>
      <c r="DW453">
        <v>2</v>
      </c>
      <c r="DX453" t="s">
        <v>370</v>
      </c>
      <c r="DY453">
        <v>2.9799600000000002</v>
      </c>
      <c r="DZ453">
        <v>2.7247499999999998</v>
      </c>
      <c r="EA453">
        <v>0.21313699999999999</v>
      </c>
      <c r="EB453">
        <v>0.21439800000000001</v>
      </c>
      <c r="EC453">
        <v>8.7049500000000002E-2</v>
      </c>
      <c r="ED453">
        <v>8.2259200000000005E-2</v>
      </c>
      <c r="EE453">
        <v>24871.9</v>
      </c>
      <c r="EF453">
        <v>24902</v>
      </c>
      <c r="EG453">
        <v>29389.8</v>
      </c>
      <c r="EH453">
        <v>29323.1</v>
      </c>
      <c r="EI453">
        <v>35565.599999999999</v>
      </c>
      <c r="EJ453">
        <v>35772.800000000003</v>
      </c>
      <c r="EK453">
        <v>41408.699999999997</v>
      </c>
      <c r="EL453">
        <v>41775.699999999997</v>
      </c>
      <c r="EM453">
        <v>1.5245</v>
      </c>
      <c r="EN453">
        <v>2.1697000000000002</v>
      </c>
      <c r="EO453">
        <v>4.0795699999999997E-2</v>
      </c>
      <c r="EP453">
        <v>0</v>
      </c>
      <c r="EQ453">
        <v>25.841699999999999</v>
      </c>
      <c r="ER453">
        <v>999.9</v>
      </c>
      <c r="ES453">
        <v>24.1</v>
      </c>
      <c r="ET453">
        <v>41.7</v>
      </c>
      <c r="EU453">
        <v>25.6737</v>
      </c>
      <c r="EV453">
        <v>62.075299999999999</v>
      </c>
      <c r="EW453">
        <v>27.495999999999999</v>
      </c>
      <c r="EX453">
        <v>2</v>
      </c>
      <c r="EY453">
        <v>8.0063499999999996E-2</v>
      </c>
      <c r="EZ453">
        <v>1.67462</v>
      </c>
      <c r="FA453">
        <v>20.375499999999999</v>
      </c>
      <c r="FB453">
        <v>5.2148899999999996</v>
      </c>
      <c r="FC453">
        <v>12.0099</v>
      </c>
      <c r="FD453">
        <v>4.9875999999999996</v>
      </c>
      <c r="FE453">
        <v>3.2882799999999999</v>
      </c>
      <c r="FF453">
        <v>4559</v>
      </c>
      <c r="FG453">
        <v>9999</v>
      </c>
      <c r="FH453">
        <v>9999</v>
      </c>
      <c r="FI453">
        <v>79.900000000000006</v>
      </c>
      <c r="FJ453">
        <v>1.86768</v>
      </c>
      <c r="FK453">
        <v>1.86673</v>
      </c>
      <c r="FL453">
        <v>1.86615</v>
      </c>
      <c r="FM453">
        <v>1.8660000000000001</v>
      </c>
      <c r="FN453">
        <v>1.86785</v>
      </c>
      <c r="FO453">
        <v>1.8702700000000001</v>
      </c>
      <c r="FP453">
        <v>1.86894</v>
      </c>
      <c r="FQ453">
        <v>1.8702799999999999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-3.93</v>
      </c>
      <c r="GF453">
        <v>-0.13020000000000001</v>
      </c>
      <c r="GG453">
        <v>-1.1457890710579079</v>
      </c>
      <c r="GH453">
        <v>-1.865778764103066E-3</v>
      </c>
      <c r="GI453">
        <v>6.8695266750515254E-7</v>
      </c>
      <c r="GJ453">
        <v>-2.698676089852363E-10</v>
      </c>
      <c r="GK453">
        <v>-0.22742034878574521</v>
      </c>
      <c r="GL453">
        <v>-1.6538770927233871E-2</v>
      </c>
      <c r="GM453">
        <v>1.291337703146669E-3</v>
      </c>
      <c r="GN453">
        <v>-1.6425570027322581E-5</v>
      </c>
      <c r="GO453">
        <v>22</v>
      </c>
      <c r="GP453">
        <v>2156</v>
      </c>
      <c r="GQ453">
        <v>1</v>
      </c>
      <c r="GR453">
        <v>39</v>
      </c>
      <c r="GS453">
        <v>223</v>
      </c>
      <c r="GT453">
        <v>222.9</v>
      </c>
      <c r="GU453">
        <v>4.3041999999999998</v>
      </c>
      <c r="GV453">
        <v>2.1997100000000001</v>
      </c>
      <c r="GW453">
        <v>1.94702</v>
      </c>
      <c r="GX453">
        <v>2.7380399999999998</v>
      </c>
      <c r="GY453">
        <v>2.19482</v>
      </c>
      <c r="GZ453">
        <v>2.3889200000000002</v>
      </c>
      <c r="HA453">
        <v>43.59</v>
      </c>
      <c r="HB453">
        <v>15.138999999999999</v>
      </c>
      <c r="HC453">
        <v>18</v>
      </c>
      <c r="HD453">
        <v>273.65600000000001</v>
      </c>
      <c r="HE453">
        <v>664.65499999999997</v>
      </c>
      <c r="HF453">
        <v>22.999600000000001</v>
      </c>
      <c r="HG453">
        <v>28.308199999999999</v>
      </c>
      <c r="HH453">
        <v>30.0001</v>
      </c>
      <c r="HI453">
        <v>28.325099999999999</v>
      </c>
      <c r="HJ453">
        <v>28.224599999999999</v>
      </c>
      <c r="HK453">
        <v>86.110900000000001</v>
      </c>
      <c r="HL453">
        <v>13.664099999999999</v>
      </c>
      <c r="HM453">
        <v>28.819099999999999</v>
      </c>
      <c r="HN453">
        <v>23</v>
      </c>
      <c r="HO453">
        <v>1904.86</v>
      </c>
      <c r="HP453">
        <v>21.442799999999998</v>
      </c>
      <c r="HQ453">
        <v>100.51900000000001</v>
      </c>
      <c r="HR453">
        <v>100.34099999999999</v>
      </c>
    </row>
    <row r="454" spans="1:226" x14ac:dyDescent="0.2">
      <c r="A454">
        <v>671</v>
      </c>
      <c r="B454">
        <v>1656094913.5999999</v>
      </c>
      <c r="C454">
        <v>12148.099999904631</v>
      </c>
      <c r="D454" t="s">
        <v>1238</v>
      </c>
      <c r="E454" t="s">
        <v>1239</v>
      </c>
      <c r="F454">
        <v>5</v>
      </c>
      <c r="G454" t="s">
        <v>1013</v>
      </c>
      <c r="H454" t="s">
        <v>354</v>
      </c>
      <c r="I454">
        <v>1656094905.814285</v>
      </c>
      <c r="J454">
        <f t="shared" si="272"/>
        <v>9.6060080498032408E-4</v>
      </c>
      <c r="K454">
        <f t="shared" si="273"/>
        <v>0.96060080498032407</v>
      </c>
      <c r="L454">
        <f t="shared" si="274"/>
        <v>22.343115926048451</v>
      </c>
      <c r="M454">
        <f t="shared" si="275"/>
        <v>1824.076428571429</v>
      </c>
      <c r="N454">
        <f t="shared" si="276"/>
        <v>884.15269259267598</v>
      </c>
      <c r="O454">
        <f t="shared" si="277"/>
        <v>67.431985208728037</v>
      </c>
      <c r="P454">
        <f t="shared" si="278"/>
        <v>139.11748025143882</v>
      </c>
      <c r="Q454">
        <f t="shared" si="279"/>
        <v>4.0561381891094199E-2</v>
      </c>
      <c r="R454">
        <f t="shared" si="280"/>
        <v>2.4778502136034746</v>
      </c>
      <c r="S454">
        <f t="shared" si="281"/>
        <v>4.019609402633028E-2</v>
      </c>
      <c r="T454">
        <f t="shared" si="282"/>
        <v>2.5155104140825332E-2</v>
      </c>
      <c r="U454">
        <f t="shared" si="283"/>
        <v>321.51284935714284</v>
      </c>
      <c r="V454">
        <f t="shared" si="284"/>
        <v>28.271194463875091</v>
      </c>
      <c r="W454">
        <f t="shared" si="285"/>
        <v>26.515257142857141</v>
      </c>
      <c r="X454">
        <f t="shared" si="286"/>
        <v>3.4785178853204064</v>
      </c>
      <c r="Y454">
        <f t="shared" si="287"/>
        <v>49.878188570141511</v>
      </c>
      <c r="Z454">
        <f t="shared" si="288"/>
        <v>1.717983677251073</v>
      </c>
      <c r="AA454">
        <f t="shared" si="289"/>
        <v>3.4443585994209629</v>
      </c>
      <c r="AB454">
        <f t="shared" si="290"/>
        <v>1.7605342080693334</v>
      </c>
      <c r="AC454">
        <f t="shared" si="291"/>
        <v>-42.362495499632296</v>
      </c>
      <c r="AD454">
        <f t="shared" si="292"/>
        <v>-22.350822867189784</v>
      </c>
      <c r="AE454">
        <f t="shared" si="293"/>
        <v>-1.9356311457650619</v>
      </c>
      <c r="AF454">
        <f t="shared" si="294"/>
        <v>254.8638998445557</v>
      </c>
      <c r="AG454">
        <f t="shared" si="295"/>
        <v>40.78886733454415</v>
      </c>
      <c r="AH454">
        <f t="shared" si="296"/>
        <v>0.9582322993968877</v>
      </c>
      <c r="AI454">
        <f t="shared" si="297"/>
        <v>22.343115926048451</v>
      </c>
      <c r="AJ454">
        <v>1931.4527921727431</v>
      </c>
      <c r="AK454">
        <v>1890.53909090909</v>
      </c>
      <c r="AL454">
        <v>3.3374314853476958</v>
      </c>
      <c r="AM454">
        <v>66.198891926681</v>
      </c>
      <c r="AN454">
        <f t="shared" si="298"/>
        <v>0.96060080498032407</v>
      </c>
      <c r="AO454">
        <v>21.40313792148682</v>
      </c>
      <c r="AP454">
        <v>22.530203030303021</v>
      </c>
      <c r="AQ454">
        <v>-6.9692174177590383E-5</v>
      </c>
      <c r="AR454">
        <v>78.549091713620925</v>
      </c>
      <c r="AS454">
        <v>163</v>
      </c>
      <c r="AT454">
        <v>33</v>
      </c>
      <c r="AU454">
        <f t="shared" si="299"/>
        <v>1</v>
      </c>
      <c r="AV454">
        <f t="shared" si="300"/>
        <v>0</v>
      </c>
      <c r="AW454">
        <f t="shared" si="301"/>
        <v>40370.540892762539</v>
      </c>
      <c r="AX454">
        <f t="shared" si="302"/>
        <v>1999.98</v>
      </c>
      <c r="AY454">
        <f t="shared" si="303"/>
        <v>1681.1832214285714</v>
      </c>
      <c r="AZ454">
        <f t="shared" si="304"/>
        <v>0.84060001671445284</v>
      </c>
      <c r="BA454">
        <f t="shared" si="305"/>
        <v>0.16075803225889401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1656094905.814285</v>
      </c>
      <c r="BH454">
        <v>1824.076428571429</v>
      </c>
      <c r="BI454">
        <v>1875.1196428571429</v>
      </c>
      <c r="BJ454">
        <v>22.52580714285714</v>
      </c>
      <c r="BK454">
        <v>21.40185</v>
      </c>
      <c r="BL454">
        <v>1827.986071428571</v>
      </c>
      <c r="BM454">
        <v>22.65611785714286</v>
      </c>
      <c r="BN454">
        <v>500.00875000000002</v>
      </c>
      <c r="BO454">
        <v>76.167353571428563</v>
      </c>
      <c r="BP454">
        <v>9.9999085714285715E-2</v>
      </c>
      <c r="BQ454">
        <v>26.347942857142861</v>
      </c>
      <c r="BR454">
        <v>26.515257142857141</v>
      </c>
      <c r="BS454">
        <v>999.9000000000002</v>
      </c>
      <c r="BT454">
        <v>0</v>
      </c>
      <c r="BU454">
        <v>0</v>
      </c>
      <c r="BV454">
        <v>10001.98107142857</v>
      </c>
      <c r="BW454">
        <v>0</v>
      </c>
      <c r="BX454">
        <v>642.48878571428577</v>
      </c>
      <c r="BY454">
        <v>-51.04297142857142</v>
      </c>
      <c r="BZ454">
        <v>1866.113214285715</v>
      </c>
      <c r="CA454">
        <v>1916.128214285714</v>
      </c>
      <c r="CB454">
        <v>1.123956785714286</v>
      </c>
      <c r="CC454">
        <v>1875.1196428571429</v>
      </c>
      <c r="CD454">
        <v>21.40185</v>
      </c>
      <c r="CE454">
        <v>1.715731785714286</v>
      </c>
      <c r="CF454">
        <v>1.6301221428571431</v>
      </c>
      <c r="CG454">
        <v>15.039492857142861</v>
      </c>
      <c r="CH454">
        <v>14.246535714285709</v>
      </c>
      <c r="CI454">
        <v>1999.98</v>
      </c>
      <c r="CJ454">
        <v>0.97999985714285709</v>
      </c>
      <c r="CK454">
        <v>1.9999885714285719E-2</v>
      </c>
      <c r="CL454">
        <v>0</v>
      </c>
      <c r="CM454">
        <v>2.316896428571428</v>
      </c>
      <c r="CN454">
        <v>0</v>
      </c>
      <c r="CO454">
        <v>4232.2253571428573</v>
      </c>
      <c r="CP454">
        <v>16749.29642857143</v>
      </c>
      <c r="CQ454">
        <v>38.653785714285718</v>
      </c>
      <c r="CR454">
        <v>39.686999999999991</v>
      </c>
      <c r="CS454">
        <v>38.941499999999998</v>
      </c>
      <c r="CT454">
        <v>38.497750000000003</v>
      </c>
      <c r="CU454">
        <v>37.816499999999998</v>
      </c>
      <c r="CV454">
        <v>1959.9792857142861</v>
      </c>
      <c r="CW454">
        <v>40.000714285714288</v>
      </c>
      <c r="CX454">
        <v>0</v>
      </c>
      <c r="CY454">
        <v>1656094917.8</v>
      </c>
      <c r="CZ454">
        <v>0</v>
      </c>
      <c r="DA454">
        <v>1656081532.0999999</v>
      </c>
      <c r="DB454" t="s">
        <v>356</v>
      </c>
      <c r="DC454">
        <v>1656081528.0999999</v>
      </c>
      <c r="DD454">
        <v>1656081532.0999999</v>
      </c>
      <c r="DE454">
        <v>1</v>
      </c>
      <c r="DF454">
        <v>0.69399999999999995</v>
      </c>
      <c r="DG454">
        <v>-5.2999999999999999E-2</v>
      </c>
      <c r="DH454">
        <v>-3.6150000000000002</v>
      </c>
      <c r="DI454">
        <v>-0.13</v>
      </c>
      <c r="DJ454">
        <v>420</v>
      </c>
      <c r="DK454">
        <v>13</v>
      </c>
      <c r="DL454">
        <v>0.3</v>
      </c>
      <c r="DM454">
        <v>0.21</v>
      </c>
      <c r="DN454">
        <v>-50.952446341463407</v>
      </c>
      <c r="DO454">
        <v>-1.640067595818913</v>
      </c>
      <c r="DP454">
        <v>0.20629066292143799</v>
      </c>
      <c r="DQ454">
        <v>0</v>
      </c>
      <c r="DR454">
        <v>1.126663902439025</v>
      </c>
      <c r="DS454">
        <v>-7.1730313588829718E-3</v>
      </c>
      <c r="DT454">
        <v>1.0388767592358711E-2</v>
      </c>
      <c r="DU454">
        <v>1</v>
      </c>
      <c r="DV454">
        <v>1</v>
      </c>
      <c r="DW454">
        <v>2</v>
      </c>
      <c r="DX454" t="s">
        <v>363</v>
      </c>
      <c r="DY454">
        <v>2.97966</v>
      </c>
      <c r="DZ454">
        <v>2.7246999999999999</v>
      </c>
      <c r="EA454">
        <v>0.21424799999999999</v>
      </c>
      <c r="EB454">
        <v>0.215504</v>
      </c>
      <c r="EC454">
        <v>8.7042900000000006E-2</v>
      </c>
      <c r="ED454">
        <v>8.2253400000000004E-2</v>
      </c>
      <c r="EE454">
        <v>24836.6</v>
      </c>
      <c r="EF454">
        <v>24866.799999999999</v>
      </c>
      <c r="EG454">
        <v>29389.599999999999</v>
      </c>
      <c r="EH454">
        <v>29322.9</v>
      </c>
      <c r="EI454">
        <v>35565.699999999997</v>
      </c>
      <c r="EJ454">
        <v>35772.9</v>
      </c>
      <c r="EK454">
        <v>41408.400000000001</v>
      </c>
      <c r="EL454">
        <v>41775.5</v>
      </c>
      <c r="EM454">
        <v>1.52468</v>
      </c>
      <c r="EN454">
        <v>2.1698300000000001</v>
      </c>
      <c r="EO454">
        <v>4.1805200000000001E-2</v>
      </c>
      <c r="EP454">
        <v>0</v>
      </c>
      <c r="EQ454">
        <v>25.837800000000001</v>
      </c>
      <c r="ER454">
        <v>999.9</v>
      </c>
      <c r="ES454">
        <v>24.2</v>
      </c>
      <c r="ET454">
        <v>41.7</v>
      </c>
      <c r="EU454">
        <v>25.781199999999998</v>
      </c>
      <c r="EV454">
        <v>61.785299999999999</v>
      </c>
      <c r="EW454">
        <v>27.507999999999999</v>
      </c>
      <c r="EX454">
        <v>2</v>
      </c>
      <c r="EY454">
        <v>7.9984799999999995E-2</v>
      </c>
      <c r="EZ454">
        <v>1.6730499999999999</v>
      </c>
      <c r="FA454">
        <v>20.375699999999998</v>
      </c>
      <c r="FB454">
        <v>5.2157900000000001</v>
      </c>
      <c r="FC454">
        <v>12.0099</v>
      </c>
      <c r="FD454">
        <v>4.9880500000000003</v>
      </c>
      <c r="FE454">
        <v>3.2885</v>
      </c>
      <c r="FF454">
        <v>4559.3</v>
      </c>
      <c r="FG454">
        <v>9999</v>
      </c>
      <c r="FH454">
        <v>9999</v>
      </c>
      <c r="FI454">
        <v>79.900000000000006</v>
      </c>
      <c r="FJ454">
        <v>1.86768</v>
      </c>
      <c r="FK454">
        <v>1.8667400000000001</v>
      </c>
      <c r="FL454">
        <v>1.86615</v>
      </c>
      <c r="FM454">
        <v>1.8660000000000001</v>
      </c>
      <c r="FN454">
        <v>1.8678399999999999</v>
      </c>
      <c r="FO454">
        <v>1.8702700000000001</v>
      </c>
      <c r="FP454">
        <v>1.8689199999999999</v>
      </c>
      <c r="FQ454">
        <v>1.8702700000000001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-3.97</v>
      </c>
      <c r="GF454">
        <v>-0.1303</v>
      </c>
      <c r="GG454">
        <v>-1.1457890710579079</v>
      </c>
      <c r="GH454">
        <v>-1.865778764103066E-3</v>
      </c>
      <c r="GI454">
        <v>6.8695266750515254E-7</v>
      </c>
      <c r="GJ454">
        <v>-2.698676089852363E-10</v>
      </c>
      <c r="GK454">
        <v>-0.22742034878574521</v>
      </c>
      <c r="GL454">
        <v>-1.6538770927233871E-2</v>
      </c>
      <c r="GM454">
        <v>1.291337703146669E-3</v>
      </c>
      <c r="GN454">
        <v>-1.6425570027322581E-5</v>
      </c>
      <c r="GO454">
        <v>22</v>
      </c>
      <c r="GP454">
        <v>2156</v>
      </c>
      <c r="GQ454">
        <v>1</v>
      </c>
      <c r="GR454">
        <v>39</v>
      </c>
      <c r="GS454">
        <v>223.1</v>
      </c>
      <c r="GT454">
        <v>223</v>
      </c>
      <c r="GU454">
        <v>4.3298300000000003</v>
      </c>
      <c r="GV454">
        <v>2.1997100000000001</v>
      </c>
      <c r="GW454">
        <v>1.94702</v>
      </c>
      <c r="GX454">
        <v>2.7392599999999998</v>
      </c>
      <c r="GY454">
        <v>2.19482</v>
      </c>
      <c r="GZ454">
        <v>2.34497</v>
      </c>
      <c r="HA454">
        <v>43.59</v>
      </c>
      <c r="HB454">
        <v>15.121499999999999</v>
      </c>
      <c r="HC454">
        <v>18</v>
      </c>
      <c r="HD454">
        <v>273.72699999999998</v>
      </c>
      <c r="HE454">
        <v>664.76099999999997</v>
      </c>
      <c r="HF454">
        <v>22.999500000000001</v>
      </c>
      <c r="HG454">
        <v>28.308199999999999</v>
      </c>
      <c r="HH454">
        <v>30</v>
      </c>
      <c r="HI454">
        <v>28.325099999999999</v>
      </c>
      <c r="HJ454">
        <v>28.224599999999999</v>
      </c>
      <c r="HK454">
        <v>86.627600000000001</v>
      </c>
      <c r="HL454">
        <v>13.664099999999999</v>
      </c>
      <c r="HM454">
        <v>28.819099999999999</v>
      </c>
      <c r="HN454">
        <v>23</v>
      </c>
      <c r="HO454">
        <v>1918.22</v>
      </c>
      <c r="HP454">
        <v>21.456600000000002</v>
      </c>
      <c r="HQ454">
        <v>100.518</v>
      </c>
      <c r="HR454">
        <v>100.34099999999999</v>
      </c>
    </row>
    <row r="455" spans="1:226" x14ac:dyDescent="0.2">
      <c r="A455">
        <v>672</v>
      </c>
      <c r="B455">
        <v>1656094918.5999999</v>
      </c>
      <c r="C455">
        <v>12153.099999904631</v>
      </c>
      <c r="D455" t="s">
        <v>1240</v>
      </c>
      <c r="E455" t="s">
        <v>1241</v>
      </c>
      <c r="F455">
        <v>5</v>
      </c>
      <c r="G455" t="s">
        <v>1013</v>
      </c>
      <c r="H455" t="s">
        <v>354</v>
      </c>
      <c r="I455">
        <v>1656094911.0999999</v>
      </c>
      <c r="J455">
        <f t="shared" si="272"/>
        <v>9.5957199326415278E-4</v>
      </c>
      <c r="K455">
        <f t="shared" si="273"/>
        <v>0.95957199326415277</v>
      </c>
      <c r="L455">
        <f t="shared" si="274"/>
        <v>22.374632924043759</v>
      </c>
      <c r="M455">
        <f t="shared" si="275"/>
        <v>1841.4333333333329</v>
      </c>
      <c r="N455">
        <f t="shared" si="276"/>
        <v>898.59757593309064</v>
      </c>
      <c r="O455">
        <f t="shared" si="277"/>
        <v>68.533616680611388</v>
      </c>
      <c r="P455">
        <f t="shared" si="278"/>
        <v>140.44116030306759</v>
      </c>
      <c r="Q455">
        <f t="shared" si="279"/>
        <v>4.0513474020338613E-2</v>
      </c>
      <c r="R455">
        <f t="shared" si="280"/>
        <v>2.476854276984465</v>
      </c>
      <c r="S455">
        <f t="shared" si="281"/>
        <v>4.014889924785451E-2</v>
      </c>
      <c r="T455">
        <f t="shared" si="282"/>
        <v>2.512554408200339E-2</v>
      </c>
      <c r="U455">
        <f t="shared" si="283"/>
        <v>321.51616111111116</v>
      </c>
      <c r="V455">
        <f t="shared" si="284"/>
        <v>28.271548075690713</v>
      </c>
      <c r="W455">
        <f t="shared" si="285"/>
        <v>26.517770370370371</v>
      </c>
      <c r="X455">
        <f t="shared" si="286"/>
        <v>3.4790332386561045</v>
      </c>
      <c r="Y455">
        <f t="shared" si="287"/>
        <v>49.890250663569411</v>
      </c>
      <c r="Z455">
        <f t="shared" si="288"/>
        <v>1.7183286837095475</v>
      </c>
      <c r="AA455">
        <f t="shared" si="289"/>
        <v>3.4442173788561385</v>
      </c>
      <c r="AB455">
        <f t="shared" si="290"/>
        <v>1.760704554946557</v>
      </c>
      <c r="AC455">
        <f t="shared" si="291"/>
        <v>-42.317124902949139</v>
      </c>
      <c r="AD455">
        <f t="shared" si="292"/>
        <v>-22.770201988130193</v>
      </c>
      <c r="AE455">
        <f t="shared" si="293"/>
        <v>-1.9727612071364617</v>
      </c>
      <c r="AF455">
        <f t="shared" si="294"/>
        <v>254.45607301289536</v>
      </c>
      <c r="AG455">
        <f t="shared" si="295"/>
        <v>40.929466325746638</v>
      </c>
      <c r="AH455">
        <f t="shared" si="296"/>
        <v>0.96242638814156489</v>
      </c>
      <c r="AI455">
        <f t="shared" si="297"/>
        <v>22.374632924043759</v>
      </c>
      <c r="AJ455">
        <v>1948.5893489447899</v>
      </c>
      <c r="AK455">
        <v>1907.440606060605</v>
      </c>
      <c r="AL455">
        <v>3.38593352868507</v>
      </c>
      <c r="AM455">
        <v>66.198891926681</v>
      </c>
      <c r="AN455">
        <f t="shared" si="298"/>
        <v>0.95957199326415277</v>
      </c>
      <c r="AO455">
        <v>21.400230134927948</v>
      </c>
      <c r="AP455">
        <v>22.526148484848481</v>
      </c>
      <c r="AQ455">
        <v>-8.1406038374063868E-5</v>
      </c>
      <c r="AR455">
        <v>78.549091713620925</v>
      </c>
      <c r="AS455">
        <v>163</v>
      </c>
      <c r="AT455">
        <v>33</v>
      </c>
      <c r="AU455">
        <f t="shared" si="299"/>
        <v>1</v>
      </c>
      <c r="AV455">
        <f t="shared" si="300"/>
        <v>0</v>
      </c>
      <c r="AW455">
        <f t="shared" si="301"/>
        <v>40345.806529544338</v>
      </c>
      <c r="AX455">
        <f t="shared" si="302"/>
        <v>2000.0007407407411</v>
      </c>
      <c r="AY455">
        <f t="shared" si="303"/>
        <v>1681.2006444444448</v>
      </c>
      <c r="AZ455">
        <f t="shared" si="304"/>
        <v>0.84060001088888492</v>
      </c>
      <c r="BA455">
        <f t="shared" si="305"/>
        <v>0.16075802101554776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1656094911.0999999</v>
      </c>
      <c r="BH455">
        <v>1841.4333333333329</v>
      </c>
      <c r="BI455">
        <v>1892.6744444444439</v>
      </c>
      <c r="BJ455">
        <v>22.530344444444442</v>
      </c>
      <c r="BK455">
        <v>21.40147407407407</v>
      </c>
      <c r="BL455">
        <v>1845.38037037037</v>
      </c>
      <c r="BM455">
        <v>22.660581481481479</v>
      </c>
      <c r="BN455">
        <v>500.00918518518517</v>
      </c>
      <c r="BO455">
        <v>76.167262962962951</v>
      </c>
      <c r="BP455">
        <v>0.10004346666666671</v>
      </c>
      <c r="BQ455">
        <v>26.34724814814815</v>
      </c>
      <c r="BR455">
        <v>26.517770370370371</v>
      </c>
      <c r="BS455">
        <v>999.90000000000009</v>
      </c>
      <c r="BT455">
        <v>0</v>
      </c>
      <c r="BU455">
        <v>0</v>
      </c>
      <c r="BV455">
        <v>9995.5803703703696</v>
      </c>
      <c r="BW455">
        <v>0</v>
      </c>
      <c r="BX455">
        <v>637.05566666666653</v>
      </c>
      <c r="BY455">
        <v>-51.240988888888893</v>
      </c>
      <c r="BZ455">
        <v>1883.8788888888889</v>
      </c>
      <c r="CA455">
        <v>1934.0666666666671</v>
      </c>
      <c r="CB455">
        <v>1.1288666666666669</v>
      </c>
      <c r="CC455">
        <v>1892.6744444444439</v>
      </c>
      <c r="CD455">
        <v>21.40147407407407</v>
      </c>
      <c r="CE455">
        <v>1.716075185185185</v>
      </c>
      <c r="CF455">
        <v>1.6300922222222221</v>
      </c>
      <c r="CG455">
        <v>15.0426</v>
      </c>
      <c r="CH455">
        <v>14.24625925925926</v>
      </c>
      <c r="CI455">
        <v>2000.0007407407411</v>
      </c>
      <c r="CJ455">
        <v>0.97999977777777758</v>
      </c>
      <c r="CK455">
        <v>1.9999970370370369E-2</v>
      </c>
      <c r="CL455">
        <v>0</v>
      </c>
      <c r="CM455">
        <v>2.3285666666666671</v>
      </c>
      <c r="CN455">
        <v>0</v>
      </c>
      <c r="CO455">
        <v>4230.4762962962959</v>
      </c>
      <c r="CP455">
        <v>16749.474074074071</v>
      </c>
      <c r="CQ455">
        <v>38.638777777777783</v>
      </c>
      <c r="CR455">
        <v>39.686999999999991</v>
      </c>
      <c r="CS455">
        <v>38.936999999999998</v>
      </c>
      <c r="CT455">
        <v>38.485999999999997</v>
      </c>
      <c r="CU455">
        <v>37.811999999999998</v>
      </c>
      <c r="CV455">
        <v>1960</v>
      </c>
      <c r="CW455">
        <v>40.000740740740738</v>
      </c>
      <c r="CX455">
        <v>0</v>
      </c>
      <c r="CY455">
        <v>1656094922.5999999</v>
      </c>
      <c r="CZ455">
        <v>0</v>
      </c>
      <c r="DA455">
        <v>1656081532.0999999</v>
      </c>
      <c r="DB455" t="s">
        <v>356</v>
      </c>
      <c r="DC455">
        <v>1656081528.0999999</v>
      </c>
      <c r="DD455">
        <v>1656081532.0999999</v>
      </c>
      <c r="DE455">
        <v>1</v>
      </c>
      <c r="DF455">
        <v>0.69399999999999995</v>
      </c>
      <c r="DG455">
        <v>-5.2999999999999999E-2</v>
      </c>
      <c r="DH455">
        <v>-3.6150000000000002</v>
      </c>
      <c r="DI455">
        <v>-0.13</v>
      </c>
      <c r="DJ455">
        <v>420</v>
      </c>
      <c r="DK455">
        <v>13</v>
      </c>
      <c r="DL455">
        <v>0.3</v>
      </c>
      <c r="DM455">
        <v>0.21</v>
      </c>
      <c r="DN455">
        <v>-51.162100000000002</v>
      </c>
      <c r="DO455">
        <v>-2.376006754221311</v>
      </c>
      <c r="DP455">
        <v>0.26810712877504778</v>
      </c>
      <c r="DQ455">
        <v>0</v>
      </c>
      <c r="DR455">
        <v>1.1250387500000001</v>
      </c>
      <c r="DS455">
        <v>5.4149606003750482E-2</v>
      </c>
      <c r="DT455">
        <v>7.3429940036404727E-3</v>
      </c>
      <c r="DU455">
        <v>1</v>
      </c>
      <c r="DV455">
        <v>1</v>
      </c>
      <c r="DW455">
        <v>2</v>
      </c>
      <c r="DX455" t="s">
        <v>363</v>
      </c>
      <c r="DY455">
        <v>2.9797400000000001</v>
      </c>
      <c r="DZ455">
        <v>2.7245499999999998</v>
      </c>
      <c r="EA455">
        <v>0.215369</v>
      </c>
      <c r="EB455">
        <v>0.21660799999999999</v>
      </c>
      <c r="EC455">
        <v>8.7031999999999998E-2</v>
      </c>
      <c r="ED455">
        <v>8.2246799999999995E-2</v>
      </c>
      <c r="EE455">
        <v>24801.3</v>
      </c>
      <c r="EF455">
        <v>24832.2</v>
      </c>
      <c r="EG455">
        <v>29389.8</v>
      </c>
      <c r="EH455">
        <v>29323.4</v>
      </c>
      <c r="EI455">
        <v>35566.400000000001</v>
      </c>
      <c r="EJ455">
        <v>35773.800000000003</v>
      </c>
      <c r="EK455">
        <v>41408.800000000003</v>
      </c>
      <c r="EL455">
        <v>41776.199999999997</v>
      </c>
      <c r="EM455">
        <v>1.5245200000000001</v>
      </c>
      <c r="EN455">
        <v>2.1701000000000001</v>
      </c>
      <c r="EO455">
        <v>4.1134700000000003E-2</v>
      </c>
      <c r="EP455">
        <v>0</v>
      </c>
      <c r="EQ455">
        <v>25.833500000000001</v>
      </c>
      <c r="ER455">
        <v>999.9</v>
      </c>
      <c r="ES455">
        <v>24.1</v>
      </c>
      <c r="ET455">
        <v>41.7</v>
      </c>
      <c r="EU455">
        <v>25.672599999999999</v>
      </c>
      <c r="EV455">
        <v>62.035299999999999</v>
      </c>
      <c r="EW455">
        <v>27.5641</v>
      </c>
      <c r="EX455">
        <v>2</v>
      </c>
      <c r="EY455">
        <v>7.9969499999999999E-2</v>
      </c>
      <c r="EZ455">
        <v>1.66594</v>
      </c>
      <c r="FA455">
        <v>20.375499999999999</v>
      </c>
      <c r="FB455">
        <v>5.2156399999999996</v>
      </c>
      <c r="FC455">
        <v>12.0099</v>
      </c>
      <c r="FD455">
        <v>4.9877500000000001</v>
      </c>
      <c r="FE455">
        <v>3.2884000000000002</v>
      </c>
      <c r="FF455">
        <v>4559.3</v>
      </c>
      <c r="FG455">
        <v>9999</v>
      </c>
      <c r="FH455">
        <v>9999</v>
      </c>
      <c r="FI455">
        <v>79.900000000000006</v>
      </c>
      <c r="FJ455">
        <v>1.86768</v>
      </c>
      <c r="FK455">
        <v>1.8667400000000001</v>
      </c>
      <c r="FL455">
        <v>1.86615</v>
      </c>
      <c r="FM455">
        <v>1.8660000000000001</v>
      </c>
      <c r="FN455">
        <v>1.8678300000000001</v>
      </c>
      <c r="FO455">
        <v>1.8702700000000001</v>
      </c>
      <c r="FP455">
        <v>1.8689100000000001</v>
      </c>
      <c r="FQ455">
        <v>1.8702700000000001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-4</v>
      </c>
      <c r="GF455">
        <v>-0.1303</v>
      </c>
      <c r="GG455">
        <v>-1.1457890710579079</v>
      </c>
      <c r="GH455">
        <v>-1.865778764103066E-3</v>
      </c>
      <c r="GI455">
        <v>6.8695266750515254E-7</v>
      </c>
      <c r="GJ455">
        <v>-2.698676089852363E-10</v>
      </c>
      <c r="GK455">
        <v>-0.22742034878574521</v>
      </c>
      <c r="GL455">
        <v>-1.6538770927233871E-2</v>
      </c>
      <c r="GM455">
        <v>1.291337703146669E-3</v>
      </c>
      <c r="GN455">
        <v>-1.6425570027322581E-5</v>
      </c>
      <c r="GO455">
        <v>22</v>
      </c>
      <c r="GP455">
        <v>2156</v>
      </c>
      <c r="GQ455">
        <v>1</v>
      </c>
      <c r="GR455">
        <v>39</v>
      </c>
      <c r="GS455">
        <v>223.2</v>
      </c>
      <c r="GT455">
        <v>223.1</v>
      </c>
      <c r="GU455">
        <v>4.3591300000000004</v>
      </c>
      <c r="GV455">
        <v>2.1936</v>
      </c>
      <c r="GW455">
        <v>1.94702</v>
      </c>
      <c r="GX455">
        <v>2.7392599999999998</v>
      </c>
      <c r="GY455">
        <v>2.19482</v>
      </c>
      <c r="GZ455">
        <v>2.3950200000000001</v>
      </c>
      <c r="HA455">
        <v>43.59</v>
      </c>
      <c r="HB455">
        <v>15.1302</v>
      </c>
      <c r="HC455">
        <v>18</v>
      </c>
      <c r="HD455">
        <v>273.65699999999998</v>
      </c>
      <c r="HE455">
        <v>664.96699999999998</v>
      </c>
      <c r="HF455">
        <v>22.998799999999999</v>
      </c>
      <c r="HG455">
        <v>28.308199999999999</v>
      </c>
      <c r="HH455">
        <v>30</v>
      </c>
      <c r="HI455">
        <v>28.322700000000001</v>
      </c>
      <c r="HJ455">
        <v>28.222200000000001</v>
      </c>
      <c r="HK455">
        <v>87.2029</v>
      </c>
      <c r="HL455">
        <v>13.664099999999999</v>
      </c>
      <c r="HM455">
        <v>28.819099999999999</v>
      </c>
      <c r="HN455">
        <v>23</v>
      </c>
      <c r="HO455">
        <v>1938.48</v>
      </c>
      <c r="HP455">
        <v>21.462299999999999</v>
      </c>
      <c r="HQ455">
        <v>100.51900000000001</v>
      </c>
      <c r="HR455">
        <v>100.342</v>
      </c>
    </row>
    <row r="456" spans="1:226" x14ac:dyDescent="0.2">
      <c r="A456">
        <v>673</v>
      </c>
      <c r="B456">
        <v>1656094923.5999999</v>
      </c>
      <c r="C456">
        <v>12158.099999904631</v>
      </c>
      <c r="D456" t="s">
        <v>1242</v>
      </c>
      <c r="E456" t="s">
        <v>1243</v>
      </c>
      <c r="F456">
        <v>5</v>
      </c>
      <c r="G456" t="s">
        <v>1013</v>
      </c>
      <c r="H456" t="s">
        <v>354</v>
      </c>
      <c r="I456">
        <v>1656094915.814285</v>
      </c>
      <c r="J456">
        <f t="shared" si="272"/>
        <v>9.5603753905206912E-4</v>
      </c>
      <c r="K456">
        <f t="shared" si="273"/>
        <v>0.95603753905206912</v>
      </c>
      <c r="L456">
        <f t="shared" si="274"/>
        <v>22.102425917275617</v>
      </c>
      <c r="M456">
        <f t="shared" si="275"/>
        <v>1856.9796428571431</v>
      </c>
      <c r="N456">
        <f t="shared" si="276"/>
        <v>921.55174962092497</v>
      </c>
      <c r="O456">
        <f t="shared" si="277"/>
        <v>70.284394986124397</v>
      </c>
      <c r="P456">
        <f t="shared" si="278"/>
        <v>141.62708795621188</v>
      </c>
      <c r="Q456">
        <f t="shared" si="279"/>
        <v>4.0387519609181348E-2</v>
      </c>
      <c r="R456">
        <f t="shared" si="280"/>
        <v>2.4767123432688494</v>
      </c>
      <c r="S456">
        <f t="shared" si="281"/>
        <v>4.002517670332395E-2</v>
      </c>
      <c r="T456">
        <f t="shared" si="282"/>
        <v>2.5048019461485785E-2</v>
      </c>
      <c r="U456">
        <f t="shared" si="283"/>
        <v>321.51683935714283</v>
      </c>
      <c r="V456">
        <f t="shared" si="284"/>
        <v>28.268215955092181</v>
      </c>
      <c r="W456">
        <f t="shared" si="285"/>
        <v>26.51168928571429</v>
      </c>
      <c r="X456">
        <f t="shared" si="286"/>
        <v>3.4777863879330857</v>
      </c>
      <c r="Y456">
        <f t="shared" si="287"/>
        <v>49.897618201936041</v>
      </c>
      <c r="Z456">
        <f t="shared" si="288"/>
        <v>1.7181240697930338</v>
      </c>
      <c r="AA456">
        <f t="shared" si="289"/>
        <v>3.4432987619564779</v>
      </c>
      <c r="AB456">
        <f t="shared" si="290"/>
        <v>1.7596623181400519</v>
      </c>
      <c r="AC456">
        <f t="shared" si="291"/>
        <v>-42.161255472196245</v>
      </c>
      <c r="AD456">
        <f t="shared" si="292"/>
        <v>-22.560397572723428</v>
      </c>
      <c r="AE456">
        <f t="shared" si="293"/>
        <v>-1.954592414122089</v>
      </c>
      <c r="AF456">
        <f t="shared" si="294"/>
        <v>254.84059389810105</v>
      </c>
      <c r="AG456">
        <f t="shared" si="295"/>
        <v>41.125776866550709</v>
      </c>
      <c r="AH456">
        <f t="shared" si="296"/>
        <v>0.96195596626107949</v>
      </c>
      <c r="AI456">
        <f t="shared" si="297"/>
        <v>22.102425917275617</v>
      </c>
      <c r="AJ456">
        <v>1965.775812960474</v>
      </c>
      <c r="AK456">
        <v>1924.640969696969</v>
      </c>
      <c r="AL456">
        <v>3.464879317389685</v>
      </c>
      <c r="AM456">
        <v>66.198891926681</v>
      </c>
      <c r="AN456">
        <f t="shared" si="298"/>
        <v>0.95603753905206912</v>
      </c>
      <c r="AO456">
        <v>21.396857217076949</v>
      </c>
      <c r="AP456">
        <v>22.518425454545451</v>
      </c>
      <c r="AQ456">
        <v>-3.709284245971669E-5</v>
      </c>
      <c r="AR456">
        <v>78.549091713620925</v>
      </c>
      <c r="AS456">
        <v>162</v>
      </c>
      <c r="AT456">
        <v>32</v>
      </c>
      <c r="AU456">
        <f t="shared" si="299"/>
        <v>1</v>
      </c>
      <c r="AV456">
        <f t="shared" si="300"/>
        <v>0</v>
      </c>
      <c r="AW456">
        <f t="shared" si="301"/>
        <v>40342.881060936976</v>
      </c>
      <c r="AX456">
        <f t="shared" si="302"/>
        <v>2000.0050000000001</v>
      </c>
      <c r="AY456">
        <f t="shared" si="303"/>
        <v>1681.2042214285714</v>
      </c>
      <c r="AZ456">
        <f t="shared" si="304"/>
        <v>0.84060000921426259</v>
      </c>
      <c r="BA456">
        <f t="shared" si="305"/>
        <v>0.16075801778352694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1656094915.814285</v>
      </c>
      <c r="BH456">
        <v>1856.9796428571431</v>
      </c>
      <c r="BI456">
        <v>1908.473214285714</v>
      </c>
      <c r="BJ456">
        <v>22.527621428571429</v>
      </c>
      <c r="BK456">
        <v>21.3993</v>
      </c>
      <c r="BL456">
        <v>1860.958571428572</v>
      </c>
      <c r="BM456">
        <v>22.657910714285709</v>
      </c>
      <c r="BN456">
        <v>500.00932142857152</v>
      </c>
      <c r="BO456">
        <v>76.167414285714315</v>
      </c>
      <c r="BP456">
        <v>0.1000281178571428</v>
      </c>
      <c r="BQ456">
        <v>26.342728571428569</v>
      </c>
      <c r="BR456">
        <v>26.51168928571429</v>
      </c>
      <c r="BS456">
        <v>999.9000000000002</v>
      </c>
      <c r="BT456">
        <v>0</v>
      </c>
      <c r="BU456">
        <v>0</v>
      </c>
      <c r="BV456">
        <v>9994.6467857142852</v>
      </c>
      <c r="BW456">
        <v>0</v>
      </c>
      <c r="BX456">
        <v>632.61182142857149</v>
      </c>
      <c r="BY456">
        <v>-51.494060714285723</v>
      </c>
      <c r="BZ456">
        <v>1899.777142857143</v>
      </c>
      <c r="CA456">
        <v>1950.206071428571</v>
      </c>
      <c r="CB456">
        <v>1.128321428571428</v>
      </c>
      <c r="CC456">
        <v>1908.473214285714</v>
      </c>
      <c r="CD456">
        <v>21.3993</v>
      </c>
      <c r="CE456">
        <v>1.715871071428571</v>
      </c>
      <c r="CF456">
        <v>1.6299300000000001</v>
      </c>
      <c r="CG456">
        <v>15.040753571428571</v>
      </c>
      <c r="CH456">
        <v>14.244721428571429</v>
      </c>
      <c r="CI456">
        <v>2000.0050000000001</v>
      </c>
      <c r="CJ456">
        <v>0.97999942857142841</v>
      </c>
      <c r="CK456">
        <v>2.0000342857142861E-2</v>
      </c>
      <c r="CL456">
        <v>0</v>
      </c>
      <c r="CM456">
        <v>2.3533392857142852</v>
      </c>
      <c r="CN456">
        <v>0</v>
      </c>
      <c r="CO456">
        <v>4229.1407142857133</v>
      </c>
      <c r="CP456">
        <v>16749.50357142857</v>
      </c>
      <c r="CQ456">
        <v>38.625</v>
      </c>
      <c r="CR456">
        <v>39.678142857142852</v>
      </c>
      <c r="CS456">
        <v>38.936999999999998</v>
      </c>
      <c r="CT456">
        <v>38.466250000000002</v>
      </c>
      <c r="CU456">
        <v>37.811999999999998</v>
      </c>
      <c r="CV456">
        <v>1960.004285714286</v>
      </c>
      <c r="CW456">
        <v>40.000714285714288</v>
      </c>
      <c r="CX456">
        <v>0</v>
      </c>
      <c r="CY456">
        <v>1656094928</v>
      </c>
      <c r="CZ456">
        <v>0</v>
      </c>
      <c r="DA456">
        <v>1656081532.0999999</v>
      </c>
      <c r="DB456" t="s">
        <v>356</v>
      </c>
      <c r="DC456">
        <v>1656081528.0999999</v>
      </c>
      <c r="DD456">
        <v>1656081532.0999999</v>
      </c>
      <c r="DE456">
        <v>1</v>
      </c>
      <c r="DF456">
        <v>0.69399999999999995</v>
      </c>
      <c r="DG456">
        <v>-5.2999999999999999E-2</v>
      </c>
      <c r="DH456">
        <v>-3.6150000000000002</v>
      </c>
      <c r="DI456">
        <v>-0.13</v>
      </c>
      <c r="DJ456">
        <v>420</v>
      </c>
      <c r="DK456">
        <v>13</v>
      </c>
      <c r="DL456">
        <v>0.3</v>
      </c>
      <c r="DM456">
        <v>0.21</v>
      </c>
      <c r="DN456">
        <v>-51.356239024390241</v>
      </c>
      <c r="DO456">
        <v>-2.680595121951308</v>
      </c>
      <c r="DP456">
        <v>0.29548674426794969</v>
      </c>
      <c r="DQ456">
        <v>0</v>
      </c>
      <c r="DR456">
        <v>1.1281402439024391</v>
      </c>
      <c r="DS456">
        <v>-6.8947735191824224E-4</v>
      </c>
      <c r="DT456">
        <v>1.8936047541400619E-3</v>
      </c>
      <c r="DU456">
        <v>1</v>
      </c>
      <c r="DV456">
        <v>1</v>
      </c>
      <c r="DW456">
        <v>2</v>
      </c>
      <c r="DX456" t="s">
        <v>363</v>
      </c>
      <c r="DY456">
        <v>2.9798</v>
      </c>
      <c r="DZ456">
        <v>2.7246100000000002</v>
      </c>
      <c r="EA456">
        <v>0.21649499999999999</v>
      </c>
      <c r="EB456">
        <v>0.21772</v>
      </c>
      <c r="EC456">
        <v>8.7007699999999993E-2</v>
      </c>
      <c r="ED456">
        <v>8.2232899999999998E-2</v>
      </c>
      <c r="EE456">
        <v>24764.9</v>
      </c>
      <c r="EF456">
        <v>24796.799999999999</v>
      </c>
      <c r="EG456">
        <v>29388.9</v>
      </c>
      <c r="EH456">
        <v>29323.200000000001</v>
      </c>
      <c r="EI456">
        <v>35566</v>
      </c>
      <c r="EJ456">
        <v>35774.199999999997</v>
      </c>
      <c r="EK456">
        <v>41407.199999999997</v>
      </c>
      <c r="EL456">
        <v>41776</v>
      </c>
      <c r="EM456">
        <v>1.5267299999999999</v>
      </c>
      <c r="EN456">
        <v>2.1699000000000002</v>
      </c>
      <c r="EO456">
        <v>4.0777000000000001E-2</v>
      </c>
      <c r="EP456">
        <v>0</v>
      </c>
      <c r="EQ456">
        <v>25.828199999999999</v>
      </c>
      <c r="ER456">
        <v>999.9</v>
      </c>
      <c r="ES456">
        <v>24.2</v>
      </c>
      <c r="ET456">
        <v>41.6</v>
      </c>
      <c r="EU456">
        <v>25.6448</v>
      </c>
      <c r="EV456">
        <v>61.865299999999998</v>
      </c>
      <c r="EW456">
        <v>27.4239</v>
      </c>
      <c r="EX456">
        <v>2</v>
      </c>
      <c r="EY456">
        <v>7.9928899999999997E-2</v>
      </c>
      <c r="EZ456">
        <v>1.6585700000000001</v>
      </c>
      <c r="FA456">
        <v>20.375699999999998</v>
      </c>
      <c r="FB456">
        <v>5.2150400000000001</v>
      </c>
      <c r="FC456">
        <v>12.0099</v>
      </c>
      <c r="FD456">
        <v>4.9878499999999999</v>
      </c>
      <c r="FE456">
        <v>3.2884500000000001</v>
      </c>
      <c r="FF456">
        <v>4559.6000000000004</v>
      </c>
      <c r="FG456">
        <v>9999</v>
      </c>
      <c r="FH456">
        <v>9999</v>
      </c>
      <c r="FI456">
        <v>79.900000000000006</v>
      </c>
      <c r="FJ456">
        <v>1.86768</v>
      </c>
      <c r="FK456">
        <v>1.8667199999999999</v>
      </c>
      <c r="FL456">
        <v>1.86615</v>
      </c>
      <c r="FM456">
        <v>1.8660000000000001</v>
      </c>
      <c r="FN456">
        <v>1.8678399999999999</v>
      </c>
      <c r="FO456">
        <v>1.8702700000000001</v>
      </c>
      <c r="FP456">
        <v>1.86893</v>
      </c>
      <c r="FQ456">
        <v>1.8702700000000001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-4.03</v>
      </c>
      <c r="GF456">
        <v>-0.1305</v>
      </c>
      <c r="GG456">
        <v>-1.1457890710579079</v>
      </c>
      <c r="GH456">
        <v>-1.865778764103066E-3</v>
      </c>
      <c r="GI456">
        <v>6.8695266750515254E-7</v>
      </c>
      <c r="GJ456">
        <v>-2.698676089852363E-10</v>
      </c>
      <c r="GK456">
        <v>-0.22742034878574521</v>
      </c>
      <c r="GL456">
        <v>-1.6538770927233871E-2</v>
      </c>
      <c r="GM456">
        <v>1.291337703146669E-3</v>
      </c>
      <c r="GN456">
        <v>-1.6425570027322581E-5</v>
      </c>
      <c r="GO456">
        <v>22</v>
      </c>
      <c r="GP456">
        <v>2156</v>
      </c>
      <c r="GQ456">
        <v>1</v>
      </c>
      <c r="GR456">
        <v>39</v>
      </c>
      <c r="GS456">
        <v>223.3</v>
      </c>
      <c r="GT456">
        <v>223.2</v>
      </c>
      <c r="GU456">
        <v>4.38354</v>
      </c>
      <c r="GV456">
        <v>2.1972700000000001</v>
      </c>
      <c r="GW456">
        <v>1.94702</v>
      </c>
      <c r="GX456">
        <v>2.7380399999999998</v>
      </c>
      <c r="GY456">
        <v>2.19482</v>
      </c>
      <c r="GZ456">
        <v>2.3779300000000001</v>
      </c>
      <c r="HA456">
        <v>43.59</v>
      </c>
      <c r="HB456">
        <v>15.1302</v>
      </c>
      <c r="HC456">
        <v>18</v>
      </c>
      <c r="HD456">
        <v>274.55</v>
      </c>
      <c r="HE456">
        <v>664.79300000000001</v>
      </c>
      <c r="HF456">
        <v>22.9985</v>
      </c>
      <c r="HG456">
        <v>28.308199999999999</v>
      </c>
      <c r="HH456">
        <v>30</v>
      </c>
      <c r="HI456">
        <v>28.322700000000001</v>
      </c>
      <c r="HJ456">
        <v>28.221800000000002</v>
      </c>
      <c r="HK456">
        <v>87.712199999999996</v>
      </c>
      <c r="HL456">
        <v>13.664099999999999</v>
      </c>
      <c r="HM456">
        <v>28.819099999999999</v>
      </c>
      <c r="HN456">
        <v>23</v>
      </c>
      <c r="HO456">
        <v>1951.84</v>
      </c>
      <c r="HP456">
        <v>21.4787</v>
      </c>
      <c r="HQ456">
        <v>100.515</v>
      </c>
      <c r="HR456">
        <v>100.342</v>
      </c>
    </row>
    <row r="457" spans="1:226" x14ac:dyDescent="0.2">
      <c r="A457">
        <v>674</v>
      </c>
      <c r="B457">
        <v>1656094928.5999999</v>
      </c>
      <c r="C457">
        <v>12163.099999904631</v>
      </c>
      <c r="D457" t="s">
        <v>1244</v>
      </c>
      <c r="E457" t="s">
        <v>1245</v>
      </c>
      <c r="F457">
        <v>5</v>
      </c>
      <c r="G457" t="s">
        <v>1013</v>
      </c>
      <c r="H457" t="s">
        <v>354</v>
      </c>
      <c r="I457">
        <v>1656094921.0999999</v>
      </c>
      <c r="J457">
        <f t="shared" si="272"/>
        <v>9.4830371964253388E-4</v>
      </c>
      <c r="K457">
        <f t="shared" si="273"/>
        <v>0.9483037196425339</v>
      </c>
      <c r="L457">
        <f t="shared" si="274"/>
        <v>22.457669588675529</v>
      </c>
      <c r="M457">
        <f t="shared" si="275"/>
        <v>1874.5437037037041</v>
      </c>
      <c r="N457">
        <f t="shared" si="276"/>
        <v>918.00747058407012</v>
      </c>
      <c r="O457">
        <f t="shared" si="277"/>
        <v>70.014321760892329</v>
      </c>
      <c r="P457">
        <f t="shared" si="278"/>
        <v>142.96714376677468</v>
      </c>
      <c r="Q457">
        <f t="shared" si="279"/>
        <v>4.0085927271021199E-2</v>
      </c>
      <c r="R457">
        <f t="shared" si="280"/>
        <v>2.4763700942684119</v>
      </c>
      <c r="S457">
        <f t="shared" si="281"/>
        <v>3.9728901058063197E-2</v>
      </c>
      <c r="T457">
        <f t="shared" si="282"/>
        <v>2.4862375410546266E-2</v>
      </c>
      <c r="U457">
        <f t="shared" si="283"/>
        <v>321.51783244444448</v>
      </c>
      <c r="V457">
        <f t="shared" si="284"/>
        <v>28.259444815549113</v>
      </c>
      <c r="W457">
        <f t="shared" si="285"/>
        <v>26.503051851851851</v>
      </c>
      <c r="X457">
        <f t="shared" si="286"/>
        <v>3.4760160603122476</v>
      </c>
      <c r="Y457">
        <f t="shared" si="287"/>
        <v>49.914137833833713</v>
      </c>
      <c r="Z457">
        <f t="shared" si="288"/>
        <v>1.7175376708779098</v>
      </c>
      <c r="AA457">
        <f t="shared" si="289"/>
        <v>3.4409843491550745</v>
      </c>
      <c r="AB457">
        <f t="shared" si="290"/>
        <v>1.7584783894343379</v>
      </c>
      <c r="AC457">
        <f t="shared" si="291"/>
        <v>-41.820194036235748</v>
      </c>
      <c r="AD457">
        <f t="shared" si="292"/>
        <v>-22.924969146083296</v>
      </c>
      <c r="AE457">
        <f t="shared" si="293"/>
        <v>-1.9862534417864814</v>
      </c>
      <c r="AF457">
        <f t="shared" si="294"/>
        <v>254.78641582033896</v>
      </c>
      <c r="AG457">
        <f t="shared" si="295"/>
        <v>41.266499649000423</v>
      </c>
      <c r="AH457">
        <f t="shared" si="296"/>
        <v>0.95841376480418683</v>
      </c>
      <c r="AI457">
        <f t="shared" si="297"/>
        <v>22.457669588675529</v>
      </c>
      <c r="AJ457">
        <v>1982.90199240371</v>
      </c>
      <c r="AK457">
        <v>1941.6246060606061</v>
      </c>
      <c r="AL457">
        <v>3.3923149253397211</v>
      </c>
      <c r="AM457">
        <v>66.198891926681</v>
      </c>
      <c r="AN457">
        <f t="shared" si="298"/>
        <v>0.9483037196425339</v>
      </c>
      <c r="AO457">
        <v>21.391194515083711</v>
      </c>
      <c r="AP457">
        <v>22.504557575757559</v>
      </c>
      <c r="AQ457">
        <v>-2.1207891212151971E-4</v>
      </c>
      <c r="AR457">
        <v>78.549091713620925</v>
      </c>
      <c r="AS457">
        <v>162</v>
      </c>
      <c r="AT457">
        <v>32</v>
      </c>
      <c r="AU457">
        <f t="shared" si="299"/>
        <v>1</v>
      </c>
      <c r="AV457">
        <f t="shared" si="300"/>
        <v>0</v>
      </c>
      <c r="AW457">
        <f t="shared" si="301"/>
        <v>40335.890272220968</v>
      </c>
      <c r="AX457">
        <f t="shared" si="302"/>
        <v>2000.011481481482</v>
      </c>
      <c r="AY457">
        <f t="shared" si="303"/>
        <v>1681.2096444444448</v>
      </c>
      <c r="AZ457">
        <f t="shared" si="304"/>
        <v>0.84059999655557538</v>
      </c>
      <c r="BA457">
        <f t="shared" si="305"/>
        <v>0.16075799335226038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1656094921.0999999</v>
      </c>
      <c r="BH457">
        <v>1874.5437037037041</v>
      </c>
      <c r="BI457">
        <v>1926.2188888888891</v>
      </c>
      <c r="BJ457">
        <v>22.519855555555552</v>
      </c>
      <c r="BK457">
        <v>21.395670370370372</v>
      </c>
      <c r="BL457">
        <v>1878.560740740741</v>
      </c>
      <c r="BM457">
        <v>22.650266666666671</v>
      </c>
      <c r="BN457">
        <v>500.00503703703703</v>
      </c>
      <c r="BO457">
        <v>76.167648148148146</v>
      </c>
      <c r="BP457">
        <v>0.1000555518518519</v>
      </c>
      <c r="BQ457">
        <v>26.331337037037041</v>
      </c>
      <c r="BR457">
        <v>26.503051851851851</v>
      </c>
      <c r="BS457">
        <v>999.90000000000009</v>
      </c>
      <c r="BT457">
        <v>0</v>
      </c>
      <c r="BU457">
        <v>0</v>
      </c>
      <c r="BV457">
        <v>9992.4129629629642</v>
      </c>
      <c r="BW457">
        <v>0</v>
      </c>
      <c r="BX457">
        <v>628.01544444444448</v>
      </c>
      <c r="BY457">
        <v>-51.675518518518523</v>
      </c>
      <c r="BZ457">
        <v>1917.7303703703701</v>
      </c>
      <c r="CA457">
        <v>1968.3329629629629</v>
      </c>
      <c r="CB457">
        <v>1.12419</v>
      </c>
      <c r="CC457">
        <v>1926.2188888888891</v>
      </c>
      <c r="CD457">
        <v>21.395670370370372</v>
      </c>
      <c r="CE457">
        <v>1.715284814814815</v>
      </c>
      <c r="CF457">
        <v>1.629658518518518</v>
      </c>
      <c r="CG457">
        <v>15.03544814814815</v>
      </c>
      <c r="CH457">
        <v>14.24214814814815</v>
      </c>
      <c r="CI457">
        <v>2000.011481481482</v>
      </c>
      <c r="CJ457">
        <v>0.97999922222222213</v>
      </c>
      <c r="CK457">
        <v>2.0000562962962969E-2</v>
      </c>
      <c r="CL457">
        <v>0</v>
      </c>
      <c r="CM457">
        <v>2.3784925925925928</v>
      </c>
      <c r="CN457">
        <v>0</v>
      </c>
      <c r="CO457">
        <v>4227.8540740740746</v>
      </c>
      <c r="CP457">
        <v>16749.555555555558</v>
      </c>
      <c r="CQ457">
        <v>38.61333333333333</v>
      </c>
      <c r="CR457">
        <v>39.66174074074074</v>
      </c>
      <c r="CS457">
        <v>38.936999999999998</v>
      </c>
      <c r="CT457">
        <v>38.446333333333328</v>
      </c>
      <c r="CU457">
        <v>37.811999999999998</v>
      </c>
      <c r="CV457">
        <v>1960.011481481482</v>
      </c>
      <c r="CW457">
        <v>40</v>
      </c>
      <c r="CX457">
        <v>0</v>
      </c>
      <c r="CY457">
        <v>1656094932.8</v>
      </c>
      <c r="CZ457">
        <v>0</v>
      </c>
      <c r="DA457">
        <v>1656081532.0999999</v>
      </c>
      <c r="DB457" t="s">
        <v>356</v>
      </c>
      <c r="DC457">
        <v>1656081528.0999999</v>
      </c>
      <c r="DD457">
        <v>1656081532.0999999</v>
      </c>
      <c r="DE457">
        <v>1</v>
      </c>
      <c r="DF457">
        <v>0.69399999999999995</v>
      </c>
      <c r="DG457">
        <v>-5.2999999999999999E-2</v>
      </c>
      <c r="DH457">
        <v>-3.6150000000000002</v>
      </c>
      <c r="DI457">
        <v>-0.13</v>
      </c>
      <c r="DJ457">
        <v>420</v>
      </c>
      <c r="DK457">
        <v>13</v>
      </c>
      <c r="DL457">
        <v>0.3</v>
      </c>
      <c r="DM457">
        <v>0.21</v>
      </c>
      <c r="DN457">
        <v>-51.549527500000003</v>
      </c>
      <c r="DO457">
        <v>-2.1520243902438598</v>
      </c>
      <c r="DP457">
        <v>0.23866920411680681</v>
      </c>
      <c r="DQ457">
        <v>0</v>
      </c>
      <c r="DR457">
        <v>1.1259075000000001</v>
      </c>
      <c r="DS457">
        <v>-4.4211332082551902E-2</v>
      </c>
      <c r="DT457">
        <v>5.0669585305190574E-3</v>
      </c>
      <c r="DU457">
        <v>1</v>
      </c>
      <c r="DV457">
        <v>1</v>
      </c>
      <c r="DW457">
        <v>2</v>
      </c>
      <c r="DX457" t="s">
        <v>363</v>
      </c>
      <c r="DY457">
        <v>2.9798800000000001</v>
      </c>
      <c r="DZ457">
        <v>2.7246100000000002</v>
      </c>
      <c r="EA457">
        <v>0.21760399999999999</v>
      </c>
      <c r="EB457">
        <v>0.218802</v>
      </c>
      <c r="EC457">
        <v>8.6972800000000003E-2</v>
      </c>
      <c r="ED457">
        <v>8.2254599999999997E-2</v>
      </c>
      <c r="EE457">
        <v>24729.599999999999</v>
      </c>
      <c r="EF457">
        <v>24762.5</v>
      </c>
      <c r="EG457">
        <v>29388.6</v>
      </c>
      <c r="EH457">
        <v>29323.200000000001</v>
      </c>
      <c r="EI457">
        <v>35567.1</v>
      </c>
      <c r="EJ457">
        <v>35773.300000000003</v>
      </c>
      <c r="EK457">
        <v>41406.9</v>
      </c>
      <c r="EL457">
        <v>41775.9</v>
      </c>
      <c r="EM457">
        <v>1.5277799999999999</v>
      </c>
      <c r="EN457">
        <v>2.1699799999999998</v>
      </c>
      <c r="EO457">
        <v>4.0471600000000003E-2</v>
      </c>
      <c r="EP457">
        <v>0</v>
      </c>
      <c r="EQ457">
        <v>25.8202</v>
      </c>
      <c r="ER457">
        <v>999.9</v>
      </c>
      <c r="ES457">
        <v>24.2</v>
      </c>
      <c r="ET457">
        <v>41.6</v>
      </c>
      <c r="EU457">
        <v>25.64</v>
      </c>
      <c r="EV457">
        <v>62.025300000000001</v>
      </c>
      <c r="EW457">
        <v>27.484000000000002</v>
      </c>
      <c r="EX457">
        <v>2</v>
      </c>
      <c r="EY457">
        <v>7.9463900000000004E-2</v>
      </c>
      <c r="EZ457">
        <v>1.64452</v>
      </c>
      <c r="FA457">
        <v>20.375800000000002</v>
      </c>
      <c r="FB457">
        <v>5.21624</v>
      </c>
      <c r="FC457">
        <v>12.0099</v>
      </c>
      <c r="FD457">
        <v>4.9879499999999997</v>
      </c>
      <c r="FE457">
        <v>3.2884000000000002</v>
      </c>
      <c r="FF457">
        <v>4559.6000000000004</v>
      </c>
      <c r="FG457">
        <v>9999</v>
      </c>
      <c r="FH457">
        <v>9999</v>
      </c>
      <c r="FI457">
        <v>79.900000000000006</v>
      </c>
      <c r="FJ457">
        <v>1.86768</v>
      </c>
      <c r="FK457">
        <v>1.86673</v>
      </c>
      <c r="FL457">
        <v>1.86615</v>
      </c>
      <c r="FM457">
        <v>1.8660000000000001</v>
      </c>
      <c r="FN457">
        <v>1.8678300000000001</v>
      </c>
      <c r="FO457">
        <v>1.8702700000000001</v>
      </c>
      <c r="FP457">
        <v>1.8689199999999999</v>
      </c>
      <c r="FQ457">
        <v>1.8702700000000001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-4.07</v>
      </c>
      <c r="GF457">
        <v>-0.13070000000000001</v>
      </c>
      <c r="GG457">
        <v>-1.1457890710579079</v>
      </c>
      <c r="GH457">
        <v>-1.865778764103066E-3</v>
      </c>
      <c r="GI457">
        <v>6.8695266750515254E-7</v>
      </c>
      <c r="GJ457">
        <v>-2.698676089852363E-10</v>
      </c>
      <c r="GK457">
        <v>-0.22742034878574521</v>
      </c>
      <c r="GL457">
        <v>-1.6538770927233871E-2</v>
      </c>
      <c r="GM457">
        <v>1.291337703146669E-3</v>
      </c>
      <c r="GN457">
        <v>-1.6425570027322581E-5</v>
      </c>
      <c r="GO457">
        <v>22</v>
      </c>
      <c r="GP457">
        <v>2156</v>
      </c>
      <c r="GQ457">
        <v>1</v>
      </c>
      <c r="GR457">
        <v>39</v>
      </c>
      <c r="GS457">
        <v>223.3</v>
      </c>
      <c r="GT457">
        <v>223.3</v>
      </c>
      <c r="GU457">
        <v>4.4116200000000001</v>
      </c>
      <c r="GV457">
        <v>2.1972700000000001</v>
      </c>
      <c r="GW457">
        <v>1.94702</v>
      </c>
      <c r="GX457">
        <v>2.7392599999999998</v>
      </c>
      <c r="GY457">
        <v>2.19482</v>
      </c>
      <c r="GZ457">
        <v>2.3803700000000001</v>
      </c>
      <c r="HA457">
        <v>43.59</v>
      </c>
      <c r="HB457">
        <v>15.121499999999999</v>
      </c>
      <c r="HC457">
        <v>18</v>
      </c>
      <c r="HD457">
        <v>274.97399999999999</v>
      </c>
      <c r="HE457">
        <v>664.83299999999997</v>
      </c>
      <c r="HF457">
        <v>22.997399999999999</v>
      </c>
      <c r="HG457">
        <v>28.307099999999998</v>
      </c>
      <c r="HH457">
        <v>30</v>
      </c>
      <c r="HI457">
        <v>28.322199999999999</v>
      </c>
      <c r="HJ457">
        <v>28.219799999999999</v>
      </c>
      <c r="HK457">
        <v>88.278599999999997</v>
      </c>
      <c r="HL457">
        <v>13.3752</v>
      </c>
      <c r="HM457">
        <v>28.819099999999999</v>
      </c>
      <c r="HN457">
        <v>23</v>
      </c>
      <c r="HO457">
        <v>1971.88</v>
      </c>
      <c r="HP457">
        <v>21.498899999999999</v>
      </c>
      <c r="HQ457">
        <v>100.515</v>
      </c>
      <c r="HR457">
        <v>100.342</v>
      </c>
    </row>
    <row r="458" spans="1:226" x14ac:dyDescent="0.2">
      <c r="A458">
        <v>675</v>
      </c>
      <c r="B458">
        <v>1656094933.5999999</v>
      </c>
      <c r="C458">
        <v>12168.099999904631</v>
      </c>
      <c r="D458" t="s">
        <v>1246</v>
      </c>
      <c r="E458" t="s">
        <v>1247</v>
      </c>
      <c r="F458">
        <v>5</v>
      </c>
      <c r="G458" t="s">
        <v>1013</v>
      </c>
      <c r="H458" t="s">
        <v>354</v>
      </c>
      <c r="I458">
        <v>1656094925.814285</v>
      </c>
      <c r="J458">
        <f t="shared" si="272"/>
        <v>9.3032579132761755E-4</v>
      </c>
      <c r="K458">
        <f t="shared" si="273"/>
        <v>0.9303257913276175</v>
      </c>
      <c r="L458">
        <f t="shared" si="274"/>
        <v>22.391721542387337</v>
      </c>
      <c r="M458">
        <f t="shared" si="275"/>
        <v>1890.2717857142859</v>
      </c>
      <c r="N458">
        <f t="shared" si="276"/>
        <v>919.83481045497251</v>
      </c>
      <c r="O458">
        <f t="shared" si="277"/>
        <v>70.153566635803188</v>
      </c>
      <c r="P458">
        <f t="shared" si="278"/>
        <v>144.16643746423782</v>
      </c>
      <c r="Q458">
        <f t="shared" si="279"/>
        <v>3.9368602884309066E-2</v>
      </c>
      <c r="R458">
        <f t="shared" si="280"/>
        <v>2.4767193223921073</v>
      </c>
      <c r="S458">
        <f t="shared" si="281"/>
        <v>3.9024228953497719E-2</v>
      </c>
      <c r="T458">
        <f t="shared" si="282"/>
        <v>2.442083254036435E-2</v>
      </c>
      <c r="U458">
        <f t="shared" si="283"/>
        <v>321.51828</v>
      </c>
      <c r="V458">
        <f t="shared" si="284"/>
        <v>28.253029022417632</v>
      </c>
      <c r="W458">
        <f t="shared" si="285"/>
        <v>26.489421428571429</v>
      </c>
      <c r="X458">
        <f t="shared" si="286"/>
        <v>3.4732239706560004</v>
      </c>
      <c r="Y458">
        <f t="shared" si="287"/>
        <v>49.929748792304245</v>
      </c>
      <c r="Z458">
        <f t="shared" si="288"/>
        <v>1.7168936092583975</v>
      </c>
      <c r="AA458">
        <f t="shared" si="289"/>
        <v>3.4386185606506099</v>
      </c>
      <c r="AB458">
        <f t="shared" si="290"/>
        <v>1.7563303613976029</v>
      </c>
      <c r="AC458">
        <f t="shared" si="291"/>
        <v>-41.027367397547934</v>
      </c>
      <c r="AD458">
        <f t="shared" si="292"/>
        <v>-22.663942937011143</v>
      </c>
      <c r="AE458">
        <f t="shared" si="293"/>
        <v>-1.9631121989638938</v>
      </c>
      <c r="AF458">
        <f t="shared" si="294"/>
        <v>255.86385746647704</v>
      </c>
      <c r="AG458">
        <f t="shared" si="295"/>
        <v>41.359553036118733</v>
      </c>
      <c r="AH458">
        <f t="shared" si="296"/>
        <v>0.94717952693839924</v>
      </c>
      <c r="AI458">
        <f t="shared" si="297"/>
        <v>22.391721542387337</v>
      </c>
      <c r="AJ458">
        <v>2000.0629241388319</v>
      </c>
      <c r="AK458">
        <v>1958.7003030303031</v>
      </c>
      <c r="AL458">
        <v>3.4331267587278171</v>
      </c>
      <c r="AM458">
        <v>66.198891926681</v>
      </c>
      <c r="AN458">
        <f t="shared" si="298"/>
        <v>0.9303257913276175</v>
      </c>
      <c r="AO458">
        <v>21.409226022086148</v>
      </c>
      <c r="AP458">
        <v>22.50085636363637</v>
      </c>
      <c r="AQ458">
        <v>-7.6189465699274105E-5</v>
      </c>
      <c r="AR458">
        <v>78.549091713620925</v>
      </c>
      <c r="AS458">
        <v>162</v>
      </c>
      <c r="AT458">
        <v>32</v>
      </c>
      <c r="AU458">
        <f t="shared" si="299"/>
        <v>1</v>
      </c>
      <c r="AV458">
        <f t="shared" si="300"/>
        <v>0</v>
      </c>
      <c r="AW458">
        <f t="shared" si="301"/>
        <v>40346.163958061545</v>
      </c>
      <c r="AX458">
        <f t="shared" si="302"/>
        <v>2000.014285714286</v>
      </c>
      <c r="AY458">
        <f t="shared" si="303"/>
        <v>1681.2120000000002</v>
      </c>
      <c r="AZ458">
        <f t="shared" si="304"/>
        <v>0.84059999571431632</v>
      </c>
      <c r="BA458">
        <f t="shared" si="305"/>
        <v>0.16075799172863051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1656094925.814285</v>
      </c>
      <c r="BH458">
        <v>1890.2717857142859</v>
      </c>
      <c r="BI458">
        <v>1942.0514285714289</v>
      </c>
      <c r="BJ458">
        <v>22.51145</v>
      </c>
      <c r="BK458">
        <v>21.40042857142857</v>
      </c>
      <c r="BL458">
        <v>1894.322142857143</v>
      </c>
      <c r="BM458">
        <v>22.641999999999999</v>
      </c>
      <c r="BN458">
        <v>500.00321428571431</v>
      </c>
      <c r="BO458">
        <v>76.167560714285727</v>
      </c>
      <c r="BP458">
        <v>0.10001019999999999</v>
      </c>
      <c r="BQ458">
        <v>26.319685714285711</v>
      </c>
      <c r="BR458">
        <v>26.489421428571429</v>
      </c>
      <c r="BS458">
        <v>999.9000000000002</v>
      </c>
      <c r="BT458">
        <v>0</v>
      </c>
      <c r="BU458">
        <v>0</v>
      </c>
      <c r="BV458">
        <v>9994.6725000000006</v>
      </c>
      <c r="BW458">
        <v>0</v>
      </c>
      <c r="BX458">
        <v>624.24632142857138</v>
      </c>
      <c r="BY458">
        <v>-51.779953571428571</v>
      </c>
      <c r="BZ458">
        <v>1933.8035714285711</v>
      </c>
      <c r="CA458">
        <v>1984.5214285714289</v>
      </c>
      <c r="CB458">
        <v>1.1110249999999999</v>
      </c>
      <c r="CC458">
        <v>1942.0514285714289</v>
      </c>
      <c r="CD458">
        <v>21.40042857142857</v>
      </c>
      <c r="CE458">
        <v>1.714642142857143</v>
      </c>
      <c r="CF458">
        <v>1.6300192857142859</v>
      </c>
      <c r="CG458">
        <v>15.02962142857143</v>
      </c>
      <c r="CH458">
        <v>14.245557142857139</v>
      </c>
      <c r="CI458">
        <v>2000.014285714286</v>
      </c>
      <c r="CJ458">
        <v>0.97999899999999995</v>
      </c>
      <c r="CK458">
        <v>2.000080000000001E-2</v>
      </c>
      <c r="CL458">
        <v>0</v>
      </c>
      <c r="CM458">
        <v>2.380182142857143</v>
      </c>
      <c r="CN458">
        <v>0</v>
      </c>
      <c r="CO458">
        <v>4227.0317857142854</v>
      </c>
      <c r="CP458">
        <v>16749.58214285714</v>
      </c>
      <c r="CQ458">
        <v>38.593499999999992</v>
      </c>
      <c r="CR458">
        <v>39.642714285714291</v>
      </c>
      <c r="CS458">
        <v>38.925928571428571</v>
      </c>
      <c r="CT458">
        <v>38.436999999999998</v>
      </c>
      <c r="CU458">
        <v>37.807571428571421</v>
      </c>
      <c r="CV458">
        <v>1960.014285714286</v>
      </c>
      <c r="CW458">
        <v>40</v>
      </c>
      <c r="CX458">
        <v>0</v>
      </c>
      <c r="CY458">
        <v>1656094937.5999999</v>
      </c>
      <c r="CZ458">
        <v>0</v>
      </c>
      <c r="DA458">
        <v>1656081532.0999999</v>
      </c>
      <c r="DB458" t="s">
        <v>356</v>
      </c>
      <c r="DC458">
        <v>1656081528.0999999</v>
      </c>
      <c r="DD458">
        <v>1656081532.0999999</v>
      </c>
      <c r="DE458">
        <v>1</v>
      </c>
      <c r="DF458">
        <v>0.69399999999999995</v>
      </c>
      <c r="DG458">
        <v>-5.2999999999999999E-2</v>
      </c>
      <c r="DH458">
        <v>-3.6150000000000002</v>
      </c>
      <c r="DI458">
        <v>-0.13</v>
      </c>
      <c r="DJ458">
        <v>420</v>
      </c>
      <c r="DK458">
        <v>13</v>
      </c>
      <c r="DL458">
        <v>0.3</v>
      </c>
      <c r="DM458">
        <v>0.21</v>
      </c>
      <c r="DN458">
        <v>-51.692934146341472</v>
      </c>
      <c r="DO458">
        <v>-1.345914982578359</v>
      </c>
      <c r="DP458">
        <v>0.1632320742180885</v>
      </c>
      <c r="DQ458">
        <v>0</v>
      </c>
      <c r="DR458">
        <v>1.1168307317073169</v>
      </c>
      <c r="DS458">
        <v>-0.1390124738675943</v>
      </c>
      <c r="DT458">
        <v>1.6063367412698239E-2</v>
      </c>
      <c r="DU458">
        <v>0</v>
      </c>
      <c r="DV458">
        <v>0</v>
      </c>
      <c r="DW458">
        <v>2</v>
      </c>
      <c r="DX458" t="s">
        <v>370</v>
      </c>
      <c r="DY458">
        <v>2.9797500000000001</v>
      </c>
      <c r="DZ458">
        <v>2.7247699999999999</v>
      </c>
      <c r="EA458">
        <v>0.21871599999999999</v>
      </c>
      <c r="EB458">
        <v>0.219892</v>
      </c>
      <c r="EC458">
        <v>8.6965299999999995E-2</v>
      </c>
      <c r="ED458">
        <v>8.2295499999999994E-2</v>
      </c>
      <c r="EE458">
        <v>24694.7</v>
      </c>
      <c r="EF458">
        <v>24728.2</v>
      </c>
      <c r="EG458">
        <v>29389</v>
      </c>
      <c r="EH458">
        <v>29323.599999999999</v>
      </c>
      <c r="EI458">
        <v>35567.699999999997</v>
      </c>
      <c r="EJ458">
        <v>35772.300000000003</v>
      </c>
      <c r="EK458">
        <v>41407.199999999997</v>
      </c>
      <c r="EL458">
        <v>41776.6</v>
      </c>
      <c r="EM458">
        <v>1.5275799999999999</v>
      </c>
      <c r="EN458">
        <v>2.1701299999999999</v>
      </c>
      <c r="EO458">
        <v>4.0870200000000002E-2</v>
      </c>
      <c r="EP458">
        <v>0</v>
      </c>
      <c r="EQ458">
        <v>25.807099999999998</v>
      </c>
      <c r="ER458">
        <v>999.9</v>
      </c>
      <c r="ES458">
        <v>24.1</v>
      </c>
      <c r="ET458">
        <v>41.6</v>
      </c>
      <c r="EU458">
        <v>25.536000000000001</v>
      </c>
      <c r="EV458">
        <v>62.005299999999998</v>
      </c>
      <c r="EW458">
        <v>27.472000000000001</v>
      </c>
      <c r="EX458">
        <v>2</v>
      </c>
      <c r="EY458">
        <v>7.9504599999999995E-2</v>
      </c>
      <c r="EZ458">
        <v>1.6332199999999999</v>
      </c>
      <c r="FA458">
        <v>20.375900000000001</v>
      </c>
      <c r="FB458">
        <v>5.2159399999999998</v>
      </c>
      <c r="FC458">
        <v>12.0099</v>
      </c>
      <c r="FD458">
        <v>4.9881000000000002</v>
      </c>
      <c r="FE458">
        <v>3.2884799999999998</v>
      </c>
      <c r="FF458">
        <v>4559.8</v>
      </c>
      <c r="FG458">
        <v>9999</v>
      </c>
      <c r="FH458">
        <v>9999</v>
      </c>
      <c r="FI458">
        <v>79.900000000000006</v>
      </c>
      <c r="FJ458">
        <v>1.86768</v>
      </c>
      <c r="FK458">
        <v>1.8667199999999999</v>
      </c>
      <c r="FL458">
        <v>1.86615</v>
      </c>
      <c r="FM458">
        <v>1.8660000000000001</v>
      </c>
      <c r="FN458">
        <v>1.8678300000000001</v>
      </c>
      <c r="FO458">
        <v>1.8702700000000001</v>
      </c>
      <c r="FP458">
        <v>1.8689</v>
      </c>
      <c r="FQ458">
        <v>1.8702700000000001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-4.0999999999999996</v>
      </c>
      <c r="GF458">
        <v>-0.13070000000000001</v>
      </c>
      <c r="GG458">
        <v>-1.1457890710579079</v>
      </c>
      <c r="GH458">
        <v>-1.865778764103066E-3</v>
      </c>
      <c r="GI458">
        <v>6.8695266750515254E-7</v>
      </c>
      <c r="GJ458">
        <v>-2.698676089852363E-10</v>
      </c>
      <c r="GK458">
        <v>-0.22742034878574521</v>
      </c>
      <c r="GL458">
        <v>-1.6538770927233871E-2</v>
      </c>
      <c r="GM458">
        <v>1.291337703146669E-3</v>
      </c>
      <c r="GN458">
        <v>-1.6425570027322581E-5</v>
      </c>
      <c r="GO458">
        <v>22</v>
      </c>
      <c r="GP458">
        <v>2156</v>
      </c>
      <c r="GQ458">
        <v>1</v>
      </c>
      <c r="GR458">
        <v>39</v>
      </c>
      <c r="GS458">
        <v>223.4</v>
      </c>
      <c r="GT458">
        <v>223.4</v>
      </c>
      <c r="GU458">
        <v>4.4372600000000002</v>
      </c>
      <c r="GV458">
        <v>2.1972700000000001</v>
      </c>
      <c r="GW458">
        <v>1.94702</v>
      </c>
      <c r="GX458">
        <v>2.7392599999999998</v>
      </c>
      <c r="GY458">
        <v>2.19482</v>
      </c>
      <c r="GZ458">
        <v>2.3791500000000001</v>
      </c>
      <c r="HA458">
        <v>43.5627</v>
      </c>
      <c r="HB458">
        <v>15.121499999999999</v>
      </c>
      <c r="HC458">
        <v>18</v>
      </c>
      <c r="HD458">
        <v>274.88600000000002</v>
      </c>
      <c r="HE458">
        <v>664.93299999999999</v>
      </c>
      <c r="HF458">
        <v>22.997599999999998</v>
      </c>
      <c r="HG458">
        <v>28.305800000000001</v>
      </c>
      <c r="HH458">
        <v>30.0001</v>
      </c>
      <c r="HI458">
        <v>28.3203</v>
      </c>
      <c r="HJ458">
        <v>28.217400000000001</v>
      </c>
      <c r="HK458">
        <v>88.790899999999993</v>
      </c>
      <c r="HL458">
        <v>13.3752</v>
      </c>
      <c r="HM458">
        <v>28.819099999999999</v>
      </c>
      <c r="HN458">
        <v>23</v>
      </c>
      <c r="HO458">
        <v>1985.24</v>
      </c>
      <c r="HP458">
        <v>21.514600000000002</v>
      </c>
      <c r="HQ458">
        <v>100.51600000000001</v>
      </c>
      <c r="HR458">
        <v>100.343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2022-06-24T18:24:04Z</dcterms:created>
  <dcterms:modified xsi:type="dcterms:W3CDTF">2022-09-27T17:33:22Z</dcterms:modified>
</cp:coreProperties>
</file>